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yasho\Desktop\Project\ELAQA\"/>
    </mc:Choice>
  </mc:AlternateContent>
  <xr:revisionPtr revIDLastSave="0" documentId="13_ncr:1_{DCC90ABF-FF2D-4FE5-B87E-CD037314A5F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ount Validation" sheetId="1" r:id="rId1"/>
    <sheet name="Source Records" sheetId="4" r:id="rId2"/>
    <sheet name="Target Records" sheetId="5" r:id="rId3"/>
    <sheet name="Data Validation " sheetId="3" r:id="rId4"/>
    <sheet name="minus query validation" sheetId="7" r:id="rId5"/>
    <sheet name="null value validation" sheetId="8" r:id="rId6"/>
    <sheet name="control column validation" sheetId="9" r:id="rId7"/>
    <sheet name="BB_Columns Table to Table" sheetId="6" r:id="rId8"/>
    <sheet name="Screenshots" sheetId="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B6" i="3"/>
  <c r="C6" i="3"/>
  <c r="D6" i="3"/>
  <c r="E6" i="3"/>
  <c r="F6" i="3"/>
  <c r="G6" i="3"/>
  <c r="H6" i="3"/>
  <c r="I6" i="3"/>
  <c r="J6" i="3"/>
  <c r="K6" i="3"/>
  <c r="A7" i="3"/>
  <c r="B7" i="3"/>
  <c r="C7" i="3"/>
  <c r="D7" i="3"/>
  <c r="E7" i="3"/>
  <c r="F7" i="3"/>
  <c r="G7" i="3"/>
  <c r="H7" i="3"/>
  <c r="I7" i="3"/>
  <c r="J7" i="3"/>
  <c r="K7" i="3"/>
  <c r="A8" i="3"/>
  <c r="B8" i="3"/>
  <c r="C8" i="3"/>
  <c r="D8" i="3"/>
  <c r="E8" i="3"/>
  <c r="F8" i="3"/>
  <c r="G8" i="3"/>
  <c r="H8" i="3"/>
  <c r="I8" i="3"/>
  <c r="J8" i="3"/>
  <c r="K8" i="3"/>
  <c r="A9" i="3"/>
  <c r="B9" i="3"/>
  <c r="C9" i="3"/>
  <c r="D9" i="3"/>
  <c r="E9" i="3"/>
  <c r="F9" i="3"/>
  <c r="G9" i="3"/>
  <c r="H9" i="3"/>
  <c r="I9" i="3"/>
  <c r="J9" i="3"/>
  <c r="K9" i="3"/>
  <c r="A10" i="3"/>
  <c r="B10" i="3"/>
  <c r="C10" i="3"/>
  <c r="D10" i="3"/>
  <c r="E10" i="3"/>
  <c r="F10" i="3"/>
  <c r="G10" i="3"/>
  <c r="H10" i="3"/>
  <c r="I10" i="3"/>
  <c r="J10" i="3"/>
  <c r="K10" i="3"/>
  <c r="A11" i="3"/>
  <c r="B11" i="3"/>
  <c r="C11" i="3"/>
  <c r="D11" i="3"/>
  <c r="E11" i="3"/>
  <c r="F11" i="3"/>
  <c r="G11" i="3"/>
  <c r="H11" i="3"/>
  <c r="I11" i="3"/>
  <c r="J11" i="3"/>
  <c r="K11" i="3"/>
  <c r="A12" i="3"/>
  <c r="B12" i="3"/>
  <c r="C12" i="3"/>
  <c r="D12" i="3"/>
  <c r="E12" i="3"/>
  <c r="F12" i="3"/>
  <c r="G12" i="3"/>
  <c r="H12" i="3"/>
  <c r="I12" i="3"/>
  <c r="J12" i="3"/>
  <c r="K12" i="3"/>
  <c r="A13" i="3"/>
  <c r="B13" i="3"/>
  <c r="C13" i="3"/>
  <c r="D13" i="3"/>
  <c r="E13" i="3"/>
  <c r="F13" i="3"/>
  <c r="G13" i="3"/>
  <c r="H13" i="3"/>
  <c r="I13" i="3"/>
  <c r="J13" i="3"/>
  <c r="K13" i="3"/>
  <c r="A14" i="3"/>
  <c r="B14" i="3"/>
  <c r="C14" i="3"/>
  <c r="D14" i="3"/>
  <c r="E14" i="3"/>
  <c r="F14" i="3"/>
  <c r="G14" i="3"/>
  <c r="H14" i="3"/>
  <c r="I14" i="3"/>
  <c r="J14" i="3"/>
  <c r="K14" i="3"/>
  <c r="A15" i="3"/>
  <c r="B15" i="3"/>
  <c r="C15" i="3"/>
  <c r="D15" i="3"/>
  <c r="E15" i="3"/>
  <c r="F15" i="3"/>
  <c r="G15" i="3"/>
  <c r="H15" i="3"/>
  <c r="I15" i="3"/>
  <c r="J15" i="3"/>
  <c r="K15" i="3"/>
  <c r="A16" i="3"/>
  <c r="B16" i="3"/>
  <c r="C16" i="3"/>
  <c r="D16" i="3"/>
  <c r="E16" i="3"/>
  <c r="F16" i="3"/>
  <c r="G16" i="3"/>
  <c r="H16" i="3"/>
  <c r="I16" i="3"/>
  <c r="J16" i="3"/>
  <c r="K16" i="3"/>
  <c r="A17" i="3"/>
  <c r="B17" i="3"/>
  <c r="C17" i="3"/>
  <c r="D17" i="3"/>
  <c r="E17" i="3"/>
  <c r="F17" i="3"/>
  <c r="G17" i="3"/>
  <c r="H17" i="3"/>
  <c r="I17" i="3"/>
  <c r="J17" i="3"/>
  <c r="K17" i="3"/>
  <c r="A18" i="3"/>
  <c r="B18" i="3"/>
  <c r="C18" i="3"/>
  <c r="D18" i="3"/>
  <c r="E18" i="3"/>
  <c r="F18" i="3"/>
  <c r="G18" i="3"/>
  <c r="H18" i="3"/>
  <c r="I18" i="3"/>
  <c r="J18" i="3"/>
  <c r="K18" i="3"/>
  <c r="A19" i="3"/>
  <c r="B19" i="3"/>
  <c r="C19" i="3"/>
  <c r="D19" i="3"/>
  <c r="E19" i="3"/>
  <c r="F19" i="3"/>
  <c r="G19" i="3"/>
  <c r="H19" i="3"/>
  <c r="I19" i="3"/>
  <c r="J19" i="3"/>
  <c r="K19" i="3"/>
  <c r="A20" i="3"/>
  <c r="B20" i="3"/>
  <c r="C20" i="3"/>
  <c r="D20" i="3"/>
  <c r="E20" i="3"/>
  <c r="F20" i="3"/>
  <c r="G20" i="3"/>
  <c r="H20" i="3"/>
  <c r="I20" i="3"/>
  <c r="J20" i="3"/>
  <c r="K20" i="3"/>
  <c r="A21" i="3"/>
  <c r="B21" i="3"/>
  <c r="C21" i="3"/>
  <c r="D21" i="3"/>
  <c r="E21" i="3"/>
  <c r="F21" i="3"/>
  <c r="G21" i="3"/>
  <c r="H21" i="3"/>
  <c r="I21" i="3"/>
  <c r="J21" i="3"/>
  <c r="K21" i="3"/>
  <c r="A22" i="3"/>
  <c r="B22" i="3"/>
  <c r="C22" i="3"/>
  <c r="D22" i="3"/>
  <c r="E22" i="3"/>
  <c r="F22" i="3"/>
  <c r="G22" i="3"/>
  <c r="H22" i="3"/>
  <c r="I22" i="3"/>
  <c r="J22" i="3"/>
  <c r="K22" i="3"/>
  <c r="A23" i="3"/>
  <c r="B23" i="3"/>
  <c r="C23" i="3"/>
  <c r="D23" i="3"/>
  <c r="E23" i="3"/>
  <c r="F23" i="3"/>
  <c r="G23" i="3"/>
  <c r="H23" i="3"/>
  <c r="I23" i="3"/>
  <c r="J23" i="3"/>
  <c r="K23" i="3"/>
  <c r="A24" i="3"/>
  <c r="B24" i="3"/>
  <c r="C24" i="3"/>
  <c r="D24" i="3"/>
  <c r="E24" i="3"/>
  <c r="F24" i="3"/>
  <c r="G24" i="3"/>
  <c r="H24" i="3"/>
  <c r="I24" i="3"/>
  <c r="J24" i="3"/>
  <c r="K24" i="3"/>
  <c r="A25" i="3"/>
  <c r="B25" i="3"/>
  <c r="C25" i="3"/>
  <c r="D25" i="3"/>
  <c r="E25" i="3"/>
  <c r="F25" i="3"/>
  <c r="G25" i="3"/>
  <c r="H25" i="3"/>
  <c r="I25" i="3"/>
  <c r="J25" i="3"/>
  <c r="K25" i="3"/>
  <c r="A26" i="3"/>
  <c r="B26" i="3"/>
  <c r="C26" i="3"/>
  <c r="D26" i="3"/>
  <c r="E26" i="3"/>
  <c r="F26" i="3"/>
  <c r="G26" i="3"/>
  <c r="H26" i="3"/>
  <c r="I26" i="3"/>
  <c r="J26" i="3"/>
  <c r="K26" i="3"/>
  <c r="A27" i="3"/>
  <c r="B27" i="3"/>
  <c r="C27" i="3"/>
  <c r="D27" i="3"/>
  <c r="E27" i="3"/>
  <c r="F27" i="3"/>
  <c r="G27" i="3"/>
  <c r="H27" i="3"/>
  <c r="I27" i="3"/>
  <c r="J27" i="3"/>
  <c r="K27" i="3"/>
  <c r="A28" i="3"/>
  <c r="B28" i="3"/>
  <c r="C28" i="3"/>
  <c r="D28" i="3"/>
  <c r="E28" i="3"/>
  <c r="F28" i="3"/>
  <c r="G28" i="3"/>
  <c r="H28" i="3"/>
  <c r="I28" i="3"/>
  <c r="J28" i="3"/>
  <c r="K28" i="3"/>
  <c r="A29" i="3"/>
  <c r="B29" i="3"/>
  <c r="C29" i="3"/>
  <c r="D29" i="3"/>
  <c r="E29" i="3"/>
  <c r="F29" i="3"/>
  <c r="G29" i="3"/>
  <c r="H29" i="3"/>
  <c r="I29" i="3"/>
  <c r="J29" i="3"/>
  <c r="K29" i="3"/>
  <c r="A30" i="3"/>
  <c r="B30" i="3"/>
  <c r="C30" i="3"/>
  <c r="D30" i="3"/>
  <c r="E30" i="3"/>
  <c r="F30" i="3"/>
  <c r="G30" i="3"/>
  <c r="H30" i="3"/>
  <c r="I30" i="3"/>
  <c r="J30" i="3"/>
  <c r="K30" i="3"/>
  <c r="A31" i="3"/>
  <c r="B31" i="3"/>
  <c r="C31" i="3"/>
  <c r="D31" i="3"/>
  <c r="E31" i="3"/>
  <c r="F31" i="3"/>
  <c r="G31" i="3"/>
  <c r="H31" i="3"/>
  <c r="I31" i="3"/>
  <c r="J31" i="3"/>
  <c r="K31" i="3"/>
  <c r="A32" i="3"/>
  <c r="B32" i="3"/>
  <c r="C32" i="3"/>
  <c r="D32" i="3"/>
  <c r="E32" i="3"/>
  <c r="F32" i="3"/>
  <c r="G32" i="3"/>
  <c r="H32" i="3"/>
  <c r="I32" i="3"/>
  <c r="J32" i="3"/>
  <c r="K32" i="3"/>
  <c r="A33" i="3"/>
  <c r="B33" i="3"/>
  <c r="C33" i="3"/>
  <c r="D33" i="3"/>
  <c r="E33" i="3"/>
  <c r="F33" i="3"/>
  <c r="G33" i="3"/>
  <c r="H33" i="3"/>
  <c r="I33" i="3"/>
  <c r="J33" i="3"/>
  <c r="K33" i="3"/>
  <c r="A34" i="3"/>
  <c r="B34" i="3"/>
  <c r="C34" i="3"/>
  <c r="D34" i="3"/>
  <c r="E34" i="3"/>
  <c r="F34" i="3"/>
  <c r="G34" i="3"/>
  <c r="H34" i="3"/>
  <c r="I34" i="3"/>
  <c r="J34" i="3"/>
  <c r="K34" i="3"/>
  <c r="A35" i="3"/>
  <c r="B35" i="3"/>
  <c r="C35" i="3"/>
  <c r="D35" i="3"/>
  <c r="E35" i="3"/>
  <c r="F35" i="3"/>
  <c r="G35" i="3"/>
  <c r="H35" i="3"/>
  <c r="I35" i="3"/>
  <c r="J35" i="3"/>
  <c r="K35" i="3"/>
  <c r="A36" i="3"/>
  <c r="B36" i="3"/>
  <c r="C36" i="3"/>
  <c r="D36" i="3"/>
  <c r="E36" i="3"/>
  <c r="F36" i="3"/>
  <c r="G36" i="3"/>
  <c r="H36" i="3"/>
  <c r="I36" i="3"/>
  <c r="J36" i="3"/>
  <c r="K36" i="3"/>
  <c r="A37" i="3"/>
  <c r="B37" i="3"/>
  <c r="C37" i="3"/>
  <c r="D37" i="3"/>
  <c r="E37" i="3"/>
  <c r="F37" i="3"/>
  <c r="G37" i="3"/>
  <c r="H37" i="3"/>
  <c r="I37" i="3"/>
  <c r="J37" i="3"/>
  <c r="K37" i="3"/>
  <c r="A38" i="3"/>
  <c r="B38" i="3"/>
  <c r="C38" i="3"/>
  <c r="D38" i="3"/>
  <c r="E38" i="3"/>
  <c r="F38" i="3"/>
  <c r="G38" i="3"/>
  <c r="H38" i="3"/>
  <c r="I38" i="3"/>
  <c r="J38" i="3"/>
  <c r="K38" i="3"/>
  <c r="A39" i="3"/>
  <c r="B39" i="3"/>
  <c r="C39" i="3"/>
  <c r="D39" i="3"/>
  <c r="E39" i="3"/>
  <c r="F39" i="3"/>
  <c r="G39" i="3"/>
  <c r="H39" i="3"/>
  <c r="I39" i="3"/>
  <c r="J39" i="3"/>
  <c r="K39" i="3"/>
  <c r="A40" i="3"/>
  <c r="B40" i="3"/>
  <c r="C40" i="3"/>
  <c r="D40" i="3"/>
  <c r="E40" i="3"/>
  <c r="F40" i="3"/>
  <c r="G40" i="3"/>
  <c r="H40" i="3"/>
  <c r="I40" i="3"/>
  <c r="J40" i="3"/>
  <c r="K40" i="3"/>
  <c r="A41" i="3"/>
  <c r="B41" i="3"/>
  <c r="C41" i="3"/>
  <c r="D41" i="3"/>
  <c r="E41" i="3"/>
  <c r="F41" i="3"/>
  <c r="G41" i="3"/>
  <c r="H41" i="3"/>
  <c r="I41" i="3"/>
  <c r="J41" i="3"/>
  <c r="K41" i="3"/>
  <c r="A42" i="3"/>
  <c r="B42" i="3"/>
  <c r="C42" i="3"/>
  <c r="D42" i="3"/>
  <c r="E42" i="3"/>
  <c r="F42" i="3"/>
  <c r="G42" i="3"/>
  <c r="H42" i="3"/>
  <c r="I42" i="3"/>
  <c r="J42" i="3"/>
  <c r="K42" i="3"/>
  <c r="A43" i="3"/>
  <c r="B43" i="3"/>
  <c r="C43" i="3"/>
  <c r="D43" i="3"/>
  <c r="E43" i="3"/>
  <c r="F43" i="3"/>
  <c r="G43" i="3"/>
  <c r="H43" i="3"/>
  <c r="I43" i="3"/>
  <c r="J43" i="3"/>
  <c r="K43" i="3"/>
  <c r="A44" i="3"/>
  <c r="B44" i="3"/>
  <c r="C44" i="3"/>
  <c r="D44" i="3"/>
  <c r="E44" i="3"/>
  <c r="F44" i="3"/>
  <c r="G44" i="3"/>
  <c r="H44" i="3"/>
  <c r="I44" i="3"/>
  <c r="J44" i="3"/>
  <c r="K44" i="3"/>
  <c r="A45" i="3"/>
  <c r="B45" i="3"/>
  <c r="C45" i="3"/>
  <c r="D45" i="3"/>
  <c r="E45" i="3"/>
  <c r="F45" i="3"/>
  <c r="G45" i="3"/>
  <c r="H45" i="3"/>
  <c r="I45" i="3"/>
  <c r="J45" i="3"/>
  <c r="K45" i="3"/>
  <c r="A46" i="3"/>
  <c r="B46" i="3"/>
  <c r="C46" i="3"/>
  <c r="D46" i="3"/>
  <c r="E46" i="3"/>
  <c r="F46" i="3"/>
  <c r="G46" i="3"/>
  <c r="H46" i="3"/>
  <c r="I46" i="3"/>
  <c r="J46" i="3"/>
  <c r="K46" i="3"/>
  <c r="A47" i="3"/>
  <c r="B47" i="3"/>
  <c r="C47" i="3"/>
  <c r="D47" i="3"/>
  <c r="E47" i="3"/>
  <c r="F47" i="3"/>
  <c r="G47" i="3"/>
  <c r="H47" i="3"/>
  <c r="I47" i="3"/>
  <c r="J47" i="3"/>
  <c r="K47" i="3"/>
  <c r="A48" i="3"/>
  <c r="B48" i="3"/>
  <c r="C48" i="3"/>
  <c r="D48" i="3"/>
  <c r="E48" i="3"/>
  <c r="F48" i="3"/>
  <c r="G48" i="3"/>
  <c r="H48" i="3"/>
  <c r="I48" i="3"/>
  <c r="J48" i="3"/>
  <c r="K48" i="3"/>
  <c r="A49" i="3"/>
  <c r="B49" i="3"/>
  <c r="C49" i="3"/>
  <c r="D49" i="3"/>
  <c r="E49" i="3"/>
  <c r="F49" i="3"/>
  <c r="G49" i="3"/>
  <c r="H49" i="3"/>
  <c r="I49" i="3"/>
  <c r="J49" i="3"/>
  <c r="K49" i="3"/>
  <c r="A50" i="3"/>
  <c r="B50" i="3"/>
  <c r="C50" i="3"/>
  <c r="D50" i="3"/>
  <c r="E50" i="3"/>
  <c r="F50" i="3"/>
  <c r="G50" i="3"/>
  <c r="H50" i="3"/>
  <c r="I50" i="3"/>
  <c r="J50" i="3"/>
  <c r="K50" i="3"/>
  <c r="A51" i="3"/>
  <c r="B51" i="3"/>
  <c r="C51" i="3"/>
  <c r="D51" i="3"/>
  <c r="E51" i="3"/>
  <c r="F51" i="3"/>
  <c r="G51" i="3"/>
  <c r="H51" i="3"/>
  <c r="I51" i="3"/>
  <c r="J51" i="3"/>
  <c r="K51" i="3"/>
  <c r="A52" i="3"/>
  <c r="B52" i="3"/>
  <c r="C52" i="3"/>
  <c r="D52" i="3"/>
  <c r="E52" i="3"/>
  <c r="F52" i="3"/>
  <c r="G52" i="3"/>
  <c r="H52" i="3"/>
  <c r="I52" i="3"/>
  <c r="J52" i="3"/>
  <c r="K52" i="3"/>
  <c r="A53" i="3"/>
  <c r="B53" i="3"/>
  <c r="C53" i="3"/>
  <c r="D53" i="3"/>
  <c r="E53" i="3"/>
  <c r="F53" i="3"/>
  <c r="G53" i="3"/>
  <c r="H53" i="3"/>
  <c r="I53" i="3"/>
  <c r="J53" i="3"/>
  <c r="K53" i="3"/>
  <c r="A54" i="3"/>
  <c r="B54" i="3"/>
  <c r="C54" i="3"/>
  <c r="D54" i="3"/>
  <c r="E54" i="3"/>
  <c r="F54" i="3"/>
  <c r="G54" i="3"/>
  <c r="H54" i="3"/>
  <c r="I54" i="3"/>
  <c r="J54" i="3"/>
  <c r="K54" i="3"/>
  <c r="A55" i="3"/>
  <c r="B55" i="3"/>
  <c r="C55" i="3"/>
  <c r="D55" i="3"/>
  <c r="E55" i="3"/>
  <c r="F55" i="3"/>
  <c r="G55" i="3"/>
  <c r="H55" i="3"/>
  <c r="I55" i="3"/>
  <c r="J55" i="3"/>
  <c r="K55" i="3"/>
  <c r="A56" i="3"/>
  <c r="B56" i="3"/>
  <c r="C56" i="3"/>
  <c r="D56" i="3"/>
  <c r="E56" i="3"/>
  <c r="F56" i="3"/>
  <c r="G56" i="3"/>
  <c r="H56" i="3"/>
  <c r="I56" i="3"/>
  <c r="J56" i="3"/>
  <c r="K56" i="3"/>
  <c r="A57" i="3"/>
  <c r="B57" i="3"/>
  <c r="C57" i="3"/>
  <c r="D57" i="3"/>
  <c r="E57" i="3"/>
  <c r="F57" i="3"/>
  <c r="G57" i="3"/>
  <c r="H57" i="3"/>
  <c r="I57" i="3"/>
  <c r="J57" i="3"/>
  <c r="K57" i="3"/>
  <c r="A58" i="3"/>
  <c r="B58" i="3"/>
  <c r="C58" i="3"/>
  <c r="D58" i="3"/>
  <c r="E58" i="3"/>
  <c r="F58" i="3"/>
  <c r="G58" i="3"/>
  <c r="H58" i="3"/>
  <c r="I58" i="3"/>
  <c r="J58" i="3"/>
  <c r="K58" i="3"/>
  <c r="A59" i="3"/>
  <c r="B59" i="3"/>
  <c r="C59" i="3"/>
  <c r="D59" i="3"/>
  <c r="E59" i="3"/>
  <c r="F59" i="3"/>
  <c r="G59" i="3"/>
  <c r="H59" i="3"/>
  <c r="I59" i="3"/>
  <c r="J59" i="3"/>
  <c r="K59" i="3"/>
  <c r="A60" i="3"/>
  <c r="B60" i="3"/>
  <c r="C60" i="3"/>
  <c r="D60" i="3"/>
  <c r="E60" i="3"/>
  <c r="F60" i="3"/>
  <c r="G60" i="3"/>
  <c r="H60" i="3"/>
  <c r="I60" i="3"/>
  <c r="J60" i="3"/>
  <c r="K60" i="3"/>
  <c r="A61" i="3"/>
  <c r="B61" i="3"/>
  <c r="C61" i="3"/>
  <c r="D61" i="3"/>
  <c r="E61" i="3"/>
  <c r="F61" i="3"/>
  <c r="G61" i="3"/>
  <c r="H61" i="3"/>
  <c r="I61" i="3"/>
  <c r="J61" i="3"/>
  <c r="K61" i="3"/>
  <c r="A62" i="3"/>
  <c r="B62" i="3"/>
  <c r="C62" i="3"/>
  <c r="D62" i="3"/>
  <c r="E62" i="3"/>
  <c r="F62" i="3"/>
  <c r="G62" i="3"/>
  <c r="H62" i="3"/>
  <c r="I62" i="3"/>
  <c r="J62" i="3"/>
  <c r="K62" i="3"/>
  <c r="A63" i="3"/>
  <c r="B63" i="3"/>
  <c r="C63" i="3"/>
  <c r="D63" i="3"/>
  <c r="E63" i="3"/>
  <c r="F63" i="3"/>
  <c r="G63" i="3"/>
  <c r="H63" i="3"/>
  <c r="I63" i="3"/>
  <c r="J63" i="3"/>
  <c r="K63" i="3"/>
  <c r="A64" i="3"/>
  <c r="B64" i="3"/>
  <c r="C64" i="3"/>
  <c r="D64" i="3"/>
  <c r="E64" i="3"/>
  <c r="F64" i="3"/>
  <c r="G64" i="3"/>
  <c r="H64" i="3"/>
  <c r="I64" i="3"/>
  <c r="J64" i="3"/>
  <c r="K64" i="3"/>
  <c r="A65" i="3"/>
  <c r="B65" i="3"/>
  <c r="C65" i="3"/>
  <c r="D65" i="3"/>
  <c r="E65" i="3"/>
  <c r="F65" i="3"/>
  <c r="G65" i="3"/>
  <c r="H65" i="3"/>
  <c r="I65" i="3"/>
  <c r="J65" i="3"/>
  <c r="K65" i="3"/>
  <c r="A66" i="3"/>
  <c r="B66" i="3"/>
  <c r="C66" i="3"/>
  <c r="D66" i="3"/>
  <c r="E66" i="3"/>
  <c r="F66" i="3"/>
  <c r="G66" i="3"/>
  <c r="H66" i="3"/>
  <c r="I66" i="3"/>
  <c r="J66" i="3"/>
  <c r="K66" i="3"/>
  <c r="A67" i="3"/>
  <c r="B67" i="3"/>
  <c r="C67" i="3"/>
  <c r="D67" i="3"/>
  <c r="E67" i="3"/>
  <c r="F67" i="3"/>
  <c r="G67" i="3"/>
  <c r="H67" i="3"/>
  <c r="I67" i="3"/>
  <c r="J67" i="3"/>
  <c r="K67" i="3"/>
  <c r="A68" i="3"/>
  <c r="B68" i="3"/>
  <c r="C68" i="3"/>
  <c r="D68" i="3"/>
  <c r="E68" i="3"/>
  <c r="F68" i="3"/>
  <c r="G68" i="3"/>
  <c r="H68" i="3"/>
  <c r="I68" i="3"/>
  <c r="J68" i="3"/>
  <c r="K68" i="3"/>
  <c r="A69" i="3"/>
  <c r="B69" i="3"/>
  <c r="C69" i="3"/>
  <c r="D69" i="3"/>
  <c r="E69" i="3"/>
  <c r="F69" i="3"/>
  <c r="G69" i="3"/>
  <c r="H69" i="3"/>
  <c r="I69" i="3"/>
  <c r="J69" i="3"/>
  <c r="K69" i="3"/>
  <c r="A70" i="3"/>
  <c r="B70" i="3"/>
  <c r="C70" i="3"/>
  <c r="D70" i="3"/>
  <c r="E70" i="3"/>
  <c r="F70" i="3"/>
  <c r="G70" i="3"/>
  <c r="H70" i="3"/>
  <c r="I70" i="3"/>
  <c r="J70" i="3"/>
  <c r="K70" i="3"/>
  <c r="A71" i="3"/>
  <c r="B71" i="3"/>
  <c r="C71" i="3"/>
  <c r="D71" i="3"/>
  <c r="E71" i="3"/>
  <c r="F71" i="3"/>
  <c r="G71" i="3"/>
  <c r="H71" i="3"/>
  <c r="I71" i="3"/>
  <c r="J71" i="3"/>
  <c r="K71" i="3"/>
  <c r="A72" i="3"/>
  <c r="B72" i="3"/>
  <c r="C72" i="3"/>
  <c r="D72" i="3"/>
  <c r="E72" i="3"/>
  <c r="F72" i="3"/>
  <c r="G72" i="3"/>
  <c r="H72" i="3"/>
  <c r="I72" i="3"/>
  <c r="J72" i="3"/>
  <c r="K72" i="3"/>
  <c r="A73" i="3"/>
  <c r="B73" i="3"/>
  <c r="C73" i="3"/>
  <c r="D73" i="3"/>
  <c r="E73" i="3"/>
  <c r="F73" i="3"/>
  <c r="G73" i="3"/>
  <c r="H73" i="3"/>
  <c r="I73" i="3"/>
  <c r="J73" i="3"/>
  <c r="K73" i="3"/>
  <c r="A74" i="3"/>
  <c r="B74" i="3"/>
  <c r="C74" i="3"/>
  <c r="D74" i="3"/>
  <c r="E74" i="3"/>
  <c r="F74" i="3"/>
  <c r="G74" i="3"/>
  <c r="H74" i="3"/>
  <c r="I74" i="3"/>
  <c r="J74" i="3"/>
  <c r="K74" i="3"/>
  <c r="A75" i="3"/>
  <c r="B75" i="3"/>
  <c r="C75" i="3"/>
  <c r="D75" i="3"/>
  <c r="E75" i="3"/>
  <c r="F75" i="3"/>
  <c r="G75" i="3"/>
  <c r="H75" i="3"/>
  <c r="I75" i="3"/>
  <c r="J75" i="3"/>
  <c r="K75" i="3"/>
  <c r="A76" i="3"/>
  <c r="B76" i="3"/>
  <c r="C76" i="3"/>
  <c r="D76" i="3"/>
  <c r="E76" i="3"/>
  <c r="F76" i="3"/>
  <c r="G76" i="3"/>
  <c r="H76" i="3"/>
  <c r="I76" i="3"/>
  <c r="J76" i="3"/>
  <c r="K76" i="3"/>
  <c r="A77" i="3"/>
  <c r="B77" i="3"/>
  <c r="C77" i="3"/>
  <c r="D77" i="3"/>
  <c r="E77" i="3"/>
  <c r="F77" i="3"/>
  <c r="G77" i="3"/>
  <c r="H77" i="3"/>
  <c r="I77" i="3"/>
  <c r="J77" i="3"/>
  <c r="K77" i="3"/>
  <c r="A78" i="3"/>
  <c r="B78" i="3"/>
  <c r="C78" i="3"/>
  <c r="D78" i="3"/>
  <c r="E78" i="3"/>
  <c r="F78" i="3"/>
  <c r="G78" i="3"/>
  <c r="H78" i="3"/>
  <c r="I78" i="3"/>
  <c r="J78" i="3"/>
  <c r="K78" i="3"/>
  <c r="A79" i="3"/>
  <c r="B79" i="3"/>
  <c r="C79" i="3"/>
  <c r="D79" i="3"/>
  <c r="E79" i="3"/>
  <c r="F79" i="3"/>
  <c r="G79" i="3"/>
  <c r="H79" i="3"/>
  <c r="I79" i="3"/>
  <c r="J79" i="3"/>
  <c r="K79" i="3"/>
  <c r="A80" i="3"/>
  <c r="B80" i="3"/>
  <c r="C80" i="3"/>
  <c r="D80" i="3"/>
  <c r="E80" i="3"/>
  <c r="F80" i="3"/>
  <c r="G80" i="3"/>
  <c r="H80" i="3"/>
  <c r="I80" i="3"/>
  <c r="J80" i="3"/>
  <c r="K80" i="3"/>
  <c r="A81" i="3"/>
  <c r="B81" i="3"/>
  <c r="C81" i="3"/>
  <c r="D81" i="3"/>
  <c r="E81" i="3"/>
  <c r="F81" i="3"/>
  <c r="G81" i="3"/>
  <c r="H81" i="3"/>
  <c r="I81" i="3"/>
  <c r="J81" i="3"/>
  <c r="K81" i="3"/>
  <c r="A82" i="3"/>
  <c r="B82" i="3"/>
  <c r="C82" i="3"/>
  <c r="D82" i="3"/>
  <c r="E82" i="3"/>
  <c r="F82" i="3"/>
  <c r="G82" i="3"/>
  <c r="H82" i="3"/>
  <c r="I82" i="3"/>
  <c r="J82" i="3"/>
  <c r="K82" i="3"/>
  <c r="A83" i="3"/>
  <c r="B83" i="3"/>
  <c r="C83" i="3"/>
  <c r="D83" i="3"/>
  <c r="E83" i="3"/>
  <c r="F83" i="3"/>
  <c r="G83" i="3"/>
  <c r="H83" i="3"/>
  <c r="I83" i="3"/>
  <c r="J83" i="3"/>
  <c r="K83" i="3"/>
  <c r="A84" i="3"/>
  <c r="B84" i="3"/>
  <c r="C84" i="3"/>
  <c r="D84" i="3"/>
  <c r="E84" i="3"/>
  <c r="F84" i="3"/>
  <c r="G84" i="3"/>
  <c r="H84" i="3"/>
  <c r="I84" i="3"/>
  <c r="J84" i="3"/>
  <c r="K84" i="3"/>
  <c r="A85" i="3"/>
  <c r="B85" i="3"/>
  <c r="C85" i="3"/>
  <c r="D85" i="3"/>
  <c r="E85" i="3"/>
  <c r="F85" i="3"/>
  <c r="G85" i="3"/>
  <c r="H85" i="3"/>
  <c r="I85" i="3"/>
  <c r="J85" i="3"/>
  <c r="K85" i="3"/>
  <c r="A86" i="3"/>
  <c r="B86" i="3"/>
  <c r="C86" i="3"/>
  <c r="D86" i="3"/>
  <c r="E86" i="3"/>
  <c r="F86" i="3"/>
  <c r="G86" i="3"/>
  <c r="H86" i="3"/>
  <c r="I86" i="3"/>
  <c r="J86" i="3"/>
  <c r="K86" i="3"/>
  <c r="A87" i="3"/>
  <c r="B87" i="3"/>
  <c r="C87" i="3"/>
  <c r="D87" i="3"/>
  <c r="E87" i="3"/>
  <c r="F87" i="3"/>
  <c r="G87" i="3"/>
  <c r="H87" i="3"/>
  <c r="I87" i="3"/>
  <c r="J87" i="3"/>
  <c r="K87" i="3"/>
  <c r="A88" i="3"/>
  <c r="B88" i="3"/>
  <c r="C88" i="3"/>
  <c r="D88" i="3"/>
  <c r="E88" i="3"/>
  <c r="F88" i="3"/>
  <c r="G88" i="3"/>
  <c r="H88" i="3"/>
  <c r="I88" i="3"/>
  <c r="J88" i="3"/>
  <c r="K88" i="3"/>
  <c r="A89" i="3"/>
  <c r="B89" i="3"/>
  <c r="C89" i="3"/>
  <c r="D89" i="3"/>
  <c r="E89" i="3"/>
  <c r="F89" i="3"/>
  <c r="G89" i="3"/>
  <c r="H89" i="3"/>
  <c r="I89" i="3"/>
  <c r="J89" i="3"/>
  <c r="K89" i="3"/>
  <c r="A90" i="3"/>
  <c r="B90" i="3"/>
  <c r="C90" i="3"/>
  <c r="D90" i="3"/>
  <c r="E90" i="3"/>
  <c r="F90" i="3"/>
  <c r="G90" i="3"/>
  <c r="H90" i="3"/>
  <c r="I90" i="3"/>
  <c r="J90" i="3"/>
  <c r="K90" i="3"/>
  <c r="A91" i="3"/>
  <c r="B91" i="3"/>
  <c r="C91" i="3"/>
  <c r="D91" i="3"/>
  <c r="E91" i="3"/>
  <c r="F91" i="3"/>
  <c r="G91" i="3"/>
  <c r="H91" i="3"/>
  <c r="I91" i="3"/>
  <c r="J91" i="3"/>
  <c r="K91" i="3"/>
  <c r="A92" i="3"/>
  <c r="B92" i="3"/>
  <c r="C92" i="3"/>
  <c r="D92" i="3"/>
  <c r="E92" i="3"/>
  <c r="F92" i="3"/>
  <c r="G92" i="3"/>
  <c r="H92" i="3"/>
  <c r="I92" i="3"/>
  <c r="J92" i="3"/>
  <c r="K92" i="3"/>
  <c r="A93" i="3"/>
  <c r="B93" i="3"/>
  <c r="C93" i="3"/>
  <c r="D93" i="3"/>
  <c r="E93" i="3"/>
  <c r="F93" i="3"/>
  <c r="G93" i="3"/>
  <c r="H93" i="3"/>
  <c r="I93" i="3"/>
  <c r="J93" i="3"/>
  <c r="K93" i="3"/>
  <c r="A94" i="3"/>
  <c r="B94" i="3"/>
  <c r="C94" i="3"/>
  <c r="D94" i="3"/>
  <c r="E94" i="3"/>
  <c r="F94" i="3"/>
  <c r="G94" i="3"/>
  <c r="H94" i="3"/>
  <c r="I94" i="3"/>
  <c r="J94" i="3"/>
  <c r="K94" i="3"/>
  <c r="A95" i="3"/>
  <c r="B95" i="3"/>
  <c r="C95" i="3"/>
  <c r="D95" i="3"/>
  <c r="E95" i="3"/>
  <c r="F95" i="3"/>
  <c r="G95" i="3"/>
  <c r="H95" i="3"/>
  <c r="I95" i="3"/>
  <c r="J95" i="3"/>
  <c r="K95" i="3"/>
  <c r="A96" i="3"/>
  <c r="B96" i="3"/>
  <c r="C96" i="3"/>
  <c r="D96" i="3"/>
  <c r="E96" i="3"/>
  <c r="F96" i="3"/>
  <c r="G96" i="3"/>
  <c r="H96" i="3"/>
  <c r="I96" i="3"/>
  <c r="J96" i="3"/>
  <c r="K96" i="3"/>
  <c r="A97" i="3"/>
  <c r="B97" i="3"/>
  <c r="C97" i="3"/>
  <c r="D97" i="3"/>
  <c r="E97" i="3"/>
  <c r="F97" i="3"/>
  <c r="G97" i="3"/>
  <c r="H97" i="3"/>
  <c r="I97" i="3"/>
  <c r="J97" i="3"/>
  <c r="K97" i="3"/>
  <c r="A98" i="3"/>
  <c r="B98" i="3"/>
  <c r="C98" i="3"/>
  <c r="D98" i="3"/>
  <c r="E98" i="3"/>
  <c r="F98" i="3"/>
  <c r="G98" i="3"/>
  <c r="H98" i="3"/>
  <c r="I98" i="3"/>
  <c r="J98" i="3"/>
  <c r="K98" i="3"/>
  <c r="A99" i="3"/>
  <c r="B99" i="3"/>
  <c r="C99" i="3"/>
  <c r="D99" i="3"/>
  <c r="E99" i="3"/>
  <c r="F99" i="3"/>
  <c r="G99" i="3"/>
  <c r="H99" i="3"/>
  <c r="I99" i="3"/>
  <c r="J99" i="3"/>
  <c r="K99" i="3"/>
  <c r="A100" i="3"/>
  <c r="B100" i="3"/>
  <c r="C100" i="3"/>
  <c r="D100" i="3"/>
  <c r="E100" i="3"/>
  <c r="F100" i="3"/>
  <c r="G100" i="3"/>
  <c r="H100" i="3"/>
  <c r="I100" i="3"/>
  <c r="J100" i="3"/>
  <c r="K100" i="3"/>
  <c r="A101" i="3"/>
  <c r="B101" i="3"/>
  <c r="C101" i="3"/>
  <c r="D101" i="3"/>
  <c r="E101" i="3"/>
  <c r="F101" i="3"/>
  <c r="G101" i="3"/>
  <c r="H101" i="3"/>
  <c r="I101" i="3"/>
  <c r="J101" i="3"/>
  <c r="K101" i="3"/>
  <c r="A102" i="3"/>
  <c r="B102" i="3"/>
  <c r="C102" i="3"/>
  <c r="D102" i="3"/>
  <c r="E102" i="3"/>
  <c r="F102" i="3"/>
  <c r="G102" i="3"/>
  <c r="H102" i="3"/>
  <c r="I102" i="3"/>
  <c r="J102" i="3"/>
  <c r="K102" i="3"/>
  <c r="A103" i="3"/>
  <c r="B103" i="3"/>
  <c r="C103" i="3"/>
  <c r="D103" i="3"/>
  <c r="E103" i="3"/>
  <c r="F103" i="3"/>
  <c r="G103" i="3"/>
  <c r="H103" i="3"/>
  <c r="I103" i="3"/>
  <c r="J103" i="3"/>
  <c r="K103" i="3"/>
  <c r="A104" i="3"/>
  <c r="B104" i="3"/>
  <c r="C104" i="3"/>
  <c r="D104" i="3"/>
  <c r="E104" i="3"/>
  <c r="F104" i="3"/>
  <c r="G104" i="3"/>
  <c r="H104" i="3"/>
  <c r="I104" i="3"/>
  <c r="J104" i="3"/>
  <c r="K104" i="3"/>
  <c r="A105" i="3"/>
  <c r="B105" i="3"/>
  <c r="C105" i="3"/>
  <c r="D105" i="3"/>
  <c r="E105" i="3"/>
  <c r="F105" i="3"/>
  <c r="G105" i="3"/>
  <c r="H105" i="3"/>
  <c r="I105" i="3"/>
  <c r="J105" i="3"/>
  <c r="K105" i="3"/>
  <c r="A106" i="3"/>
  <c r="B106" i="3"/>
  <c r="C106" i="3"/>
  <c r="D106" i="3"/>
  <c r="E106" i="3"/>
  <c r="F106" i="3"/>
  <c r="G106" i="3"/>
  <c r="H106" i="3"/>
  <c r="I106" i="3"/>
  <c r="J106" i="3"/>
  <c r="K106" i="3"/>
  <c r="A107" i="3"/>
  <c r="B107" i="3"/>
  <c r="C107" i="3"/>
  <c r="D107" i="3"/>
  <c r="E107" i="3"/>
  <c r="F107" i="3"/>
  <c r="G107" i="3"/>
  <c r="H107" i="3"/>
  <c r="I107" i="3"/>
  <c r="J107" i="3"/>
  <c r="K107" i="3"/>
  <c r="A108" i="3"/>
  <c r="B108" i="3"/>
  <c r="C108" i="3"/>
  <c r="D108" i="3"/>
  <c r="E108" i="3"/>
  <c r="F108" i="3"/>
  <c r="G108" i="3"/>
  <c r="H108" i="3"/>
  <c r="I108" i="3"/>
  <c r="J108" i="3"/>
  <c r="K108" i="3"/>
  <c r="A109" i="3"/>
  <c r="B109" i="3"/>
  <c r="C109" i="3"/>
  <c r="D109" i="3"/>
  <c r="E109" i="3"/>
  <c r="F109" i="3"/>
  <c r="G109" i="3"/>
  <c r="H109" i="3"/>
  <c r="I109" i="3"/>
  <c r="J109" i="3"/>
  <c r="K109" i="3"/>
  <c r="A110" i="3"/>
  <c r="B110" i="3"/>
  <c r="C110" i="3"/>
  <c r="D110" i="3"/>
  <c r="E110" i="3"/>
  <c r="F110" i="3"/>
  <c r="G110" i="3"/>
  <c r="H110" i="3"/>
  <c r="I110" i="3"/>
  <c r="J110" i="3"/>
  <c r="K110" i="3"/>
  <c r="A111" i="3"/>
  <c r="B111" i="3"/>
  <c r="C111" i="3"/>
  <c r="D111" i="3"/>
  <c r="E111" i="3"/>
  <c r="F111" i="3"/>
  <c r="G111" i="3"/>
  <c r="H111" i="3"/>
  <c r="I111" i="3"/>
  <c r="J111" i="3"/>
  <c r="K111" i="3"/>
  <c r="A112" i="3"/>
  <c r="B112" i="3"/>
  <c r="C112" i="3"/>
  <c r="D112" i="3"/>
  <c r="E112" i="3"/>
  <c r="F112" i="3"/>
  <c r="G112" i="3"/>
  <c r="H112" i="3"/>
  <c r="I112" i="3"/>
  <c r="J112" i="3"/>
  <c r="K112" i="3"/>
  <c r="A113" i="3"/>
  <c r="B113" i="3"/>
  <c r="C113" i="3"/>
  <c r="D113" i="3"/>
  <c r="E113" i="3"/>
  <c r="F113" i="3"/>
  <c r="G113" i="3"/>
  <c r="H113" i="3"/>
  <c r="I113" i="3"/>
  <c r="J113" i="3"/>
  <c r="K113" i="3"/>
  <c r="B5" i="3"/>
  <c r="C5" i="3"/>
  <c r="D5" i="3"/>
  <c r="E5" i="3"/>
  <c r="F5" i="3"/>
  <c r="G5" i="3"/>
  <c r="H5" i="3"/>
  <c r="I5" i="3"/>
  <c r="J5" i="3"/>
  <c r="K5" i="3"/>
  <c r="A5" i="3"/>
  <c r="E3" i="3" l="1"/>
  <c r="D3" i="3"/>
  <c r="K3" i="3"/>
  <c r="C3" i="3"/>
  <c r="J3" i="3"/>
  <c r="B3" i="3"/>
  <c r="I3" i="3"/>
  <c r="H3" i="3"/>
  <c r="G3" i="3"/>
  <c r="A3" i="3"/>
  <c r="F3" i="3"/>
  <c r="B1" i="3" l="1"/>
</calcChain>
</file>

<file path=xl/sharedStrings.xml><?xml version="1.0" encoding="utf-8"?>
<sst xmlns="http://schemas.openxmlformats.org/spreadsheetml/2006/main" count="2478" uniqueCount="582">
  <si>
    <t>TGT Screenshots</t>
  </si>
  <si>
    <t>SRC Screenshots</t>
  </si>
  <si>
    <t>Overall Staus</t>
  </si>
  <si>
    <t>Pass</t>
  </si>
  <si>
    <t>Source Table</t>
  </si>
  <si>
    <t>Count</t>
  </si>
  <si>
    <t>Employees</t>
  </si>
  <si>
    <t>TGT_DB</t>
  </si>
  <si>
    <t>Overall Mismatch</t>
  </si>
  <si>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</si>
  <si>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</si>
  <si>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</si>
  <si>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</si>
  <si>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</si>
  <si>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</si>
  <si>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</si>
  <si>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</si>
  <si>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COMMISSION_PCT</t>
  </si>
  <si>
    <t>MANAGER_ID</t>
  </si>
  <si>
    <t>DEPARTMENT_ID</t>
  </si>
  <si>
    <t>Steven</t>
  </si>
  <si>
    <t>King</t>
  </si>
  <si>
    <t>SKING</t>
  </si>
  <si>
    <t>515.123.4567</t>
  </si>
  <si>
    <t>17-JUN-87</t>
  </si>
  <si>
    <t>AD_PRES</t>
  </si>
  <si>
    <t/>
  </si>
  <si>
    <t>Neena</t>
  </si>
  <si>
    <t>Kochhar</t>
  </si>
  <si>
    <t>NKOCHHAR</t>
  </si>
  <si>
    <t>515.123.4568</t>
  </si>
  <si>
    <t>21-SEP-89</t>
  </si>
  <si>
    <t>AD_VP</t>
  </si>
  <si>
    <t>Lex</t>
  </si>
  <si>
    <t>De Haan</t>
  </si>
  <si>
    <t>LDEHAAN</t>
  </si>
  <si>
    <t>515.123.4569</t>
  </si>
  <si>
    <t>13-JAN-93</t>
  </si>
  <si>
    <t>Alexander</t>
  </si>
  <si>
    <t>Hunold</t>
  </si>
  <si>
    <t>AHUNOLD</t>
  </si>
  <si>
    <t>590.423.4567</t>
  </si>
  <si>
    <t>03-JAN-90</t>
  </si>
  <si>
    <t>IT_PROG</t>
  </si>
  <si>
    <t>Bruce</t>
  </si>
  <si>
    <t>Ernst</t>
  </si>
  <si>
    <t>BERNST</t>
  </si>
  <si>
    <t>590.423.4568</t>
  </si>
  <si>
    <t>21-MAY-91</t>
  </si>
  <si>
    <t>David</t>
  </si>
  <si>
    <t>Austin</t>
  </si>
  <si>
    <t>DAUSTIN</t>
  </si>
  <si>
    <t>590.423.4569</t>
  </si>
  <si>
    <t>25-JUN-97</t>
  </si>
  <si>
    <t>Valli</t>
  </si>
  <si>
    <t>Pataballa</t>
  </si>
  <si>
    <t>VPATABAL</t>
  </si>
  <si>
    <t>590.423.4560</t>
  </si>
  <si>
    <t>05-FEB-98</t>
  </si>
  <si>
    <t>Diana</t>
  </si>
  <si>
    <t>Lorentz</t>
  </si>
  <si>
    <t>DLORENTZ</t>
  </si>
  <si>
    <t>590.423.5567</t>
  </si>
  <si>
    <t>07-FEB-99</t>
  </si>
  <si>
    <t>Nancy</t>
  </si>
  <si>
    <t>Greenberg</t>
  </si>
  <si>
    <t>NGREENBE</t>
  </si>
  <si>
    <t>515.124.4569</t>
  </si>
  <si>
    <t>17-AUG-94</t>
  </si>
  <si>
    <t>FI_MGR</t>
  </si>
  <si>
    <t>Daniel</t>
  </si>
  <si>
    <t>Faviet</t>
  </si>
  <si>
    <t>DFAVIET</t>
  </si>
  <si>
    <t>515.124.4169</t>
  </si>
  <si>
    <t>16-AUG-94</t>
  </si>
  <si>
    <t>FI_ACCOUNT</t>
  </si>
  <si>
    <t>John</t>
  </si>
  <si>
    <t>Chen</t>
  </si>
  <si>
    <t>JCHEN</t>
  </si>
  <si>
    <t>515.124.4269</t>
  </si>
  <si>
    <t>28-SEP-97</t>
  </si>
  <si>
    <t>Ismael</t>
  </si>
  <si>
    <t>Sciarra</t>
  </si>
  <si>
    <t>ISCIARRA</t>
  </si>
  <si>
    <t>515.124.4369</t>
  </si>
  <si>
    <t>30-SEP-97</t>
  </si>
  <si>
    <t>Jose Manuel</t>
  </si>
  <si>
    <t>Urman</t>
  </si>
  <si>
    <t>JMURMAN</t>
  </si>
  <si>
    <t>515.124.4469</t>
  </si>
  <si>
    <t>07-MAR-98</t>
  </si>
  <si>
    <t>Luis</t>
  </si>
  <si>
    <t>Popp</t>
  </si>
  <si>
    <t>LPOPP</t>
  </si>
  <si>
    <t>515.124.4567</t>
  </si>
  <si>
    <t>07-DEC-99</t>
  </si>
  <si>
    <t>Den</t>
  </si>
  <si>
    <t>Raphaely</t>
  </si>
  <si>
    <t>DRAPHEAL</t>
  </si>
  <si>
    <t>515.127.4561</t>
  </si>
  <si>
    <t>07-DEC-94</t>
  </si>
  <si>
    <t>PU_MAN</t>
  </si>
  <si>
    <t>Khoo</t>
  </si>
  <si>
    <t>AKHOO</t>
  </si>
  <si>
    <t>515.127.4562</t>
  </si>
  <si>
    <t>18-MAY-95</t>
  </si>
  <si>
    <t>PU_CLERK</t>
  </si>
  <si>
    <t>Shelli</t>
  </si>
  <si>
    <t>Baida</t>
  </si>
  <si>
    <t>SBAIDA</t>
  </si>
  <si>
    <t>515.127.4563</t>
  </si>
  <si>
    <t>24-DEC-97</t>
  </si>
  <si>
    <t>Sigal</t>
  </si>
  <si>
    <t>Tobias</t>
  </si>
  <si>
    <t>STOBIAS</t>
  </si>
  <si>
    <t>515.127.4564</t>
  </si>
  <si>
    <t>24-JUL-97</t>
  </si>
  <si>
    <t>Guy</t>
  </si>
  <si>
    <t>Himuro</t>
  </si>
  <si>
    <t>GHIMURO</t>
  </si>
  <si>
    <t>515.127.4565</t>
  </si>
  <si>
    <t>15-NOV-98</t>
  </si>
  <si>
    <t>Karen</t>
  </si>
  <si>
    <t>Colmenares</t>
  </si>
  <si>
    <t>KCOLMENA</t>
  </si>
  <si>
    <t>515.127.4566</t>
  </si>
  <si>
    <t>10-AUG-99</t>
  </si>
  <si>
    <t>Matthew</t>
  </si>
  <si>
    <t>Weiss</t>
  </si>
  <si>
    <t>MWEISS</t>
  </si>
  <si>
    <t>650.123.1234</t>
  </si>
  <si>
    <t>18-JUL-96</t>
  </si>
  <si>
    <t>ST_MAN</t>
  </si>
  <si>
    <t>Adam</t>
  </si>
  <si>
    <t>Fripp</t>
  </si>
  <si>
    <t>AFRIPP</t>
  </si>
  <si>
    <t>650.123.2234</t>
  </si>
  <si>
    <t>10-APR-97</t>
  </si>
  <si>
    <t>Payam</t>
  </si>
  <si>
    <t>Kaufling</t>
  </si>
  <si>
    <t>PKAUFLIN</t>
  </si>
  <si>
    <t>650.123.3234</t>
  </si>
  <si>
    <t>01-MAY-95</t>
  </si>
  <si>
    <t>Shanta</t>
  </si>
  <si>
    <t>Vollman</t>
  </si>
  <si>
    <t>SVOLLMAN</t>
  </si>
  <si>
    <t>650.123.4234</t>
  </si>
  <si>
    <t>10-OCT-97</t>
  </si>
  <si>
    <t>Kevin</t>
  </si>
  <si>
    <t>Mourgos</t>
  </si>
  <si>
    <t>KMOURGOS</t>
  </si>
  <si>
    <t>650.123.5234</t>
  </si>
  <si>
    <t>16-NOV-99</t>
  </si>
  <si>
    <t>Julia</t>
  </si>
  <si>
    <t>Nayer</t>
  </si>
  <si>
    <t>JNAYER</t>
  </si>
  <si>
    <t>650.124.1214</t>
  </si>
  <si>
    <t>16-JUL-97</t>
  </si>
  <si>
    <t>ST_CLERK</t>
  </si>
  <si>
    <t>Irene</t>
  </si>
  <si>
    <t>Mikkilineni</t>
  </si>
  <si>
    <t>IMIKKILI</t>
  </si>
  <si>
    <t>650.124.1224</t>
  </si>
  <si>
    <t>28-SEP-98</t>
  </si>
  <si>
    <t>James</t>
  </si>
  <si>
    <t>Landry</t>
  </si>
  <si>
    <t>JLANDRY</t>
  </si>
  <si>
    <t>650.124.1334</t>
  </si>
  <si>
    <t>14-JAN-99</t>
  </si>
  <si>
    <t>Markle</t>
  </si>
  <si>
    <t>SMARKLE</t>
  </si>
  <si>
    <t>650.124.1434</t>
  </si>
  <si>
    <t>08-MAR-00</t>
  </si>
  <si>
    <t>Laura</t>
  </si>
  <si>
    <t>Bissot</t>
  </si>
  <si>
    <t>LBISSOT</t>
  </si>
  <si>
    <t>650.124.5234</t>
  </si>
  <si>
    <t>20-AUG-97</t>
  </si>
  <si>
    <t>Mozhe</t>
  </si>
  <si>
    <t>Atkinson</t>
  </si>
  <si>
    <t>MATKINSO</t>
  </si>
  <si>
    <t>650.124.6234</t>
  </si>
  <si>
    <t>30-OCT-97</t>
  </si>
  <si>
    <t>Marlow</t>
  </si>
  <si>
    <t>JAMRLOW</t>
  </si>
  <si>
    <t>650.124.7234</t>
  </si>
  <si>
    <t>16-FEB-97</t>
  </si>
  <si>
    <t>TJ</t>
  </si>
  <si>
    <t>Olson</t>
  </si>
  <si>
    <t>TJOLSON</t>
  </si>
  <si>
    <t>650.124.8234</t>
  </si>
  <si>
    <t>10-APR-99</t>
  </si>
  <si>
    <t>Jason</t>
  </si>
  <si>
    <t>Mallin</t>
  </si>
  <si>
    <t>JMALLIN</t>
  </si>
  <si>
    <t>650.127.1934</t>
  </si>
  <si>
    <t>14-JUN-96</t>
  </si>
  <si>
    <t>Michael</t>
  </si>
  <si>
    <t>Rogers</t>
  </si>
  <si>
    <t>MROGERS</t>
  </si>
  <si>
    <t>650.127.1834</t>
  </si>
  <si>
    <t>26-AUG-98</t>
  </si>
  <si>
    <t>Ki</t>
  </si>
  <si>
    <t>Gee</t>
  </si>
  <si>
    <t>KGEE</t>
  </si>
  <si>
    <t>650.127.1734</t>
  </si>
  <si>
    <t>12-DEC-99</t>
  </si>
  <si>
    <t>Hazel</t>
  </si>
  <si>
    <t>Philtanker</t>
  </si>
  <si>
    <t>HPHILTAN</t>
  </si>
  <si>
    <t>650.127.1634</t>
  </si>
  <si>
    <t>06-FEB-00</t>
  </si>
  <si>
    <t>Renske</t>
  </si>
  <si>
    <t>Ladwig</t>
  </si>
  <si>
    <t>RLADWIG</t>
  </si>
  <si>
    <t>650.121.1234</t>
  </si>
  <si>
    <t>14-JUL-95</t>
  </si>
  <si>
    <t>Stephen</t>
  </si>
  <si>
    <t>Stiles</t>
  </si>
  <si>
    <t>SSTILES</t>
  </si>
  <si>
    <t>650.121.2034</t>
  </si>
  <si>
    <t>26-OCT-97</t>
  </si>
  <si>
    <t>Seo</t>
  </si>
  <si>
    <t>JSEO</t>
  </si>
  <si>
    <t>650.121.2019</t>
  </si>
  <si>
    <t>12-FEB-98</t>
  </si>
  <si>
    <t>Joshua</t>
  </si>
  <si>
    <t>Patel</t>
  </si>
  <si>
    <t>JPATEL</t>
  </si>
  <si>
    <t>650.121.1834</t>
  </si>
  <si>
    <t>06-APR-98</t>
  </si>
  <si>
    <t>Trenna</t>
  </si>
  <si>
    <t>Rajs</t>
  </si>
  <si>
    <t>TRAJS</t>
  </si>
  <si>
    <t>650.121.8009</t>
  </si>
  <si>
    <t>17-OCT-95</t>
  </si>
  <si>
    <t>Curtis</t>
  </si>
  <si>
    <t>Davies</t>
  </si>
  <si>
    <t>CDAVIES</t>
  </si>
  <si>
    <t>650.121.2994</t>
  </si>
  <si>
    <t>29-JAN-97</t>
  </si>
  <si>
    <t>Randall</t>
  </si>
  <si>
    <t>Matos</t>
  </si>
  <si>
    <t>RMATOS</t>
  </si>
  <si>
    <t>650.121.2874</t>
  </si>
  <si>
    <t>15-MAR-98</t>
  </si>
  <si>
    <t>Peter</t>
  </si>
  <si>
    <t>Vargas</t>
  </si>
  <si>
    <t>PVARGAS</t>
  </si>
  <si>
    <t>650.121.2004</t>
  </si>
  <si>
    <t>09-JUL-98</t>
  </si>
  <si>
    <t>Russell</t>
  </si>
  <si>
    <t>JRUSSEL</t>
  </si>
  <si>
    <t>011.44.1344.429268</t>
  </si>
  <si>
    <t>01-OCT-96</t>
  </si>
  <si>
    <t>SA_MAN</t>
  </si>
  <si>
    <t>Partners</t>
  </si>
  <si>
    <t>KPARTNER</t>
  </si>
  <si>
    <t>011.44.1344.467268</t>
  </si>
  <si>
    <t>05-JAN-97</t>
  </si>
  <si>
    <t>Alberto</t>
  </si>
  <si>
    <t>Errazuriz</t>
  </si>
  <si>
    <t>AERRAZUR</t>
  </si>
  <si>
    <t>011.44.1344.429278</t>
  </si>
  <si>
    <t>10-MAR-97</t>
  </si>
  <si>
    <t>Gerald</t>
  </si>
  <si>
    <t>Cambrault</t>
  </si>
  <si>
    <t>GCAMBRAU</t>
  </si>
  <si>
    <t>011.44.1344.619268</t>
  </si>
  <si>
    <t>15-OCT-99</t>
  </si>
  <si>
    <t>Eleni</t>
  </si>
  <si>
    <t>Zlotkey</t>
  </si>
  <si>
    <t>EZLOTKEY</t>
  </si>
  <si>
    <t>011.44.1344.429018</t>
  </si>
  <si>
    <t>29-JAN-00</t>
  </si>
  <si>
    <t>Tucker</t>
  </si>
  <si>
    <t>PTUCKER</t>
  </si>
  <si>
    <t>011.44.1344.129268</t>
  </si>
  <si>
    <t>30-JAN-97</t>
  </si>
  <si>
    <t>SA_REP</t>
  </si>
  <si>
    <t>Bernstein</t>
  </si>
  <si>
    <t>DBERNSTE</t>
  </si>
  <si>
    <t>011.44.1344.345268</t>
  </si>
  <si>
    <t>24-MAR-97</t>
  </si>
  <si>
    <t>Hall</t>
  </si>
  <si>
    <t>PHALL</t>
  </si>
  <si>
    <t>011.44.1344.478968</t>
  </si>
  <si>
    <t>Christopher</t>
  </si>
  <si>
    <t>Olsen</t>
  </si>
  <si>
    <t>COLSEN</t>
  </si>
  <si>
    <t>011.44.1344.498718</t>
  </si>
  <si>
    <t>30-MAR-98</t>
  </si>
  <si>
    <t>Nanette</t>
  </si>
  <si>
    <t>NCAMBRAU</t>
  </si>
  <si>
    <t>011.44.1344.987668</t>
  </si>
  <si>
    <t>09-DEC-98</t>
  </si>
  <si>
    <t>Oliver</t>
  </si>
  <si>
    <t>Tuvault</t>
  </si>
  <si>
    <t>OTUVAULT</t>
  </si>
  <si>
    <t>011.44.1344.486508</t>
  </si>
  <si>
    <t>23-NOV-99</t>
  </si>
  <si>
    <t>Janette</t>
  </si>
  <si>
    <t>JKING</t>
  </si>
  <si>
    <t>011.44.1345.429268</t>
  </si>
  <si>
    <t>30-JAN-96</t>
  </si>
  <si>
    <t>Patrick</t>
  </si>
  <si>
    <t>Sully</t>
  </si>
  <si>
    <t>PSULLY</t>
  </si>
  <si>
    <t>011.44.1345.929268</t>
  </si>
  <si>
    <t>04-MAR-96</t>
  </si>
  <si>
    <t>Allan</t>
  </si>
  <si>
    <t>McEwen</t>
  </si>
  <si>
    <t>AMCEWEN</t>
  </si>
  <si>
    <t>011.44.1345.829268</t>
  </si>
  <si>
    <t>01-AUG-96</t>
  </si>
  <si>
    <t>Lindsey</t>
  </si>
  <si>
    <t>Smith</t>
  </si>
  <si>
    <t>LSMITH</t>
  </si>
  <si>
    <t>011.44.1345.729268</t>
  </si>
  <si>
    <t>Louise</t>
  </si>
  <si>
    <t>Doran</t>
  </si>
  <si>
    <t>LDORAN</t>
  </si>
  <si>
    <t>011.44.1345.629268</t>
  </si>
  <si>
    <t>15-DEC-97</t>
  </si>
  <si>
    <t>Sarath</t>
  </si>
  <si>
    <t>Sewall</t>
  </si>
  <si>
    <t>SSEWALL</t>
  </si>
  <si>
    <t>011.44.1345.529268</t>
  </si>
  <si>
    <t>03-NOV-98</t>
  </si>
  <si>
    <t>Clara</t>
  </si>
  <si>
    <t>Vishney</t>
  </si>
  <si>
    <t>CVISHNEY</t>
  </si>
  <si>
    <t>011.44.1346.129268</t>
  </si>
  <si>
    <t>11-NOV-97</t>
  </si>
  <si>
    <t>Danielle</t>
  </si>
  <si>
    <t>Greene</t>
  </si>
  <si>
    <t>DGREENE</t>
  </si>
  <si>
    <t>011.44.1346.229268</t>
  </si>
  <si>
    <t>19-MAR-99</t>
  </si>
  <si>
    <t>Mattea</t>
  </si>
  <si>
    <t>Marvins</t>
  </si>
  <si>
    <t>MMARVINS</t>
  </si>
  <si>
    <t>011.44.1346.329268</t>
  </si>
  <si>
    <t>24-JAN-00</t>
  </si>
  <si>
    <t>Lee</t>
  </si>
  <si>
    <t>DLEE</t>
  </si>
  <si>
    <t>011.44.1346.529268</t>
  </si>
  <si>
    <t>23-FEB-00</t>
  </si>
  <si>
    <t>Sundar</t>
  </si>
  <si>
    <t>Ande</t>
  </si>
  <si>
    <t>SANDE</t>
  </si>
  <si>
    <t>011.44.1346.629268</t>
  </si>
  <si>
    <t>24-MAR-00</t>
  </si>
  <si>
    <t>Amit</t>
  </si>
  <si>
    <t>Banda</t>
  </si>
  <si>
    <t>ABANDA</t>
  </si>
  <si>
    <t>011.44.1346.729268</t>
  </si>
  <si>
    <t>21-APR-00</t>
  </si>
  <si>
    <t>Lisa</t>
  </si>
  <si>
    <t>Ozer</t>
  </si>
  <si>
    <t>LOZER</t>
  </si>
  <si>
    <t>011.44.1343.929268</t>
  </si>
  <si>
    <t>11-MAR-97</t>
  </si>
  <si>
    <t>Harrison</t>
  </si>
  <si>
    <t>Bloom</t>
  </si>
  <si>
    <t>HBLOOM</t>
  </si>
  <si>
    <t>011.44.1343.829268</t>
  </si>
  <si>
    <t>23-MAR-98</t>
  </si>
  <si>
    <t>Tayler</t>
  </si>
  <si>
    <t>Fox</t>
  </si>
  <si>
    <t>TFOX</t>
  </si>
  <si>
    <t>011.44.1343.729268</t>
  </si>
  <si>
    <t>24-JAN-98</t>
  </si>
  <si>
    <t>William</t>
  </si>
  <si>
    <t>WSMITH</t>
  </si>
  <si>
    <t>011.44.1343.629268</t>
  </si>
  <si>
    <t>23-FEB-99</t>
  </si>
  <si>
    <t>Elizabeth</t>
  </si>
  <si>
    <t>Bates</t>
  </si>
  <si>
    <t>EBATES</t>
  </si>
  <si>
    <t>011.44.1343.529268</t>
  </si>
  <si>
    <t>24-MAR-99</t>
  </si>
  <si>
    <t>Sundita</t>
  </si>
  <si>
    <t>Kumar</t>
  </si>
  <si>
    <t>SKUMAR</t>
  </si>
  <si>
    <t>011.44.1343.329268</t>
  </si>
  <si>
    <t>Ellen</t>
  </si>
  <si>
    <t>Abel</t>
  </si>
  <si>
    <t>EABEL</t>
  </si>
  <si>
    <t>011.44.1644.429267</t>
  </si>
  <si>
    <t>11-MAY-96</t>
  </si>
  <si>
    <t>Alyssa</t>
  </si>
  <si>
    <t>Hutton</t>
  </si>
  <si>
    <t>AHUTTON</t>
  </si>
  <si>
    <t>011.44.1644.429266</t>
  </si>
  <si>
    <t>19-MAR-97</t>
  </si>
  <si>
    <t>Jonathon</t>
  </si>
  <si>
    <t>Taylor</t>
  </si>
  <si>
    <t>JTAYLOR</t>
  </si>
  <si>
    <t>011.44.1644.429265</t>
  </si>
  <si>
    <t>24-MAR-98</t>
  </si>
  <si>
    <t>Jack</t>
  </si>
  <si>
    <t>Livingston</t>
  </si>
  <si>
    <t>JLIVINGS</t>
  </si>
  <si>
    <t>011.44.1644.429264</t>
  </si>
  <si>
    <t>23-APR-98</t>
  </si>
  <si>
    <t>Kimberely</t>
  </si>
  <si>
    <t>Grant</t>
  </si>
  <si>
    <t>KGRANT</t>
  </si>
  <si>
    <t>011.44.1644.429263</t>
  </si>
  <si>
    <t>24-MAY-99</t>
  </si>
  <si>
    <t>Charles</t>
  </si>
  <si>
    <t>Johnson</t>
  </si>
  <si>
    <t>CJOHNSON</t>
  </si>
  <si>
    <t>011.44.1644.429262</t>
  </si>
  <si>
    <t>04-JAN-00</t>
  </si>
  <si>
    <t>Winston</t>
  </si>
  <si>
    <t>WTAYLOR</t>
  </si>
  <si>
    <t>650.507.9876</t>
  </si>
  <si>
    <t>SH_CLERK</t>
  </si>
  <si>
    <t>Jean</t>
  </si>
  <si>
    <t>Fleaur</t>
  </si>
  <si>
    <t>JFLEAUR</t>
  </si>
  <si>
    <t>650.507.9877</t>
  </si>
  <si>
    <t>23-FEB-98</t>
  </si>
  <si>
    <t>Martha</t>
  </si>
  <si>
    <t>Sullivan</t>
  </si>
  <si>
    <t>MSULLIVA</t>
  </si>
  <si>
    <t>650.507.9878</t>
  </si>
  <si>
    <t>21-JUN-99</t>
  </si>
  <si>
    <t>Girard</t>
  </si>
  <si>
    <t>Geoni</t>
  </si>
  <si>
    <t>GGEONI</t>
  </si>
  <si>
    <t>650.507.9879</t>
  </si>
  <si>
    <t>03-FEB-00</t>
  </si>
  <si>
    <t>Nandita</t>
  </si>
  <si>
    <t>Sarchand</t>
  </si>
  <si>
    <t>NSARCHAN</t>
  </si>
  <si>
    <t>650.509.1876</t>
  </si>
  <si>
    <t>27-JAN-96</t>
  </si>
  <si>
    <t>Alexis</t>
  </si>
  <si>
    <t>Bull</t>
  </si>
  <si>
    <t>ABULL</t>
  </si>
  <si>
    <t>650.509.2876</t>
  </si>
  <si>
    <t>20-FEB-97</t>
  </si>
  <si>
    <t>Dellinger</t>
  </si>
  <si>
    <t>JDELLING</t>
  </si>
  <si>
    <t>650.509.3876</t>
  </si>
  <si>
    <t>24-JUN-98</t>
  </si>
  <si>
    <t>Anthony</t>
  </si>
  <si>
    <t>Cabrio</t>
  </si>
  <si>
    <t>ACABRIO</t>
  </si>
  <si>
    <t>650.509.4876</t>
  </si>
  <si>
    <t>Kelly</t>
  </si>
  <si>
    <t>Chung</t>
  </si>
  <si>
    <t>KCHUNG</t>
  </si>
  <si>
    <t>650.505.1876</t>
  </si>
  <si>
    <t>14-JUN-97</t>
  </si>
  <si>
    <t>Jennifer</t>
  </si>
  <si>
    <t>Dilly</t>
  </si>
  <si>
    <t>JDILLY</t>
  </si>
  <si>
    <t>650.505.2876</t>
  </si>
  <si>
    <t>13-AUG-97</t>
  </si>
  <si>
    <t>Timothy</t>
  </si>
  <si>
    <t>Gates</t>
  </si>
  <si>
    <t>TGATES</t>
  </si>
  <si>
    <t>650.505.3876</t>
  </si>
  <si>
    <t>11-JUL-98</t>
  </si>
  <si>
    <t>Perkins</t>
  </si>
  <si>
    <t>RPERKINS</t>
  </si>
  <si>
    <t>650.505.4876</t>
  </si>
  <si>
    <t>19-DEC-99</t>
  </si>
  <si>
    <t>Sarah</t>
  </si>
  <si>
    <t>Bell</t>
  </si>
  <si>
    <t>SBELL</t>
  </si>
  <si>
    <t>650.501.1876</t>
  </si>
  <si>
    <t>04-FEB-96</t>
  </si>
  <si>
    <t>Britney</t>
  </si>
  <si>
    <t>Everett</t>
  </si>
  <si>
    <t>BEVERETT</t>
  </si>
  <si>
    <t>650.501.2876</t>
  </si>
  <si>
    <t>03-MAR-97</t>
  </si>
  <si>
    <t>Samuel</t>
  </si>
  <si>
    <t>McCain</t>
  </si>
  <si>
    <t>SMCCAIN</t>
  </si>
  <si>
    <t>650.501.3876</t>
  </si>
  <si>
    <t>01-JUL-98</t>
  </si>
  <si>
    <t>Vance</t>
  </si>
  <si>
    <t>Jones</t>
  </si>
  <si>
    <t>VJONES</t>
  </si>
  <si>
    <t>650.501.4876</t>
  </si>
  <si>
    <t>17-MAR-99</t>
  </si>
  <si>
    <t>Alana</t>
  </si>
  <si>
    <t>Walsh</t>
  </si>
  <si>
    <t>AWALSH</t>
  </si>
  <si>
    <t>650.507.9811</t>
  </si>
  <si>
    <t>24-APR-98</t>
  </si>
  <si>
    <t>Feeney</t>
  </si>
  <si>
    <t>KFEENEY</t>
  </si>
  <si>
    <t>650.507.9822</t>
  </si>
  <si>
    <t>23-MAY-98</t>
  </si>
  <si>
    <t>Donald</t>
  </si>
  <si>
    <t>OConnell</t>
  </si>
  <si>
    <t>DOCONNEL</t>
  </si>
  <si>
    <t>650.507.9833</t>
  </si>
  <si>
    <t>Douglas</t>
  </si>
  <si>
    <t>DGRANT</t>
  </si>
  <si>
    <t>650.507.9844</t>
  </si>
  <si>
    <t>13-JAN-00</t>
  </si>
  <si>
    <t>Whalen</t>
  </si>
  <si>
    <t>JWHALEN</t>
  </si>
  <si>
    <t>515.123.4444</t>
  </si>
  <si>
    <t>17-SEP-87</t>
  </si>
  <si>
    <t>AD_ASST</t>
  </si>
  <si>
    <t>Hartstein</t>
  </si>
  <si>
    <t>MHARTSTE</t>
  </si>
  <si>
    <t>515.123.5555</t>
  </si>
  <si>
    <t>17-FEB-96</t>
  </si>
  <si>
    <t>MK_MAN</t>
  </si>
  <si>
    <t>Pat</t>
  </si>
  <si>
    <t>Fay</t>
  </si>
  <si>
    <t>PFAY</t>
  </si>
  <si>
    <t>603.123.6666</t>
  </si>
  <si>
    <t>17-AUG-97</t>
  </si>
  <si>
    <t>MK_REP</t>
  </si>
  <si>
    <t>Susan</t>
  </si>
  <si>
    <t>Mavris</t>
  </si>
  <si>
    <t>SMAVRIS</t>
  </si>
  <si>
    <t>515.123.7777</t>
  </si>
  <si>
    <t>07-JUN-94</t>
  </si>
  <si>
    <t>HR_REP</t>
  </si>
  <si>
    <t>Hermann</t>
  </si>
  <si>
    <t>Baer</t>
  </si>
  <si>
    <t>HBAER</t>
  </si>
  <si>
    <t>515.123.8888</t>
  </si>
  <si>
    <t>PR_REP</t>
  </si>
  <si>
    <t>Shelley</t>
  </si>
  <si>
    <t>Higgins</t>
  </si>
  <si>
    <t>SHIGGINS</t>
  </si>
  <si>
    <t>515.123.8080</t>
  </si>
  <si>
    <t>AC_MGR</t>
  </si>
  <si>
    <t>Gietz</t>
  </si>
  <si>
    <t>WGIETZ</t>
  </si>
  <si>
    <t>515.123.8181</t>
  </si>
  <si>
    <t>AC_ACCOUNT</t>
  </si>
  <si>
    <t>ANGELA</t>
  </si>
  <si>
    <t>SNYDER</t>
  </si>
  <si>
    <t>215 253 4737</t>
  </si>
  <si>
    <t>23-AUG-21</t>
  </si>
  <si>
    <t>Mike</t>
  </si>
  <si>
    <t>HBAER1</t>
  </si>
  <si>
    <t>I</t>
  </si>
  <si>
    <t>BB_OP_TYPE</t>
  </si>
  <si>
    <t>BB_SOURCE_TS</t>
  </si>
  <si>
    <t>BB_COMMT_TS</t>
  </si>
  <si>
    <t>BB_SRC_DATABASE</t>
  </si>
  <si>
    <t>B21QA6</t>
  </si>
  <si>
    <t>17/6/2022 17:58:00</t>
  </si>
  <si>
    <t>17/6/2022 17:55:00</t>
  </si>
  <si>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</si>
  <si>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</si>
  <si>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</si>
  <si>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</si>
  <si>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</si>
  <si>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</si>
  <si>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</si>
  <si>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</si>
  <si>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commission_pct</t>
  </si>
  <si>
    <t>manager_id</t>
  </si>
  <si>
    <t>department_id</t>
  </si>
  <si>
    <t>etl_insert_date</t>
  </si>
  <si>
    <t>etl_update_date</t>
  </si>
  <si>
    <t xml:space="preserve">select count(*) from employees </t>
  </si>
  <si>
    <t>etl_insert_run_id</t>
  </si>
  <si>
    <t>ETL_FLAG</t>
  </si>
  <si>
    <t>Source_Db</t>
  </si>
  <si>
    <t>Source_table</t>
  </si>
  <si>
    <t>PRE_ELAQA</t>
  </si>
  <si>
    <t>ELAQA</t>
  </si>
  <si>
    <t>etl_flag</t>
  </si>
  <si>
    <t>START_DATE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</si>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</sst>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Dialog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Border="1" applyAlignment="1">
      <alignment vertical="top"/>
    </xf>
    <xf numFmtId="0" fontId="0" fillId="3" borderId="1" xfId="0" applyFill="1" applyBorder="1"/>
    <xf numFmtId="14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0" fillId="0" borderId="0" xfId="0" applyFont="1"/>
    <xf numFmtId="15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17</xdr:row>
      <xdr:rowOff>160020</xdr:rowOff>
    </xdr:from>
    <xdr:to>
      <xdr:col>12</xdr:col>
      <xdr:colOff>144781</xdr:colOff>
      <xdr:row>37</xdr:row>
      <xdr:rowOff>46027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14C534-E934-46A2-B804-D9A9ED722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307080"/>
          <a:ext cx="7459980" cy="3543607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</xdr:colOff>
      <xdr:row>17</xdr:row>
      <xdr:rowOff>15240</xdr:rowOff>
    </xdr:from>
    <xdr:to>
      <xdr:col>31</xdr:col>
      <xdr:colOff>115206</xdr:colOff>
      <xdr:row>36</xdr:row>
      <xdr:rowOff>167954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A0EDBC-4868-4D0B-8DAC-CBF04B2F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7260" y="3162300"/>
          <a:ext cx="10455546" cy="36274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38100</xdr:rowOff>
    </xdr:from>
    <xdr:to>
      <xdr:col>23</xdr:col>
      <xdr:colOff>252697</xdr:colOff>
      <xdr:row>24</xdr:row>
      <xdr:rowOff>68915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554760-DE48-4A87-B5C9-ED8664283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86740"/>
          <a:ext cx="14273497" cy="38712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144780</xdr:rowOff>
    </xdr:from>
    <xdr:to>
      <xdr:col>23</xdr:col>
      <xdr:colOff>481317</xdr:colOff>
      <xdr:row>53</xdr:row>
      <xdr:rowOff>137571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38541F-BE9F-4A8C-AD3E-D8032723E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82540"/>
          <a:ext cx="14502117" cy="47476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30480</xdr:rowOff>
    </xdr:from>
    <xdr:to>
      <xdr:col>14</xdr:col>
      <xdr:colOff>99808</xdr:colOff>
      <xdr:row>20</xdr:row>
      <xdr:rowOff>122245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30480"/>
          <a:ext cx="8626588" cy="374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587689</xdr:colOff>
      <xdr:row>19</xdr:row>
      <xdr:rowOff>167956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50889" cy="36426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60960</xdr:colOff>
          <xdr:row>0</xdr:row>
          <xdr:rowOff>0</xdr:rowOff>
        </xdr:from>
        <xdr:to>
          <xdr:col>20</xdr:col>
          <xdr:colOff>83820</xdr:colOff>
          <xdr:row>4</xdr:row>
          <xdr:rowOff>60960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Excel_Worksheet.xls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S19" sqref="S19"/>
    </sheetView>
  </sheetViews>
  <sheetFormatPr defaultRowHeight="14.4"/>
  <sheetData>
    <row r="1" spans="1:20">
      <c r="A1" s="17" t="s">
        <v>2</v>
      </c>
      <c r="B1" s="17"/>
      <c r="C1" s="2" t="s">
        <v>3</v>
      </c>
      <c r="F1" s="3"/>
    </row>
    <row r="6" spans="1:20" ht="17.399999999999999" customHeight="1">
      <c r="C6" s="15" t="s">
        <v>575</v>
      </c>
      <c r="D6" s="15"/>
      <c r="E6" s="16" t="s">
        <v>577</v>
      </c>
      <c r="F6" s="16"/>
      <c r="P6" s="15" t="s">
        <v>7</v>
      </c>
      <c r="Q6" s="15"/>
      <c r="R6" s="16" t="s">
        <v>578</v>
      </c>
      <c r="S6" s="16"/>
    </row>
    <row r="7" spans="1:20" ht="14.4" customHeight="1">
      <c r="C7" s="15" t="s">
        <v>576</v>
      </c>
      <c r="D7" s="15"/>
      <c r="E7" s="16" t="s">
        <v>6</v>
      </c>
      <c r="F7" s="16"/>
      <c r="P7" s="15" t="s">
        <v>4</v>
      </c>
      <c r="Q7" s="15"/>
      <c r="R7" s="16" t="s">
        <v>6</v>
      </c>
      <c r="S7" s="16"/>
    </row>
    <row r="8" spans="1:20">
      <c r="C8" s="15" t="s">
        <v>5</v>
      </c>
      <c r="D8" s="15"/>
      <c r="E8" s="16">
        <v>109</v>
      </c>
      <c r="F8" s="16"/>
      <c r="P8" s="15" t="s">
        <v>5</v>
      </c>
      <c r="Q8" s="15"/>
      <c r="R8" s="16">
        <v>109</v>
      </c>
      <c r="S8" s="16"/>
    </row>
    <row r="12" spans="1:20">
      <c r="C12" s="6"/>
      <c r="D12" s="6"/>
      <c r="E12" s="6"/>
      <c r="F12" s="6"/>
      <c r="G12" s="6"/>
      <c r="H12" s="6"/>
      <c r="O12" s="14" t="s">
        <v>572</v>
      </c>
      <c r="P12" s="14"/>
      <c r="Q12" s="14"/>
      <c r="R12" s="14"/>
      <c r="S12" s="14"/>
      <c r="T12" s="14"/>
    </row>
    <row r="13" spans="1:20">
      <c r="C13" s="14" t="s">
        <v>572</v>
      </c>
      <c r="D13" s="14"/>
      <c r="E13" s="14"/>
      <c r="F13" s="14"/>
      <c r="G13" s="14"/>
      <c r="H13" s="14"/>
      <c r="O13" s="14"/>
      <c r="P13" s="14"/>
      <c r="Q13" s="14"/>
      <c r="R13" s="14"/>
      <c r="S13" s="14"/>
      <c r="T13" s="14"/>
    </row>
    <row r="14" spans="1:20">
      <c r="C14" s="14"/>
      <c r="D14" s="14"/>
      <c r="E14" s="14"/>
      <c r="F14" s="14"/>
      <c r="G14" s="14"/>
      <c r="H14" s="14"/>
      <c r="O14" s="14"/>
      <c r="P14" s="14"/>
      <c r="Q14" s="14"/>
      <c r="R14" s="14"/>
      <c r="S14" s="14"/>
      <c r="T14" s="14"/>
    </row>
    <row r="15" spans="1:20">
      <c r="C15" s="14"/>
      <c r="D15" s="14"/>
      <c r="E15" s="14"/>
      <c r="F15" s="14"/>
      <c r="G15" s="14"/>
      <c r="H15" s="14"/>
    </row>
  </sheetData>
  <mergeCells count="15">
    <mergeCell ref="C13:H15"/>
    <mergeCell ref="A1:B1"/>
    <mergeCell ref="C6:D6"/>
    <mergeCell ref="C7:D7"/>
    <mergeCell ref="C8:D8"/>
    <mergeCell ref="E6:F6"/>
    <mergeCell ref="E7:F7"/>
    <mergeCell ref="E8:F8"/>
    <mergeCell ref="O12:T14"/>
    <mergeCell ref="P6:Q6"/>
    <mergeCell ref="R6:S6"/>
    <mergeCell ref="P7:Q7"/>
    <mergeCell ref="R7:S7"/>
    <mergeCell ref="P8:Q8"/>
    <mergeCell ref="R8:S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0C2A-AA00-4EE2-8A90-76433611080A}">
  <dimension ref="A3:T114"/>
  <sheetViews>
    <sheetView topLeftCell="A101" workbookViewId="0">
      <selection activeCell="E128" sqref="E128"/>
    </sheetView>
  </sheetViews>
  <sheetFormatPr defaultRowHeight="14.4"/>
  <cols>
    <col min="1" max="1" width="12.6640625" bestFit="1" customWidth="1"/>
    <col min="2" max="2" width="11.5546875" bestFit="1" customWidth="1"/>
    <col min="3" max="3" width="11" bestFit="1" customWidth="1"/>
    <col min="4" max="4" width="10.88671875" bestFit="1" customWidth="1"/>
    <col min="5" max="5" width="17.88671875" bestFit="1" customWidth="1"/>
    <col min="6" max="6" width="10.21875" bestFit="1" customWidth="1"/>
    <col min="7" max="7" width="12.5546875" bestFit="1" customWidth="1"/>
    <col min="8" max="8" width="9.88671875" bestFit="1" customWidth="1"/>
    <col min="9" max="9" width="16.5546875" bestFit="1" customWidth="1"/>
    <col min="10" max="10" width="12.33203125" bestFit="1" customWidth="1"/>
    <col min="11" max="11" width="15.33203125" bestFit="1" customWidth="1"/>
    <col min="12" max="12" width="13.44140625" bestFit="1" customWidth="1"/>
    <col min="13" max="13" width="14.5546875" bestFit="1" customWidth="1"/>
    <col min="14" max="14" width="14.88671875" bestFit="1" customWidth="1"/>
    <col min="15" max="15" width="9" bestFit="1" customWidth="1"/>
  </cols>
  <sheetData>
    <row r="3" spans="1:20">
      <c r="A3" s="7" t="s">
        <v>559</v>
      </c>
      <c r="B3" s="7" t="s">
        <v>560</v>
      </c>
      <c r="C3" s="7" t="s">
        <v>561</v>
      </c>
      <c r="D3" s="7" t="s">
        <v>562</v>
      </c>
      <c r="E3" s="7" t="s">
        <v>563</v>
      </c>
      <c r="F3" s="7" t="s">
        <v>564</v>
      </c>
      <c r="G3" s="7" t="s">
        <v>565</v>
      </c>
      <c r="H3" s="7" t="s">
        <v>566</v>
      </c>
      <c r="I3" s="7" t="s">
        <v>567</v>
      </c>
      <c r="J3" s="7" t="s">
        <v>568</v>
      </c>
      <c r="K3" s="7" t="s">
        <v>569</v>
      </c>
      <c r="L3" s="7" t="s">
        <v>570</v>
      </c>
      <c r="M3" s="7" t="s">
        <v>571</v>
      </c>
      <c r="N3" s="7" t="s">
        <v>573</v>
      </c>
      <c r="O3" s="7" t="s">
        <v>574</v>
      </c>
      <c r="P3" s="11"/>
      <c r="Q3" s="11"/>
      <c r="R3" s="11"/>
      <c r="S3" s="11"/>
      <c r="T3" s="11"/>
    </row>
    <row r="4" spans="1:20">
      <c r="A4" s="1">
        <v>100</v>
      </c>
      <c r="B4" s="1" t="s">
        <v>20</v>
      </c>
      <c r="C4" s="1" t="s">
        <v>21</v>
      </c>
      <c r="D4" s="1" t="s">
        <v>22</v>
      </c>
      <c r="E4" s="1" t="s">
        <v>23</v>
      </c>
      <c r="F4" s="12">
        <v>31945</v>
      </c>
      <c r="G4" s="1" t="s">
        <v>25</v>
      </c>
      <c r="H4" s="1">
        <v>95000</v>
      </c>
      <c r="I4" s="1">
        <v>0</v>
      </c>
      <c r="J4" s="1">
        <v>0</v>
      </c>
      <c r="K4" s="1">
        <v>90</v>
      </c>
      <c r="L4" s="18">
        <v>44838</v>
      </c>
      <c r="M4" s="18">
        <v>44838</v>
      </c>
      <c r="N4" s="19">
        <v>555555</v>
      </c>
      <c r="O4" s="19" t="s">
        <v>551</v>
      </c>
      <c r="P4" s="11"/>
      <c r="Q4" s="11"/>
      <c r="R4" s="11"/>
      <c r="S4" s="11"/>
      <c r="T4" s="11"/>
    </row>
    <row r="5" spans="1:20">
      <c r="A5" s="1">
        <v>101</v>
      </c>
      <c r="B5" s="1" t="s">
        <v>27</v>
      </c>
      <c r="C5" s="1" t="s">
        <v>28</v>
      </c>
      <c r="D5" s="1" t="s">
        <v>29</v>
      </c>
      <c r="E5" s="1" t="s">
        <v>30</v>
      </c>
      <c r="F5" s="12">
        <v>32772</v>
      </c>
      <c r="G5" s="1" t="s">
        <v>32</v>
      </c>
      <c r="H5" s="1">
        <v>54450</v>
      </c>
      <c r="I5" s="1">
        <v>0</v>
      </c>
      <c r="J5" s="1">
        <v>100</v>
      </c>
      <c r="K5" s="1">
        <v>90</v>
      </c>
      <c r="L5" s="18">
        <v>44838</v>
      </c>
      <c r="M5" s="18">
        <v>44838</v>
      </c>
      <c r="N5" s="19">
        <v>555555</v>
      </c>
      <c r="O5" s="19" t="s">
        <v>551</v>
      </c>
      <c r="P5" s="11"/>
      <c r="Q5" s="11"/>
      <c r="R5" s="11"/>
      <c r="S5" s="11"/>
      <c r="T5" s="11"/>
    </row>
    <row r="6" spans="1:20">
      <c r="A6" s="1">
        <v>102</v>
      </c>
      <c r="B6" s="1" t="s">
        <v>33</v>
      </c>
      <c r="C6" s="1" t="s">
        <v>34</v>
      </c>
      <c r="D6" s="1" t="s">
        <v>35</v>
      </c>
      <c r="E6" s="1" t="s">
        <v>36</v>
      </c>
      <c r="F6" s="12">
        <v>33982</v>
      </c>
      <c r="G6" s="1" t="s">
        <v>32</v>
      </c>
      <c r="H6" s="1">
        <v>50000</v>
      </c>
      <c r="I6" s="1">
        <v>0.01</v>
      </c>
      <c r="J6" s="1">
        <v>100</v>
      </c>
      <c r="K6" s="1">
        <v>90</v>
      </c>
      <c r="L6" s="18">
        <v>44838</v>
      </c>
      <c r="M6" s="18">
        <v>44838</v>
      </c>
      <c r="N6" s="19">
        <v>555555</v>
      </c>
      <c r="O6" s="19" t="s">
        <v>551</v>
      </c>
      <c r="P6" s="11"/>
      <c r="Q6" s="11"/>
      <c r="R6" s="11"/>
      <c r="S6" s="11"/>
      <c r="T6" s="11"/>
    </row>
    <row r="7" spans="1:20">
      <c r="A7" s="1">
        <v>103</v>
      </c>
      <c r="B7" s="1" t="s">
        <v>38</v>
      </c>
      <c r="C7" s="1" t="s">
        <v>39</v>
      </c>
      <c r="D7" s="1" t="s">
        <v>40</v>
      </c>
      <c r="E7" s="1" t="s">
        <v>41</v>
      </c>
      <c r="F7" s="12">
        <v>32876</v>
      </c>
      <c r="G7" s="1" t="s">
        <v>43</v>
      </c>
      <c r="H7" s="1">
        <v>31186.54</v>
      </c>
      <c r="I7" s="1">
        <v>0.01</v>
      </c>
      <c r="J7" s="1">
        <v>102</v>
      </c>
      <c r="K7" s="1">
        <v>60</v>
      </c>
      <c r="L7" s="18">
        <v>44838</v>
      </c>
      <c r="M7" s="18">
        <v>44838</v>
      </c>
      <c r="N7" s="19">
        <v>555555</v>
      </c>
      <c r="O7" s="19" t="s">
        <v>551</v>
      </c>
      <c r="P7" s="11"/>
      <c r="Q7" s="11"/>
      <c r="R7" s="11"/>
      <c r="S7" s="11"/>
      <c r="T7" s="11"/>
    </row>
    <row r="8" spans="1:20">
      <c r="A8" s="1">
        <v>104</v>
      </c>
      <c r="B8" s="1" t="s">
        <v>44</v>
      </c>
      <c r="C8" s="1" t="s">
        <v>45</v>
      </c>
      <c r="D8" s="1" t="s">
        <v>46</v>
      </c>
      <c r="E8" s="1" t="s">
        <v>47</v>
      </c>
      <c r="F8" s="12">
        <v>33379</v>
      </c>
      <c r="G8" s="1" t="s">
        <v>43</v>
      </c>
      <c r="H8" s="1">
        <v>20786.59</v>
      </c>
      <c r="I8" s="1">
        <v>0.01</v>
      </c>
      <c r="J8" s="1">
        <v>103</v>
      </c>
      <c r="K8" s="1">
        <v>60</v>
      </c>
      <c r="L8" s="18">
        <v>44838</v>
      </c>
      <c r="M8" s="18">
        <v>44838</v>
      </c>
      <c r="N8" s="19">
        <v>555555</v>
      </c>
      <c r="O8" s="19" t="s">
        <v>551</v>
      </c>
      <c r="P8" s="11"/>
      <c r="Q8" s="11"/>
      <c r="R8" s="11"/>
      <c r="S8" s="11"/>
      <c r="T8" s="11"/>
    </row>
    <row r="9" spans="1:20">
      <c r="A9" s="1">
        <v>105</v>
      </c>
      <c r="B9" s="1" t="s">
        <v>49</v>
      </c>
      <c r="C9" s="1" t="s">
        <v>50</v>
      </c>
      <c r="D9" s="1" t="s">
        <v>51</v>
      </c>
      <c r="E9" s="1" t="s">
        <v>52</v>
      </c>
      <c r="F9" s="12">
        <v>35606</v>
      </c>
      <c r="G9" s="1" t="s">
        <v>43</v>
      </c>
      <c r="H9" s="1">
        <v>16625.400000000001</v>
      </c>
      <c r="I9" s="1">
        <v>0.01</v>
      </c>
      <c r="J9" s="1">
        <v>103</v>
      </c>
      <c r="K9" s="1">
        <v>60</v>
      </c>
      <c r="L9" s="18">
        <v>44838</v>
      </c>
      <c r="M9" s="18">
        <v>44838</v>
      </c>
      <c r="N9" s="19">
        <v>555555</v>
      </c>
      <c r="O9" s="19" t="s">
        <v>551</v>
      </c>
      <c r="P9" s="11"/>
      <c r="Q9" s="11"/>
      <c r="R9" s="11"/>
      <c r="S9" s="11"/>
      <c r="T9" s="11"/>
    </row>
    <row r="10" spans="1:20">
      <c r="A10" s="1">
        <v>106</v>
      </c>
      <c r="B10" s="1" t="s">
        <v>54</v>
      </c>
      <c r="C10" s="1" t="s">
        <v>55</v>
      </c>
      <c r="D10" s="1" t="s">
        <v>56</v>
      </c>
      <c r="E10" s="1" t="s">
        <v>57</v>
      </c>
      <c r="F10" s="12">
        <v>35831</v>
      </c>
      <c r="G10" s="1" t="s">
        <v>43</v>
      </c>
      <c r="H10" s="1">
        <v>16625.400000000001</v>
      </c>
      <c r="I10" s="1">
        <v>0.01</v>
      </c>
      <c r="J10" s="1">
        <v>103</v>
      </c>
      <c r="K10" s="1">
        <v>60</v>
      </c>
      <c r="L10" s="18">
        <v>44838</v>
      </c>
      <c r="M10" s="18">
        <v>44838</v>
      </c>
      <c r="N10" s="19">
        <v>555555</v>
      </c>
      <c r="O10" s="19" t="s">
        <v>551</v>
      </c>
      <c r="P10" s="11"/>
      <c r="Q10" s="11"/>
      <c r="R10" s="11"/>
      <c r="S10" s="11"/>
      <c r="T10" s="11"/>
    </row>
    <row r="11" spans="1:20">
      <c r="A11" s="1">
        <v>107</v>
      </c>
      <c r="B11" s="1" t="s">
        <v>59</v>
      </c>
      <c r="C11" s="1" t="s">
        <v>60</v>
      </c>
      <c r="D11" s="1" t="s">
        <v>61</v>
      </c>
      <c r="E11" s="1" t="s">
        <v>62</v>
      </c>
      <c r="F11" s="12">
        <v>36198</v>
      </c>
      <c r="G11" s="1" t="s">
        <v>43</v>
      </c>
      <c r="H11" s="1">
        <v>14546.62</v>
      </c>
      <c r="I11" s="1">
        <v>0.01</v>
      </c>
      <c r="J11" s="1">
        <v>103</v>
      </c>
      <c r="K11" s="1">
        <v>60</v>
      </c>
      <c r="L11" s="18">
        <v>44838</v>
      </c>
      <c r="M11" s="18">
        <v>44838</v>
      </c>
      <c r="N11" s="19">
        <v>555555</v>
      </c>
      <c r="O11" s="19" t="s">
        <v>551</v>
      </c>
      <c r="P11" s="11"/>
      <c r="Q11" s="11"/>
      <c r="R11" s="11"/>
      <c r="S11" s="11"/>
      <c r="T11" s="11"/>
    </row>
    <row r="12" spans="1:20">
      <c r="A12" s="1">
        <v>108</v>
      </c>
      <c r="B12" s="1" t="s">
        <v>64</v>
      </c>
      <c r="C12" s="1" t="s">
        <v>65</v>
      </c>
      <c r="D12" s="1" t="s">
        <v>66</v>
      </c>
      <c r="E12" s="1" t="s">
        <v>67</v>
      </c>
      <c r="F12" s="12">
        <v>34563</v>
      </c>
      <c r="G12" s="1" t="s">
        <v>69</v>
      </c>
      <c r="H12" s="1">
        <v>31432.17</v>
      </c>
      <c r="I12" s="1">
        <v>0.01</v>
      </c>
      <c r="J12" s="1">
        <v>101</v>
      </c>
      <c r="K12" s="1">
        <v>100</v>
      </c>
      <c r="L12" s="18">
        <v>44838</v>
      </c>
      <c r="M12" s="18">
        <v>44838</v>
      </c>
      <c r="N12" s="19">
        <v>555555</v>
      </c>
      <c r="O12" s="19" t="s">
        <v>551</v>
      </c>
      <c r="P12" s="11"/>
      <c r="Q12" s="11"/>
      <c r="R12" s="11"/>
      <c r="S12" s="11"/>
      <c r="T12" s="11"/>
    </row>
    <row r="13" spans="1:20">
      <c r="A13" s="1">
        <v>109</v>
      </c>
      <c r="B13" s="1" t="s">
        <v>70</v>
      </c>
      <c r="C13" s="1" t="s">
        <v>71</v>
      </c>
      <c r="D13" s="1" t="s">
        <v>72</v>
      </c>
      <c r="E13" s="1" t="s">
        <v>73</v>
      </c>
      <c r="F13" s="12">
        <v>34562</v>
      </c>
      <c r="G13" s="1" t="s">
        <v>75</v>
      </c>
      <c r="H13" s="1">
        <v>23574.43</v>
      </c>
      <c r="I13" s="1">
        <v>0.01</v>
      </c>
      <c r="J13" s="1">
        <v>108</v>
      </c>
      <c r="K13" s="1">
        <v>100</v>
      </c>
      <c r="L13" s="13">
        <v>44838</v>
      </c>
      <c r="M13" s="13">
        <v>44838</v>
      </c>
      <c r="N13" s="1">
        <v>555555</v>
      </c>
      <c r="O13" s="1" t="s">
        <v>551</v>
      </c>
    </row>
    <row r="14" spans="1:20">
      <c r="A14" s="1">
        <v>110</v>
      </c>
      <c r="B14" s="1" t="s">
        <v>76</v>
      </c>
      <c r="C14" s="1" t="s">
        <v>77</v>
      </c>
      <c r="D14" s="1" t="s">
        <v>78</v>
      </c>
      <c r="E14" s="1" t="s">
        <v>79</v>
      </c>
      <c r="F14" s="12">
        <v>35701</v>
      </c>
      <c r="G14" s="1" t="s">
        <v>75</v>
      </c>
      <c r="H14" s="1">
        <v>21484.76</v>
      </c>
      <c r="I14" s="1">
        <v>0.01</v>
      </c>
      <c r="J14" s="1">
        <v>108</v>
      </c>
      <c r="K14" s="1">
        <v>100</v>
      </c>
      <c r="L14" s="13">
        <v>44838</v>
      </c>
      <c r="M14" s="13">
        <v>44838</v>
      </c>
      <c r="N14" s="1">
        <v>555555</v>
      </c>
      <c r="O14" s="1" t="s">
        <v>551</v>
      </c>
    </row>
    <row r="15" spans="1:20">
      <c r="A15" s="1">
        <v>111</v>
      </c>
      <c r="B15" s="1" t="s">
        <v>81</v>
      </c>
      <c r="C15" s="1" t="s">
        <v>82</v>
      </c>
      <c r="D15" s="1" t="s">
        <v>83</v>
      </c>
      <c r="E15" s="1" t="s">
        <v>84</v>
      </c>
      <c r="F15" s="12">
        <v>35703</v>
      </c>
      <c r="G15" s="1" t="s">
        <v>75</v>
      </c>
      <c r="H15" s="1">
        <v>20176.75</v>
      </c>
      <c r="I15" s="1">
        <v>0.01</v>
      </c>
      <c r="J15" s="1">
        <v>108</v>
      </c>
      <c r="K15" s="1">
        <v>100</v>
      </c>
      <c r="L15" s="13">
        <v>44838</v>
      </c>
      <c r="M15" s="13">
        <v>44838</v>
      </c>
      <c r="N15" s="1">
        <v>555555</v>
      </c>
      <c r="O15" s="1" t="s">
        <v>551</v>
      </c>
    </row>
    <row r="16" spans="1:20">
      <c r="A16" s="1">
        <v>112</v>
      </c>
      <c r="B16" s="1" t="s">
        <v>86</v>
      </c>
      <c r="C16" s="1" t="s">
        <v>87</v>
      </c>
      <c r="D16" s="1" t="s">
        <v>88</v>
      </c>
      <c r="E16" s="1" t="s">
        <v>89</v>
      </c>
      <c r="F16" s="12">
        <v>35861</v>
      </c>
      <c r="G16" s="1" t="s">
        <v>75</v>
      </c>
      <c r="H16" s="1">
        <v>20433.27</v>
      </c>
      <c r="I16" s="1">
        <v>0.01</v>
      </c>
      <c r="J16" s="1">
        <v>108</v>
      </c>
      <c r="K16" s="1">
        <v>100</v>
      </c>
      <c r="L16" s="13">
        <v>44838</v>
      </c>
      <c r="M16" s="13">
        <v>44838</v>
      </c>
      <c r="N16" s="1">
        <v>555555</v>
      </c>
      <c r="O16" s="1" t="s">
        <v>551</v>
      </c>
    </row>
    <row r="17" spans="1:15">
      <c r="A17" s="1">
        <v>113</v>
      </c>
      <c r="B17" s="1" t="s">
        <v>91</v>
      </c>
      <c r="C17" s="1" t="s">
        <v>92</v>
      </c>
      <c r="D17" s="1" t="s">
        <v>93</v>
      </c>
      <c r="E17" s="1" t="s">
        <v>94</v>
      </c>
      <c r="F17" s="12">
        <v>36501</v>
      </c>
      <c r="G17" s="1" t="s">
        <v>75</v>
      </c>
      <c r="H17" s="1">
        <v>18074.98</v>
      </c>
      <c r="I17" s="1">
        <v>0.01</v>
      </c>
      <c r="J17" s="1">
        <v>108</v>
      </c>
      <c r="K17" s="1">
        <v>100</v>
      </c>
      <c r="L17" s="13">
        <v>44838</v>
      </c>
      <c r="M17" s="13">
        <v>44838</v>
      </c>
      <c r="N17" s="1">
        <v>555555</v>
      </c>
      <c r="O17" s="1" t="s">
        <v>551</v>
      </c>
    </row>
    <row r="18" spans="1:15">
      <c r="A18" s="1">
        <v>114</v>
      </c>
      <c r="B18" s="1" t="s">
        <v>96</v>
      </c>
      <c r="C18" s="1" t="s">
        <v>97</v>
      </c>
      <c r="D18" s="1" t="s">
        <v>98</v>
      </c>
      <c r="E18" s="1" t="s">
        <v>99</v>
      </c>
      <c r="F18" s="12">
        <v>34675</v>
      </c>
      <c r="G18" s="1" t="s">
        <v>101</v>
      </c>
      <c r="H18" s="1">
        <v>28817.360000000001</v>
      </c>
      <c r="I18" s="1">
        <v>0.01</v>
      </c>
      <c r="J18" s="1">
        <v>100</v>
      </c>
      <c r="K18" s="1">
        <v>30</v>
      </c>
      <c r="L18" s="13">
        <v>44838</v>
      </c>
      <c r="M18" s="13">
        <v>44838</v>
      </c>
      <c r="N18" s="1">
        <v>555555</v>
      </c>
      <c r="O18" s="1" t="s">
        <v>551</v>
      </c>
    </row>
    <row r="19" spans="1:15">
      <c r="A19" s="1">
        <v>115</v>
      </c>
      <c r="B19" s="1" t="s">
        <v>38</v>
      </c>
      <c r="C19" s="1" t="s">
        <v>102</v>
      </c>
      <c r="D19" s="1" t="s">
        <v>103</v>
      </c>
      <c r="E19" s="1" t="s">
        <v>104</v>
      </c>
      <c r="F19" s="12">
        <v>34837</v>
      </c>
      <c r="G19" s="1" t="s">
        <v>106</v>
      </c>
      <c r="H19" s="1">
        <v>9680</v>
      </c>
      <c r="I19" s="1">
        <v>0.01</v>
      </c>
      <c r="J19" s="1">
        <v>114</v>
      </c>
      <c r="K19" s="1">
        <v>30</v>
      </c>
      <c r="L19" s="13">
        <v>44838</v>
      </c>
      <c r="M19" s="13">
        <v>44838</v>
      </c>
      <c r="N19" s="1">
        <v>555555</v>
      </c>
      <c r="O19" s="1" t="s">
        <v>551</v>
      </c>
    </row>
    <row r="20" spans="1:15">
      <c r="A20" s="1">
        <v>116</v>
      </c>
      <c r="B20" s="1" t="s">
        <v>107</v>
      </c>
      <c r="C20" s="1" t="s">
        <v>108</v>
      </c>
      <c r="D20" s="1" t="s">
        <v>109</v>
      </c>
      <c r="E20" s="1" t="s">
        <v>110</v>
      </c>
      <c r="F20" s="12">
        <v>35788</v>
      </c>
      <c r="G20" s="1" t="s">
        <v>106</v>
      </c>
      <c r="H20" s="1">
        <v>7601.22</v>
      </c>
      <c r="I20" s="1">
        <v>0.01</v>
      </c>
      <c r="J20" s="1">
        <v>114</v>
      </c>
      <c r="K20" s="1">
        <v>30</v>
      </c>
      <c r="L20" s="13">
        <v>44838</v>
      </c>
      <c r="M20" s="13">
        <v>44838</v>
      </c>
      <c r="N20" s="1">
        <v>555555</v>
      </c>
      <c r="O20" s="1" t="s">
        <v>551</v>
      </c>
    </row>
    <row r="21" spans="1:15">
      <c r="A21" s="1">
        <v>117</v>
      </c>
      <c r="B21" s="1" t="s">
        <v>112</v>
      </c>
      <c r="C21" s="1" t="s">
        <v>113</v>
      </c>
      <c r="D21" s="1" t="s">
        <v>114</v>
      </c>
      <c r="E21" s="1" t="s">
        <v>115</v>
      </c>
      <c r="F21" s="12">
        <v>35635</v>
      </c>
      <c r="G21" s="1" t="s">
        <v>106</v>
      </c>
      <c r="H21" s="1">
        <v>7332.6</v>
      </c>
      <c r="I21" s="1">
        <v>0.01</v>
      </c>
      <c r="J21" s="1">
        <v>114</v>
      </c>
      <c r="K21" s="1">
        <v>30</v>
      </c>
      <c r="L21" s="13">
        <v>44838</v>
      </c>
      <c r="M21" s="13">
        <v>44838</v>
      </c>
      <c r="N21" s="1">
        <v>555555</v>
      </c>
      <c r="O21" s="1" t="s">
        <v>551</v>
      </c>
    </row>
    <row r="22" spans="1:15">
      <c r="A22" s="1">
        <v>118</v>
      </c>
      <c r="B22" s="1" t="s">
        <v>117</v>
      </c>
      <c r="C22" s="1" t="s">
        <v>118</v>
      </c>
      <c r="D22" s="1" t="s">
        <v>119</v>
      </c>
      <c r="E22" s="1" t="s">
        <v>120</v>
      </c>
      <c r="F22" s="12">
        <v>36114</v>
      </c>
      <c r="G22" s="1" t="s">
        <v>106</v>
      </c>
      <c r="H22" s="1">
        <v>6807.46</v>
      </c>
      <c r="I22" s="1">
        <v>0.01</v>
      </c>
      <c r="J22" s="1">
        <v>114</v>
      </c>
      <c r="K22" s="1">
        <v>30</v>
      </c>
      <c r="L22" s="13">
        <v>44838</v>
      </c>
      <c r="M22" s="13">
        <v>44838</v>
      </c>
      <c r="N22" s="1">
        <v>555555</v>
      </c>
      <c r="O22" s="1" t="s">
        <v>551</v>
      </c>
    </row>
    <row r="23" spans="1:15">
      <c r="A23" s="1">
        <v>119</v>
      </c>
      <c r="B23" s="1" t="s">
        <v>122</v>
      </c>
      <c r="C23" s="1" t="s">
        <v>123</v>
      </c>
      <c r="D23" s="1" t="s">
        <v>124</v>
      </c>
      <c r="E23" s="1" t="s">
        <v>125</v>
      </c>
      <c r="F23" s="12">
        <v>36382</v>
      </c>
      <c r="G23" s="1" t="s">
        <v>106</v>
      </c>
      <c r="H23" s="1">
        <v>6550.94</v>
      </c>
      <c r="I23" s="1">
        <v>0.01</v>
      </c>
      <c r="J23" s="1">
        <v>114</v>
      </c>
      <c r="K23" s="1">
        <v>30</v>
      </c>
      <c r="L23" s="13">
        <v>44838</v>
      </c>
      <c r="M23" s="13">
        <v>44838</v>
      </c>
      <c r="N23" s="1">
        <v>555555</v>
      </c>
      <c r="O23" s="1" t="s">
        <v>551</v>
      </c>
    </row>
    <row r="24" spans="1:15">
      <c r="A24" s="1">
        <v>120</v>
      </c>
      <c r="B24" s="1" t="s">
        <v>127</v>
      </c>
      <c r="C24" s="1" t="s">
        <v>128</v>
      </c>
      <c r="D24" s="1" t="s">
        <v>129</v>
      </c>
      <c r="E24" s="1" t="s">
        <v>130</v>
      </c>
      <c r="F24" s="12">
        <v>35264</v>
      </c>
      <c r="G24" s="1" t="s">
        <v>132</v>
      </c>
      <c r="H24" s="1">
        <v>20959.62</v>
      </c>
      <c r="I24" s="1">
        <v>0.01</v>
      </c>
      <c r="J24" s="1">
        <v>100</v>
      </c>
      <c r="K24" s="1">
        <v>50</v>
      </c>
      <c r="L24" s="13">
        <v>44838</v>
      </c>
      <c r="M24" s="13">
        <v>44838</v>
      </c>
      <c r="N24" s="1">
        <v>555555</v>
      </c>
      <c r="O24" s="1" t="s">
        <v>551</v>
      </c>
    </row>
    <row r="25" spans="1:15">
      <c r="A25" s="1">
        <v>121</v>
      </c>
      <c r="B25" s="1" t="s">
        <v>133</v>
      </c>
      <c r="C25" s="1" t="s">
        <v>134</v>
      </c>
      <c r="D25" s="1" t="s">
        <v>135</v>
      </c>
      <c r="E25" s="1" t="s">
        <v>136</v>
      </c>
      <c r="F25" s="12">
        <v>35530</v>
      </c>
      <c r="G25" s="1" t="s">
        <v>132</v>
      </c>
      <c r="H25" s="1">
        <v>21484.76</v>
      </c>
      <c r="I25" s="1">
        <v>0.01</v>
      </c>
      <c r="J25" s="1">
        <v>100</v>
      </c>
      <c r="K25" s="1">
        <v>50</v>
      </c>
      <c r="L25" s="13">
        <v>44838</v>
      </c>
      <c r="M25" s="13">
        <v>44838</v>
      </c>
      <c r="N25" s="1">
        <v>555555</v>
      </c>
      <c r="O25" s="1" t="s">
        <v>551</v>
      </c>
    </row>
    <row r="26" spans="1:15">
      <c r="A26" s="1">
        <v>122</v>
      </c>
      <c r="B26" s="1" t="s">
        <v>138</v>
      </c>
      <c r="C26" s="1" t="s">
        <v>139</v>
      </c>
      <c r="D26" s="1" t="s">
        <v>140</v>
      </c>
      <c r="E26" s="1" t="s">
        <v>141</v>
      </c>
      <c r="F26" s="12">
        <v>34820</v>
      </c>
      <c r="G26" s="1" t="s">
        <v>132</v>
      </c>
      <c r="H26" s="1">
        <v>20701.89</v>
      </c>
      <c r="I26" s="1">
        <v>0.01</v>
      </c>
      <c r="J26" s="1">
        <v>100</v>
      </c>
      <c r="K26" s="1">
        <v>50</v>
      </c>
      <c r="L26" s="13">
        <v>44838</v>
      </c>
      <c r="M26" s="13">
        <v>44838</v>
      </c>
      <c r="N26" s="1">
        <v>555555</v>
      </c>
      <c r="O26" s="1" t="s">
        <v>551</v>
      </c>
    </row>
    <row r="27" spans="1:15">
      <c r="A27" s="1">
        <v>123</v>
      </c>
      <c r="B27" s="1" t="s">
        <v>143</v>
      </c>
      <c r="C27" s="1" t="s">
        <v>144</v>
      </c>
      <c r="D27" s="1" t="s">
        <v>145</v>
      </c>
      <c r="E27" s="1" t="s">
        <v>146</v>
      </c>
      <c r="F27" s="12">
        <v>35713</v>
      </c>
      <c r="G27" s="1" t="s">
        <v>132</v>
      </c>
      <c r="H27" s="1">
        <v>17023.490000000002</v>
      </c>
      <c r="I27" s="1">
        <v>0.01</v>
      </c>
      <c r="J27" s="1">
        <v>100</v>
      </c>
      <c r="K27" s="1">
        <v>50</v>
      </c>
      <c r="L27" s="13">
        <v>44838</v>
      </c>
      <c r="M27" s="13">
        <v>44838</v>
      </c>
      <c r="N27" s="1">
        <v>555555</v>
      </c>
      <c r="O27" s="1" t="s">
        <v>551</v>
      </c>
    </row>
    <row r="28" spans="1:15">
      <c r="A28" s="1">
        <v>124</v>
      </c>
      <c r="B28" s="1" t="s">
        <v>148</v>
      </c>
      <c r="C28" s="1" t="s">
        <v>149</v>
      </c>
      <c r="D28" s="1" t="s">
        <v>150</v>
      </c>
      <c r="E28" s="1" t="s">
        <v>151</v>
      </c>
      <c r="F28" s="12">
        <v>36480</v>
      </c>
      <c r="G28" s="1" t="s">
        <v>132</v>
      </c>
      <c r="H28" s="1">
        <v>15190.34</v>
      </c>
      <c r="I28" s="1">
        <v>0.01</v>
      </c>
      <c r="J28" s="1">
        <v>100</v>
      </c>
      <c r="K28" s="1">
        <v>50</v>
      </c>
      <c r="L28" s="13">
        <v>44838</v>
      </c>
      <c r="M28" s="13">
        <v>44838</v>
      </c>
      <c r="N28" s="1">
        <v>555555</v>
      </c>
      <c r="O28" s="1" t="s">
        <v>551</v>
      </c>
    </row>
    <row r="29" spans="1:15">
      <c r="A29" s="1">
        <v>125</v>
      </c>
      <c r="B29" s="1" t="s">
        <v>153</v>
      </c>
      <c r="C29" s="1" t="s">
        <v>154</v>
      </c>
      <c r="D29" s="1" t="s">
        <v>155</v>
      </c>
      <c r="E29" s="1" t="s">
        <v>156</v>
      </c>
      <c r="F29" s="12">
        <v>35627</v>
      </c>
      <c r="G29" s="1" t="s">
        <v>158</v>
      </c>
      <c r="H29" s="1">
        <v>8384.09</v>
      </c>
      <c r="I29" s="1">
        <v>0.01</v>
      </c>
      <c r="J29" s="1">
        <v>120</v>
      </c>
      <c r="K29" s="1">
        <v>50</v>
      </c>
      <c r="L29" s="13">
        <v>44838</v>
      </c>
      <c r="M29" s="13">
        <v>44838</v>
      </c>
      <c r="N29" s="1">
        <v>555555</v>
      </c>
      <c r="O29" s="1" t="s">
        <v>551</v>
      </c>
    </row>
    <row r="30" spans="1:15">
      <c r="A30" s="1">
        <v>126</v>
      </c>
      <c r="B30" s="1" t="s">
        <v>159</v>
      </c>
      <c r="C30" s="1" t="s">
        <v>160</v>
      </c>
      <c r="D30" s="1" t="s">
        <v>161</v>
      </c>
      <c r="E30" s="1" t="s">
        <v>162</v>
      </c>
      <c r="F30" s="12">
        <v>36066</v>
      </c>
      <c r="G30" s="1" t="s">
        <v>158</v>
      </c>
      <c r="H30" s="1">
        <v>7076.08</v>
      </c>
      <c r="I30" s="1">
        <v>0.01</v>
      </c>
      <c r="J30" s="1">
        <v>120</v>
      </c>
      <c r="K30" s="1">
        <v>50</v>
      </c>
      <c r="L30" s="13">
        <v>44838</v>
      </c>
      <c r="M30" s="13">
        <v>44838</v>
      </c>
      <c r="N30" s="1">
        <v>555555</v>
      </c>
      <c r="O30" s="1" t="s">
        <v>551</v>
      </c>
    </row>
    <row r="31" spans="1:15">
      <c r="A31" s="1">
        <v>127</v>
      </c>
      <c r="B31" s="1" t="s">
        <v>164</v>
      </c>
      <c r="C31" s="1" t="s">
        <v>165</v>
      </c>
      <c r="D31" s="1" t="s">
        <v>166</v>
      </c>
      <c r="E31" s="1" t="s">
        <v>167</v>
      </c>
      <c r="F31" s="12">
        <v>36174</v>
      </c>
      <c r="G31" s="1" t="s">
        <v>158</v>
      </c>
      <c r="H31" s="1">
        <v>6294.42</v>
      </c>
      <c r="I31" s="1">
        <v>0.01</v>
      </c>
      <c r="J31" s="1">
        <v>120</v>
      </c>
      <c r="K31" s="1">
        <v>50</v>
      </c>
      <c r="L31" s="13">
        <v>44838</v>
      </c>
      <c r="M31" s="13">
        <v>44838</v>
      </c>
      <c r="N31" s="1">
        <v>555555</v>
      </c>
      <c r="O31" s="1" t="s">
        <v>551</v>
      </c>
    </row>
    <row r="32" spans="1:15">
      <c r="A32" s="1">
        <v>128</v>
      </c>
      <c r="B32" s="1" t="s">
        <v>20</v>
      </c>
      <c r="C32" s="1" t="s">
        <v>169</v>
      </c>
      <c r="D32" s="1" t="s">
        <v>170</v>
      </c>
      <c r="E32" s="1" t="s">
        <v>171</v>
      </c>
      <c r="F32" s="12">
        <v>36593</v>
      </c>
      <c r="G32" s="1" t="s">
        <v>158</v>
      </c>
      <c r="H32" s="1">
        <v>72600</v>
      </c>
      <c r="I32" s="1">
        <v>0.01</v>
      </c>
      <c r="J32" s="1">
        <v>120</v>
      </c>
      <c r="K32" s="1">
        <v>50</v>
      </c>
      <c r="L32" s="13">
        <v>44838</v>
      </c>
      <c r="M32" s="13">
        <v>44838</v>
      </c>
      <c r="N32" s="1">
        <v>555555</v>
      </c>
      <c r="O32" s="1" t="s">
        <v>551</v>
      </c>
    </row>
    <row r="33" spans="1:15">
      <c r="A33" s="1">
        <v>129</v>
      </c>
      <c r="B33" s="1" t="s">
        <v>173</v>
      </c>
      <c r="C33" s="1" t="s">
        <v>174</v>
      </c>
      <c r="D33" s="1" t="s">
        <v>175</v>
      </c>
      <c r="E33" s="1" t="s">
        <v>176</v>
      </c>
      <c r="F33" s="12">
        <v>35662</v>
      </c>
      <c r="G33" s="1" t="s">
        <v>158</v>
      </c>
      <c r="H33" s="1">
        <v>8640.61</v>
      </c>
      <c r="I33" s="1">
        <v>0.01</v>
      </c>
      <c r="J33" s="1">
        <v>121</v>
      </c>
      <c r="K33" s="1">
        <v>50</v>
      </c>
      <c r="L33" s="13">
        <v>44838</v>
      </c>
      <c r="M33" s="13">
        <v>44838</v>
      </c>
      <c r="N33" s="1">
        <v>555555</v>
      </c>
      <c r="O33" s="1" t="s">
        <v>551</v>
      </c>
    </row>
    <row r="34" spans="1:15">
      <c r="A34" s="1">
        <v>130</v>
      </c>
      <c r="B34" s="1" t="s">
        <v>178</v>
      </c>
      <c r="C34" s="1" t="s">
        <v>179</v>
      </c>
      <c r="D34" s="1" t="s">
        <v>180</v>
      </c>
      <c r="E34" s="1" t="s">
        <v>181</v>
      </c>
      <c r="F34" s="12">
        <v>35733</v>
      </c>
      <c r="G34" s="1" t="s">
        <v>158</v>
      </c>
      <c r="H34" s="1">
        <v>7332.6</v>
      </c>
      <c r="I34" s="1">
        <v>0.01</v>
      </c>
      <c r="J34" s="1">
        <v>121</v>
      </c>
      <c r="K34" s="1">
        <v>50</v>
      </c>
      <c r="L34" s="13">
        <v>44838</v>
      </c>
      <c r="M34" s="13">
        <v>44838</v>
      </c>
      <c r="N34" s="1">
        <v>555555</v>
      </c>
      <c r="O34" s="1" t="s">
        <v>551</v>
      </c>
    </row>
    <row r="35" spans="1:15">
      <c r="A35" s="1">
        <v>131</v>
      </c>
      <c r="B35" s="1" t="s">
        <v>164</v>
      </c>
      <c r="C35" s="1" t="s">
        <v>183</v>
      </c>
      <c r="D35" s="1" t="s">
        <v>184</v>
      </c>
      <c r="E35" s="1" t="s">
        <v>185</v>
      </c>
      <c r="F35" s="12">
        <v>35477</v>
      </c>
      <c r="G35" s="1" t="s">
        <v>158</v>
      </c>
      <c r="H35" s="1">
        <v>6550.94</v>
      </c>
      <c r="I35" s="1">
        <v>0.01</v>
      </c>
      <c r="J35" s="1">
        <v>121</v>
      </c>
      <c r="K35" s="1">
        <v>50</v>
      </c>
      <c r="L35" s="13">
        <v>44838</v>
      </c>
      <c r="M35" s="13">
        <v>44838</v>
      </c>
      <c r="N35" s="1">
        <v>555555</v>
      </c>
      <c r="O35" s="1" t="s">
        <v>551</v>
      </c>
    </row>
    <row r="36" spans="1:15">
      <c r="A36" s="1">
        <v>132</v>
      </c>
      <c r="B36" s="1" t="s">
        <v>187</v>
      </c>
      <c r="C36" s="1" t="s">
        <v>188</v>
      </c>
      <c r="D36" s="1" t="s">
        <v>189</v>
      </c>
      <c r="E36" s="1" t="s">
        <v>190</v>
      </c>
      <c r="F36" s="12">
        <v>36260</v>
      </c>
      <c r="G36" s="1" t="s">
        <v>158</v>
      </c>
      <c r="H36" s="1">
        <v>8000</v>
      </c>
      <c r="I36" s="1">
        <v>0.01</v>
      </c>
      <c r="J36" s="1">
        <v>121</v>
      </c>
      <c r="K36" s="1">
        <v>50</v>
      </c>
      <c r="L36" s="13">
        <v>44838</v>
      </c>
      <c r="M36" s="13">
        <v>44838</v>
      </c>
      <c r="N36" s="1">
        <v>555555</v>
      </c>
      <c r="O36" s="1" t="s">
        <v>551</v>
      </c>
    </row>
    <row r="37" spans="1:15">
      <c r="A37" s="1">
        <v>133</v>
      </c>
      <c r="B37" s="1" t="s">
        <v>192</v>
      </c>
      <c r="C37" s="1" t="s">
        <v>193</v>
      </c>
      <c r="D37" s="1" t="s">
        <v>194</v>
      </c>
      <c r="E37" s="1" t="s">
        <v>195</v>
      </c>
      <c r="F37" s="12">
        <v>35230</v>
      </c>
      <c r="G37" s="1" t="s">
        <v>158</v>
      </c>
      <c r="H37" s="1">
        <v>8640.61</v>
      </c>
      <c r="I37" s="1">
        <v>0.01</v>
      </c>
      <c r="J37" s="1">
        <v>122</v>
      </c>
      <c r="K37" s="1">
        <v>50</v>
      </c>
      <c r="L37" s="13">
        <v>44838</v>
      </c>
      <c r="M37" s="13">
        <v>44838</v>
      </c>
      <c r="N37" s="1">
        <v>555555</v>
      </c>
      <c r="O37" s="1" t="s">
        <v>551</v>
      </c>
    </row>
    <row r="38" spans="1:15">
      <c r="A38" s="1">
        <v>134</v>
      </c>
      <c r="B38" s="1" t="s">
        <v>197</v>
      </c>
      <c r="C38" s="1" t="s">
        <v>198</v>
      </c>
      <c r="D38" s="1" t="s">
        <v>199</v>
      </c>
      <c r="E38" s="1" t="s">
        <v>200</v>
      </c>
      <c r="F38" s="12">
        <v>36033</v>
      </c>
      <c r="G38" s="1" t="s">
        <v>158</v>
      </c>
      <c r="H38" s="1">
        <v>7601.22</v>
      </c>
      <c r="I38" s="1">
        <v>0.01</v>
      </c>
      <c r="J38" s="1">
        <v>122</v>
      </c>
      <c r="K38" s="1">
        <v>50</v>
      </c>
      <c r="L38" s="13">
        <v>44838</v>
      </c>
      <c r="M38" s="13">
        <v>44838</v>
      </c>
      <c r="N38" s="1">
        <v>555555</v>
      </c>
      <c r="O38" s="1" t="s">
        <v>551</v>
      </c>
    </row>
    <row r="39" spans="1:15">
      <c r="A39" s="1">
        <v>135</v>
      </c>
      <c r="B39" s="1" t="s">
        <v>202</v>
      </c>
      <c r="C39" s="1" t="s">
        <v>203</v>
      </c>
      <c r="D39" s="1" t="s">
        <v>204</v>
      </c>
      <c r="E39" s="1" t="s">
        <v>205</v>
      </c>
      <c r="F39" s="12">
        <v>36506</v>
      </c>
      <c r="G39" s="1" t="s">
        <v>158</v>
      </c>
      <c r="H39" s="1">
        <v>6294.42</v>
      </c>
      <c r="I39" s="1">
        <v>0.01</v>
      </c>
      <c r="J39" s="1">
        <v>122</v>
      </c>
      <c r="K39" s="1">
        <v>50</v>
      </c>
      <c r="L39" s="13">
        <v>44838</v>
      </c>
      <c r="M39" s="13">
        <v>44838</v>
      </c>
      <c r="N39" s="1">
        <v>555555</v>
      </c>
      <c r="O39" s="1" t="s">
        <v>551</v>
      </c>
    </row>
    <row r="40" spans="1:15">
      <c r="A40" s="1">
        <v>136</v>
      </c>
      <c r="B40" s="1" t="s">
        <v>207</v>
      </c>
      <c r="C40" s="1" t="s">
        <v>208</v>
      </c>
      <c r="D40" s="1" t="s">
        <v>209</v>
      </c>
      <c r="E40" s="1" t="s">
        <v>210</v>
      </c>
      <c r="F40" s="12">
        <v>36562</v>
      </c>
      <c r="G40" s="1" t="s">
        <v>158</v>
      </c>
      <c r="H40" s="1">
        <v>8000</v>
      </c>
      <c r="I40" s="1">
        <v>0.01</v>
      </c>
      <c r="J40" s="1">
        <v>122</v>
      </c>
      <c r="K40" s="1">
        <v>50</v>
      </c>
      <c r="L40" s="13">
        <v>44838</v>
      </c>
      <c r="M40" s="13">
        <v>44838</v>
      </c>
      <c r="N40" s="1">
        <v>555555</v>
      </c>
      <c r="O40" s="1" t="s">
        <v>551</v>
      </c>
    </row>
    <row r="41" spans="1:15">
      <c r="A41" s="1">
        <v>137</v>
      </c>
      <c r="B41" s="1" t="s">
        <v>212</v>
      </c>
      <c r="C41" s="1" t="s">
        <v>213</v>
      </c>
      <c r="D41" s="1" t="s">
        <v>214</v>
      </c>
      <c r="E41" s="1" t="s">
        <v>215</v>
      </c>
      <c r="F41" s="12">
        <v>34894</v>
      </c>
      <c r="G41" s="1" t="s">
        <v>158</v>
      </c>
      <c r="H41" s="1">
        <v>9434.3700000000008</v>
      </c>
      <c r="I41" s="1">
        <v>0.01</v>
      </c>
      <c r="J41" s="1">
        <v>123</v>
      </c>
      <c r="K41" s="1">
        <v>50</v>
      </c>
      <c r="L41" s="13">
        <v>44838</v>
      </c>
      <c r="M41" s="13">
        <v>44838</v>
      </c>
      <c r="N41" s="1">
        <v>555555</v>
      </c>
      <c r="O41" s="1" t="s">
        <v>551</v>
      </c>
    </row>
    <row r="42" spans="1:15">
      <c r="A42" s="1">
        <v>138</v>
      </c>
      <c r="B42" s="1" t="s">
        <v>217</v>
      </c>
      <c r="C42" s="1" t="s">
        <v>218</v>
      </c>
      <c r="D42" s="1" t="s">
        <v>219</v>
      </c>
      <c r="E42" s="1" t="s">
        <v>220</v>
      </c>
      <c r="F42" s="12">
        <v>35729</v>
      </c>
      <c r="G42" s="1" t="s">
        <v>158</v>
      </c>
      <c r="H42" s="1">
        <v>8384.09</v>
      </c>
      <c r="I42" s="1">
        <v>0.01</v>
      </c>
      <c r="J42" s="1">
        <v>123</v>
      </c>
      <c r="K42" s="1">
        <v>50</v>
      </c>
      <c r="L42" s="13">
        <v>44838</v>
      </c>
      <c r="M42" s="13">
        <v>44838</v>
      </c>
      <c r="N42" s="1">
        <v>555555</v>
      </c>
      <c r="O42" s="1" t="s">
        <v>551</v>
      </c>
    </row>
    <row r="43" spans="1:15">
      <c r="A43" s="1">
        <v>139</v>
      </c>
      <c r="B43" s="1" t="s">
        <v>76</v>
      </c>
      <c r="C43" s="1" t="s">
        <v>222</v>
      </c>
      <c r="D43" s="1" t="s">
        <v>223</v>
      </c>
      <c r="E43" s="1" t="s">
        <v>224</v>
      </c>
      <c r="F43" s="12">
        <v>35838</v>
      </c>
      <c r="G43" s="1" t="s">
        <v>158</v>
      </c>
      <c r="H43" s="1">
        <v>7076.08</v>
      </c>
      <c r="I43" s="1">
        <v>0.01</v>
      </c>
      <c r="J43" s="1">
        <v>123</v>
      </c>
      <c r="K43" s="1">
        <v>50</v>
      </c>
      <c r="L43" s="13">
        <v>44838</v>
      </c>
      <c r="M43" s="13">
        <v>44838</v>
      </c>
      <c r="N43" s="1">
        <v>555555</v>
      </c>
      <c r="O43" s="1" t="s">
        <v>551</v>
      </c>
    </row>
    <row r="44" spans="1:15">
      <c r="A44" s="1">
        <v>140</v>
      </c>
      <c r="B44" s="1" t="s">
        <v>226</v>
      </c>
      <c r="C44" s="1" t="s">
        <v>227</v>
      </c>
      <c r="D44" s="1" t="s">
        <v>228</v>
      </c>
      <c r="E44" s="1" t="s">
        <v>229</v>
      </c>
      <c r="F44" s="12">
        <v>35891</v>
      </c>
      <c r="G44" s="1" t="s">
        <v>158</v>
      </c>
      <c r="H44" s="1">
        <v>6550.94</v>
      </c>
      <c r="I44" s="1">
        <v>0.01</v>
      </c>
      <c r="J44" s="1">
        <v>123</v>
      </c>
      <c r="K44" s="1">
        <v>50</v>
      </c>
      <c r="L44" s="13">
        <v>44838</v>
      </c>
      <c r="M44" s="13">
        <v>44838</v>
      </c>
      <c r="N44" s="1">
        <v>555555</v>
      </c>
      <c r="O44" s="1" t="s">
        <v>551</v>
      </c>
    </row>
    <row r="45" spans="1:15">
      <c r="A45" s="1">
        <v>141</v>
      </c>
      <c r="B45" s="1" t="s">
        <v>231</v>
      </c>
      <c r="C45" s="1" t="s">
        <v>232</v>
      </c>
      <c r="D45" s="1" t="s">
        <v>233</v>
      </c>
      <c r="E45" s="1" t="s">
        <v>234</v>
      </c>
      <c r="F45" s="12">
        <v>34989</v>
      </c>
      <c r="G45" s="1" t="s">
        <v>158</v>
      </c>
      <c r="H45" s="1">
        <v>9165.75</v>
      </c>
      <c r="I45" s="1">
        <v>0.01</v>
      </c>
      <c r="J45" s="1">
        <v>124</v>
      </c>
      <c r="K45" s="1">
        <v>50</v>
      </c>
      <c r="L45" s="13">
        <v>44838</v>
      </c>
      <c r="M45" s="13">
        <v>44838</v>
      </c>
      <c r="N45" s="1">
        <v>555555</v>
      </c>
      <c r="O45" s="1" t="s">
        <v>551</v>
      </c>
    </row>
    <row r="46" spans="1:15">
      <c r="A46" s="1">
        <v>142</v>
      </c>
      <c r="B46" s="1" t="s">
        <v>236</v>
      </c>
      <c r="C46" s="1" t="s">
        <v>237</v>
      </c>
      <c r="D46" s="1" t="s">
        <v>238</v>
      </c>
      <c r="E46" s="1" t="s">
        <v>239</v>
      </c>
      <c r="F46" s="12">
        <v>35459</v>
      </c>
      <c r="G46" s="1" t="s">
        <v>158</v>
      </c>
      <c r="H46" s="1">
        <v>8127.57</v>
      </c>
      <c r="I46" s="1">
        <v>0.01</v>
      </c>
      <c r="J46" s="1">
        <v>124</v>
      </c>
      <c r="K46" s="1">
        <v>50</v>
      </c>
      <c r="L46" s="13">
        <v>44838</v>
      </c>
      <c r="M46" s="13">
        <v>44838</v>
      </c>
      <c r="N46" s="1">
        <v>555555</v>
      </c>
      <c r="O46" s="1" t="s">
        <v>551</v>
      </c>
    </row>
    <row r="47" spans="1:15">
      <c r="A47" s="1">
        <v>143</v>
      </c>
      <c r="B47" s="1" t="s">
        <v>241</v>
      </c>
      <c r="C47" s="1" t="s">
        <v>242</v>
      </c>
      <c r="D47" s="1" t="s">
        <v>243</v>
      </c>
      <c r="E47" s="1" t="s">
        <v>244</v>
      </c>
      <c r="F47" s="12">
        <v>35869</v>
      </c>
      <c r="G47" s="1" t="s">
        <v>158</v>
      </c>
      <c r="H47" s="1">
        <v>6807.46</v>
      </c>
      <c r="I47" s="1">
        <v>0.01</v>
      </c>
      <c r="J47" s="1">
        <v>124</v>
      </c>
      <c r="K47" s="1">
        <v>50</v>
      </c>
      <c r="L47" s="13">
        <v>44838</v>
      </c>
      <c r="M47" s="13">
        <v>44838</v>
      </c>
      <c r="N47" s="1">
        <v>555555</v>
      </c>
      <c r="O47" s="1" t="s">
        <v>551</v>
      </c>
    </row>
    <row r="48" spans="1:15">
      <c r="A48" s="1">
        <v>144</v>
      </c>
      <c r="B48" s="1" t="s">
        <v>246</v>
      </c>
      <c r="C48" s="1" t="s">
        <v>247</v>
      </c>
      <c r="D48" s="1" t="s">
        <v>248</v>
      </c>
      <c r="E48" s="1" t="s">
        <v>249</v>
      </c>
      <c r="F48" s="12">
        <v>35985</v>
      </c>
      <c r="G48" s="1" t="s">
        <v>158</v>
      </c>
      <c r="H48" s="1">
        <v>6550.94</v>
      </c>
      <c r="I48" s="1">
        <v>0.01</v>
      </c>
      <c r="J48" s="1">
        <v>124</v>
      </c>
      <c r="K48" s="1">
        <v>50</v>
      </c>
      <c r="L48" s="13">
        <v>44838</v>
      </c>
      <c r="M48" s="13">
        <v>44838</v>
      </c>
      <c r="N48" s="1">
        <v>555555</v>
      </c>
      <c r="O48" s="1" t="s">
        <v>551</v>
      </c>
    </row>
    <row r="49" spans="1:15">
      <c r="A49" s="1">
        <v>145</v>
      </c>
      <c r="B49" s="1" t="s">
        <v>76</v>
      </c>
      <c r="C49" s="1" t="s">
        <v>251</v>
      </c>
      <c r="D49" s="1" t="s">
        <v>252</v>
      </c>
      <c r="E49" s="1" t="s">
        <v>253</v>
      </c>
      <c r="F49" s="12">
        <v>35339</v>
      </c>
      <c r="G49" s="1" t="s">
        <v>255</v>
      </c>
      <c r="H49" s="1">
        <v>48505.27</v>
      </c>
      <c r="I49" s="1">
        <v>0.4</v>
      </c>
      <c r="J49" s="1">
        <v>100</v>
      </c>
      <c r="K49" s="1">
        <v>80</v>
      </c>
      <c r="L49" s="13">
        <v>44838</v>
      </c>
      <c r="M49" s="13">
        <v>44838</v>
      </c>
      <c r="N49" s="1">
        <v>555555</v>
      </c>
      <c r="O49" s="1" t="s">
        <v>551</v>
      </c>
    </row>
    <row r="50" spans="1:15">
      <c r="A50" s="1">
        <v>146</v>
      </c>
      <c r="B50" s="1" t="s">
        <v>122</v>
      </c>
      <c r="C50" s="1" t="s">
        <v>256</v>
      </c>
      <c r="D50" s="1" t="s">
        <v>257</v>
      </c>
      <c r="E50" s="1" t="s">
        <v>258</v>
      </c>
      <c r="F50" s="12">
        <v>35435</v>
      </c>
      <c r="G50" s="1" t="s">
        <v>255</v>
      </c>
      <c r="H50" s="1">
        <v>40671.730000000003</v>
      </c>
      <c r="I50" s="1">
        <v>0.3</v>
      </c>
      <c r="J50" s="1">
        <v>100</v>
      </c>
      <c r="K50" s="1">
        <v>80</v>
      </c>
      <c r="L50" s="13">
        <v>44838</v>
      </c>
      <c r="M50" s="13">
        <v>44838</v>
      </c>
      <c r="N50" s="1">
        <v>555555</v>
      </c>
      <c r="O50" s="1" t="s">
        <v>551</v>
      </c>
    </row>
    <row r="51" spans="1:15">
      <c r="A51" s="1">
        <v>147</v>
      </c>
      <c r="B51" s="1" t="s">
        <v>260</v>
      </c>
      <c r="C51" s="1" t="s">
        <v>261</v>
      </c>
      <c r="D51" s="1" t="s">
        <v>262</v>
      </c>
      <c r="E51" s="1" t="s">
        <v>263</v>
      </c>
      <c r="F51" s="12">
        <v>35499</v>
      </c>
      <c r="G51" s="1" t="s">
        <v>255</v>
      </c>
      <c r="H51" s="1">
        <v>36149.96</v>
      </c>
      <c r="I51" s="1">
        <v>0.3</v>
      </c>
      <c r="J51" s="1">
        <v>100</v>
      </c>
      <c r="K51" s="1">
        <v>80</v>
      </c>
      <c r="L51" s="13">
        <v>44838</v>
      </c>
      <c r="M51" s="13">
        <v>44838</v>
      </c>
      <c r="N51" s="1">
        <v>555555</v>
      </c>
      <c r="O51" s="1" t="s">
        <v>551</v>
      </c>
    </row>
    <row r="52" spans="1:15">
      <c r="A52" s="1">
        <v>148</v>
      </c>
      <c r="B52" s="1" t="s">
        <v>265</v>
      </c>
      <c r="C52" s="1" t="s">
        <v>266</v>
      </c>
      <c r="D52" s="1" t="s">
        <v>267</v>
      </c>
      <c r="E52" s="1" t="s">
        <v>268</v>
      </c>
      <c r="F52" s="12">
        <v>36448</v>
      </c>
      <c r="G52" s="1" t="s">
        <v>255</v>
      </c>
      <c r="H52" s="1">
        <v>33143.11</v>
      </c>
      <c r="I52" s="1">
        <v>0.3</v>
      </c>
      <c r="J52" s="1">
        <v>100</v>
      </c>
      <c r="K52" s="1">
        <v>80</v>
      </c>
      <c r="L52" s="13">
        <v>44838</v>
      </c>
      <c r="M52" s="13">
        <v>44838</v>
      </c>
      <c r="N52" s="1">
        <v>555555</v>
      </c>
      <c r="O52" s="1" t="s">
        <v>551</v>
      </c>
    </row>
    <row r="53" spans="1:15">
      <c r="A53" s="1">
        <v>149</v>
      </c>
      <c r="B53" s="1" t="s">
        <v>270</v>
      </c>
      <c r="C53" s="1" t="s">
        <v>271</v>
      </c>
      <c r="D53" s="1" t="s">
        <v>272</v>
      </c>
      <c r="E53" s="1" t="s">
        <v>273</v>
      </c>
      <c r="F53" s="12">
        <v>36554</v>
      </c>
      <c r="G53" s="1" t="s">
        <v>255</v>
      </c>
      <c r="H53" s="1">
        <v>31628.19</v>
      </c>
      <c r="I53" s="1">
        <v>0.2</v>
      </c>
      <c r="J53" s="1">
        <v>100</v>
      </c>
      <c r="K53" s="1">
        <v>80</v>
      </c>
      <c r="L53" s="13">
        <v>44838</v>
      </c>
      <c r="M53" s="13">
        <v>44838</v>
      </c>
      <c r="N53" s="1">
        <v>555555</v>
      </c>
      <c r="O53" s="1" t="s">
        <v>551</v>
      </c>
    </row>
    <row r="54" spans="1:15">
      <c r="A54" s="1">
        <v>150</v>
      </c>
      <c r="B54" s="1" t="s">
        <v>246</v>
      </c>
      <c r="C54" s="1" t="s">
        <v>275</v>
      </c>
      <c r="D54" s="1" t="s">
        <v>276</v>
      </c>
      <c r="E54" s="1" t="s">
        <v>277</v>
      </c>
      <c r="F54" s="12">
        <v>35460</v>
      </c>
      <c r="G54" s="1" t="s">
        <v>279</v>
      </c>
      <c r="H54" s="1">
        <v>30125.37</v>
      </c>
      <c r="I54" s="1">
        <v>0.3</v>
      </c>
      <c r="J54" s="1">
        <v>145</v>
      </c>
      <c r="K54" s="1">
        <v>80</v>
      </c>
      <c r="L54" s="13">
        <v>44838</v>
      </c>
      <c r="M54" s="13">
        <v>44838</v>
      </c>
      <c r="N54" s="1">
        <v>555555</v>
      </c>
      <c r="O54" s="1" t="s">
        <v>551</v>
      </c>
    </row>
    <row r="55" spans="1:15">
      <c r="A55" s="1">
        <v>151</v>
      </c>
      <c r="B55" s="1" t="s">
        <v>49</v>
      </c>
      <c r="C55" s="1" t="s">
        <v>280</v>
      </c>
      <c r="D55" s="1" t="s">
        <v>281</v>
      </c>
      <c r="E55" s="1" t="s">
        <v>282</v>
      </c>
      <c r="F55" s="12">
        <v>35513</v>
      </c>
      <c r="G55" s="1" t="s">
        <v>279</v>
      </c>
      <c r="H55" s="1">
        <v>28621.34</v>
      </c>
      <c r="I55" s="1">
        <v>0.25</v>
      </c>
      <c r="J55" s="1">
        <v>145</v>
      </c>
      <c r="K55" s="1">
        <v>80</v>
      </c>
      <c r="L55" s="13">
        <v>44838</v>
      </c>
      <c r="M55" s="13">
        <v>44838</v>
      </c>
      <c r="N55" s="1">
        <v>555555</v>
      </c>
      <c r="O55" s="1" t="s">
        <v>551</v>
      </c>
    </row>
    <row r="56" spans="1:15">
      <c r="A56" s="1">
        <v>152</v>
      </c>
      <c r="B56" s="1" t="s">
        <v>246</v>
      </c>
      <c r="C56" s="1" t="s">
        <v>284</v>
      </c>
      <c r="D56" s="1" t="s">
        <v>285</v>
      </c>
      <c r="E56" s="1" t="s">
        <v>286</v>
      </c>
      <c r="F56" s="12">
        <v>35662</v>
      </c>
      <c r="G56" s="1" t="s">
        <v>279</v>
      </c>
      <c r="H56" s="1">
        <v>27118.52</v>
      </c>
      <c r="I56" s="1">
        <v>0.25</v>
      </c>
      <c r="J56" s="1">
        <v>145</v>
      </c>
      <c r="K56" s="1">
        <v>80</v>
      </c>
      <c r="L56" s="13">
        <v>44838</v>
      </c>
      <c r="M56" s="13">
        <v>44838</v>
      </c>
      <c r="N56" s="1">
        <v>555555</v>
      </c>
      <c r="O56" s="1" t="s">
        <v>551</v>
      </c>
    </row>
    <row r="57" spans="1:15">
      <c r="A57" s="1">
        <v>153</v>
      </c>
      <c r="B57" s="1" t="s">
        <v>287</v>
      </c>
      <c r="C57" s="1" t="s">
        <v>288</v>
      </c>
      <c r="D57" s="1" t="s">
        <v>289</v>
      </c>
      <c r="E57" s="1" t="s">
        <v>290</v>
      </c>
      <c r="F57" s="12">
        <v>35884</v>
      </c>
      <c r="G57" s="1" t="s">
        <v>279</v>
      </c>
      <c r="H57" s="1">
        <v>24099.57</v>
      </c>
      <c r="I57" s="1">
        <v>0.2</v>
      </c>
      <c r="J57" s="1">
        <v>145</v>
      </c>
      <c r="K57" s="1">
        <v>80</v>
      </c>
      <c r="L57" s="13">
        <v>44838</v>
      </c>
      <c r="M57" s="13">
        <v>44838</v>
      </c>
      <c r="N57" s="1">
        <v>555555</v>
      </c>
      <c r="O57" s="1" t="s">
        <v>551</v>
      </c>
    </row>
    <row r="58" spans="1:15">
      <c r="A58" s="1">
        <v>154</v>
      </c>
      <c r="B58" s="1" t="s">
        <v>292</v>
      </c>
      <c r="C58" s="1" t="s">
        <v>266</v>
      </c>
      <c r="D58" s="1" t="s">
        <v>293</v>
      </c>
      <c r="E58" s="1" t="s">
        <v>294</v>
      </c>
      <c r="F58" s="12">
        <v>36138</v>
      </c>
      <c r="G58" s="1" t="s">
        <v>279</v>
      </c>
      <c r="H58" s="1">
        <v>22596.75</v>
      </c>
      <c r="I58" s="1">
        <v>0.2</v>
      </c>
      <c r="J58" s="1">
        <v>145</v>
      </c>
      <c r="K58" s="1">
        <v>80</v>
      </c>
      <c r="L58" s="13">
        <v>44838</v>
      </c>
      <c r="M58" s="13">
        <v>44838</v>
      </c>
      <c r="N58" s="1">
        <v>555555</v>
      </c>
      <c r="O58" s="1" t="s">
        <v>551</v>
      </c>
    </row>
    <row r="59" spans="1:15">
      <c r="A59" s="1">
        <v>155</v>
      </c>
      <c r="B59" s="1" t="s">
        <v>296</v>
      </c>
      <c r="C59" s="1" t="s">
        <v>297</v>
      </c>
      <c r="D59" s="1" t="s">
        <v>298</v>
      </c>
      <c r="E59" s="1" t="s">
        <v>299</v>
      </c>
      <c r="F59" s="12">
        <v>36487</v>
      </c>
      <c r="G59" s="1" t="s">
        <v>279</v>
      </c>
      <c r="H59" s="1">
        <v>21093.93</v>
      </c>
      <c r="I59" s="1">
        <v>0.15</v>
      </c>
      <c r="J59" s="1">
        <v>145</v>
      </c>
      <c r="K59" s="1">
        <v>80</v>
      </c>
      <c r="L59" s="13">
        <v>44838</v>
      </c>
      <c r="M59" s="13">
        <v>44838</v>
      </c>
      <c r="N59" s="1">
        <v>555555</v>
      </c>
      <c r="O59" s="1" t="s">
        <v>551</v>
      </c>
    </row>
    <row r="60" spans="1:15">
      <c r="A60" s="1">
        <v>156</v>
      </c>
      <c r="B60" s="1" t="s">
        <v>301</v>
      </c>
      <c r="C60" s="1" t="s">
        <v>21</v>
      </c>
      <c r="D60" s="1" t="s">
        <v>302</v>
      </c>
      <c r="E60" s="1" t="s">
        <v>303</v>
      </c>
      <c r="F60" s="12">
        <v>35094</v>
      </c>
      <c r="G60" s="1" t="s">
        <v>279</v>
      </c>
      <c r="H60" s="1">
        <v>30125.37</v>
      </c>
      <c r="I60" s="1">
        <v>0.35</v>
      </c>
      <c r="J60" s="1">
        <v>146</v>
      </c>
      <c r="K60" s="1">
        <v>80</v>
      </c>
      <c r="L60" s="13">
        <v>44838</v>
      </c>
      <c r="M60" s="13">
        <v>44838</v>
      </c>
      <c r="N60" s="1">
        <v>555555</v>
      </c>
      <c r="O60" s="1" t="s">
        <v>551</v>
      </c>
    </row>
    <row r="61" spans="1:15">
      <c r="A61" s="1">
        <v>157</v>
      </c>
      <c r="B61" s="1" t="s">
        <v>305</v>
      </c>
      <c r="C61" s="1" t="s">
        <v>306</v>
      </c>
      <c r="D61" s="1" t="s">
        <v>307</v>
      </c>
      <c r="E61" s="1" t="s">
        <v>308</v>
      </c>
      <c r="F61" s="12">
        <v>35128</v>
      </c>
      <c r="G61" s="1" t="s">
        <v>279</v>
      </c>
      <c r="H61" s="1">
        <v>990000</v>
      </c>
      <c r="I61" s="1">
        <v>0.35</v>
      </c>
      <c r="J61" s="1">
        <v>146</v>
      </c>
      <c r="K61" s="1">
        <v>80</v>
      </c>
      <c r="L61" s="13">
        <v>44838</v>
      </c>
      <c r="M61" s="13">
        <v>44838</v>
      </c>
      <c r="N61" s="1">
        <v>555555</v>
      </c>
      <c r="O61" s="1" t="s">
        <v>551</v>
      </c>
    </row>
    <row r="62" spans="1:15">
      <c r="A62" s="1">
        <v>158</v>
      </c>
      <c r="B62" s="1" t="s">
        <v>310</v>
      </c>
      <c r="C62" s="1" t="s">
        <v>311</v>
      </c>
      <c r="D62" s="1" t="s">
        <v>312</v>
      </c>
      <c r="E62" s="1" t="s">
        <v>313</v>
      </c>
      <c r="F62" s="12">
        <v>35278</v>
      </c>
      <c r="G62" s="1" t="s">
        <v>279</v>
      </c>
      <c r="H62" s="1">
        <v>27118.52</v>
      </c>
      <c r="I62" s="1">
        <v>0.35</v>
      </c>
      <c r="J62" s="1">
        <v>146</v>
      </c>
      <c r="K62" s="1">
        <v>80</v>
      </c>
      <c r="L62" s="13">
        <v>44838</v>
      </c>
      <c r="M62" s="13">
        <v>44838</v>
      </c>
      <c r="N62" s="1">
        <v>555555</v>
      </c>
      <c r="O62" s="1" t="s">
        <v>551</v>
      </c>
    </row>
    <row r="63" spans="1:15">
      <c r="A63" s="1">
        <v>159</v>
      </c>
      <c r="B63" s="1" t="s">
        <v>315</v>
      </c>
      <c r="C63" s="1" t="s">
        <v>316</v>
      </c>
      <c r="D63" s="1" t="s">
        <v>317</v>
      </c>
      <c r="E63" s="1" t="s">
        <v>318</v>
      </c>
      <c r="F63" s="12">
        <v>35499</v>
      </c>
      <c r="G63" s="1" t="s">
        <v>279</v>
      </c>
      <c r="H63" s="1">
        <v>24099.57</v>
      </c>
      <c r="I63" s="1">
        <v>0.3</v>
      </c>
      <c r="J63" s="1">
        <v>146</v>
      </c>
      <c r="K63" s="1">
        <v>80</v>
      </c>
      <c r="L63" s="13">
        <v>44838</v>
      </c>
      <c r="M63" s="13">
        <v>44838</v>
      </c>
      <c r="N63" s="1">
        <v>555555</v>
      </c>
      <c r="O63" s="1" t="s">
        <v>551</v>
      </c>
    </row>
    <row r="64" spans="1:15">
      <c r="A64" s="1">
        <v>160</v>
      </c>
      <c r="B64" s="1" t="s">
        <v>319</v>
      </c>
      <c r="C64" s="1" t="s">
        <v>320</v>
      </c>
      <c r="D64" s="1" t="s">
        <v>321</v>
      </c>
      <c r="E64" s="1" t="s">
        <v>322</v>
      </c>
      <c r="F64" s="12">
        <v>35779</v>
      </c>
      <c r="G64" s="1" t="s">
        <v>279</v>
      </c>
      <c r="H64" s="1">
        <v>22596.75</v>
      </c>
      <c r="I64" s="1">
        <v>0.3</v>
      </c>
      <c r="J64" s="1">
        <v>146</v>
      </c>
      <c r="K64" s="1">
        <v>80</v>
      </c>
      <c r="L64" s="13">
        <v>44838</v>
      </c>
      <c r="M64" s="13">
        <v>44838</v>
      </c>
      <c r="N64" s="1">
        <v>555555</v>
      </c>
      <c r="O64" s="1" t="s">
        <v>551</v>
      </c>
    </row>
    <row r="65" spans="1:15">
      <c r="A65" s="1">
        <v>161</v>
      </c>
      <c r="B65" s="1" t="s">
        <v>324</v>
      </c>
      <c r="C65" s="1" t="s">
        <v>325</v>
      </c>
      <c r="D65" s="1" t="s">
        <v>326</v>
      </c>
      <c r="E65" s="1" t="s">
        <v>327</v>
      </c>
      <c r="F65" s="12">
        <v>36102</v>
      </c>
      <c r="G65" s="1" t="s">
        <v>279</v>
      </c>
      <c r="H65" s="1">
        <v>21093.93</v>
      </c>
      <c r="I65" s="1">
        <v>0.25</v>
      </c>
      <c r="J65" s="1">
        <v>146</v>
      </c>
      <c r="K65" s="1">
        <v>80</v>
      </c>
      <c r="L65" s="13">
        <v>44838</v>
      </c>
      <c r="M65" s="13">
        <v>44838</v>
      </c>
      <c r="N65" s="1">
        <v>555555</v>
      </c>
      <c r="O65" s="1" t="s">
        <v>551</v>
      </c>
    </row>
    <row r="66" spans="1:15">
      <c r="A66" s="1">
        <v>162</v>
      </c>
      <c r="B66" s="1" t="s">
        <v>329</v>
      </c>
      <c r="C66" s="1" t="s">
        <v>330</v>
      </c>
      <c r="D66" s="1" t="s">
        <v>331</v>
      </c>
      <c r="E66" s="1" t="s">
        <v>332</v>
      </c>
      <c r="F66" s="12">
        <v>35745</v>
      </c>
      <c r="G66" s="1" t="s">
        <v>279</v>
      </c>
      <c r="H66" s="1">
        <v>31628.19</v>
      </c>
      <c r="I66" s="1">
        <v>0.25</v>
      </c>
      <c r="J66" s="1">
        <v>147</v>
      </c>
      <c r="K66" s="1">
        <v>80</v>
      </c>
      <c r="L66" s="13">
        <v>44838</v>
      </c>
      <c r="M66" s="13">
        <v>44838</v>
      </c>
      <c r="N66" s="1">
        <v>555555</v>
      </c>
      <c r="O66" s="1" t="s">
        <v>551</v>
      </c>
    </row>
    <row r="67" spans="1:15">
      <c r="A67" s="1">
        <v>163</v>
      </c>
      <c r="B67" s="1" t="s">
        <v>334</v>
      </c>
      <c r="C67" s="1" t="s">
        <v>335</v>
      </c>
      <c r="D67" s="1" t="s">
        <v>336</v>
      </c>
      <c r="E67" s="1" t="s">
        <v>337</v>
      </c>
      <c r="F67" s="12">
        <v>36238</v>
      </c>
      <c r="G67" s="1" t="s">
        <v>279</v>
      </c>
      <c r="H67" s="1">
        <v>28621.34</v>
      </c>
      <c r="I67" s="1">
        <v>0.15</v>
      </c>
      <c r="J67" s="1">
        <v>147</v>
      </c>
      <c r="K67" s="1">
        <v>80</v>
      </c>
      <c r="L67" s="13">
        <v>44838</v>
      </c>
      <c r="M67" s="13">
        <v>44838</v>
      </c>
      <c r="N67" s="1">
        <v>555555</v>
      </c>
      <c r="O67" s="1" t="s">
        <v>551</v>
      </c>
    </row>
    <row r="68" spans="1:15">
      <c r="A68" s="1">
        <v>164</v>
      </c>
      <c r="B68" s="1" t="s">
        <v>339</v>
      </c>
      <c r="C68" s="1" t="s">
        <v>340</v>
      </c>
      <c r="D68" s="1" t="s">
        <v>341</v>
      </c>
      <c r="E68" s="1" t="s">
        <v>342</v>
      </c>
      <c r="F68" s="12">
        <v>36549</v>
      </c>
      <c r="G68" s="1" t="s">
        <v>279</v>
      </c>
      <c r="H68" s="1">
        <v>21692.880000000001</v>
      </c>
      <c r="I68" s="1">
        <v>0.1</v>
      </c>
      <c r="J68" s="1">
        <v>147</v>
      </c>
      <c r="K68" s="1">
        <v>80</v>
      </c>
      <c r="L68" s="13">
        <v>44838</v>
      </c>
      <c r="M68" s="13">
        <v>44838</v>
      </c>
      <c r="N68" s="1">
        <v>555555</v>
      </c>
      <c r="O68" s="1" t="s">
        <v>551</v>
      </c>
    </row>
    <row r="69" spans="1:15">
      <c r="A69" s="1">
        <v>165</v>
      </c>
      <c r="B69" s="1" t="s">
        <v>49</v>
      </c>
      <c r="C69" s="1" t="s">
        <v>344</v>
      </c>
      <c r="D69" s="1" t="s">
        <v>345</v>
      </c>
      <c r="E69" s="1" t="s">
        <v>346</v>
      </c>
      <c r="F69" s="12">
        <v>36579</v>
      </c>
      <c r="G69" s="1" t="s">
        <v>279</v>
      </c>
      <c r="H69" s="1">
        <v>20482.88</v>
      </c>
      <c r="I69" s="1">
        <v>0.1</v>
      </c>
      <c r="J69" s="1">
        <v>147</v>
      </c>
      <c r="K69" s="1">
        <v>80</v>
      </c>
      <c r="L69" s="13">
        <v>44838</v>
      </c>
      <c r="M69" s="13">
        <v>44838</v>
      </c>
      <c r="N69" s="1">
        <v>555555</v>
      </c>
      <c r="O69" s="1" t="s">
        <v>551</v>
      </c>
    </row>
    <row r="70" spans="1:15">
      <c r="A70" s="1">
        <v>166</v>
      </c>
      <c r="B70" s="1" t="s">
        <v>348</v>
      </c>
      <c r="C70" s="1" t="s">
        <v>349</v>
      </c>
      <c r="D70" s="1" t="s">
        <v>350</v>
      </c>
      <c r="E70" s="1" t="s">
        <v>351</v>
      </c>
      <c r="F70" s="12">
        <v>36609</v>
      </c>
      <c r="G70" s="1" t="s">
        <v>279</v>
      </c>
      <c r="H70" s="1">
        <v>19284.98</v>
      </c>
      <c r="I70" s="1">
        <v>0.1</v>
      </c>
      <c r="J70" s="1">
        <v>147</v>
      </c>
      <c r="K70" s="1">
        <v>80</v>
      </c>
      <c r="L70" s="13">
        <v>44838</v>
      </c>
      <c r="M70" s="13">
        <v>44838</v>
      </c>
      <c r="N70" s="1">
        <v>555555</v>
      </c>
      <c r="O70" s="1" t="s">
        <v>551</v>
      </c>
    </row>
    <row r="71" spans="1:15">
      <c r="A71" s="1">
        <v>167</v>
      </c>
      <c r="B71" s="1" t="s">
        <v>353</v>
      </c>
      <c r="C71" s="1" t="s">
        <v>354</v>
      </c>
      <c r="D71" s="1" t="s">
        <v>355</v>
      </c>
      <c r="E71" s="1" t="s">
        <v>356</v>
      </c>
      <c r="F71" s="12">
        <v>36637</v>
      </c>
      <c r="G71" s="1" t="s">
        <v>279</v>
      </c>
      <c r="H71" s="1">
        <v>18673.93</v>
      </c>
      <c r="I71" s="1">
        <v>0.1</v>
      </c>
      <c r="J71" s="1">
        <v>147</v>
      </c>
      <c r="K71" s="1">
        <v>80</v>
      </c>
      <c r="L71" s="13">
        <v>44838</v>
      </c>
      <c r="M71" s="13">
        <v>44838</v>
      </c>
      <c r="N71" s="1">
        <v>555555</v>
      </c>
      <c r="O71" s="1" t="s">
        <v>551</v>
      </c>
    </row>
    <row r="72" spans="1:15">
      <c r="A72" s="1">
        <v>168</v>
      </c>
      <c r="B72" s="1" t="s">
        <v>358</v>
      </c>
      <c r="C72" s="1" t="s">
        <v>359</v>
      </c>
      <c r="D72" s="1" t="s">
        <v>360</v>
      </c>
      <c r="E72" s="1" t="s">
        <v>361</v>
      </c>
      <c r="F72" s="12">
        <v>35500</v>
      </c>
      <c r="G72" s="1" t="s">
        <v>279</v>
      </c>
      <c r="H72" s="1">
        <v>34647.14</v>
      </c>
      <c r="I72" s="1">
        <v>0.25</v>
      </c>
      <c r="J72" s="1">
        <v>148</v>
      </c>
      <c r="K72" s="1">
        <v>80</v>
      </c>
      <c r="L72" s="13">
        <v>44838</v>
      </c>
      <c r="M72" s="13">
        <v>44838</v>
      </c>
      <c r="N72" s="1">
        <v>555555</v>
      </c>
      <c r="O72" s="1" t="s">
        <v>551</v>
      </c>
    </row>
    <row r="73" spans="1:15">
      <c r="A73" s="1">
        <v>169</v>
      </c>
      <c r="B73" s="1" t="s">
        <v>363</v>
      </c>
      <c r="C73" s="1" t="s">
        <v>364</v>
      </c>
      <c r="D73" s="1" t="s">
        <v>365</v>
      </c>
      <c r="E73" s="1" t="s">
        <v>366</v>
      </c>
      <c r="F73" s="12">
        <v>35877</v>
      </c>
      <c r="G73" s="1" t="s">
        <v>279</v>
      </c>
      <c r="H73" s="1">
        <v>30125.37</v>
      </c>
      <c r="I73" s="1">
        <v>0.2</v>
      </c>
      <c r="J73" s="1">
        <v>148</v>
      </c>
      <c r="K73" s="1">
        <v>80</v>
      </c>
      <c r="L73" s="13">
        <v>44838</v>
      </c>
      <c r="M73" s="13">
        <v>44838</v>
      </c>
      <c r="N73" s="1">
        <v>555555</v>
      </c>
      <c r="O73" s="1" t="s">
        <v>551</v>
      </c>
    </row>
    <row r="74" spans="1:15">
      <c r="A74" s="1">
        <v>170</v>
      </c>
      <c r="B74" s="1" t="s">
        <v>368</v>
      </c>
      <c r="C74" s="1" t="s">
        <v>369</v>
      </c>
      <c r="D74" s="1" t="s">
        <v>370</v>
      </c>
      <c r="E74" s="1" t="s">
        <v>371</v>
      </c>
      <c r="F74" s="12">
        <v>35819</v>
      </c>
      <c r="G74" s="1" t="s">
        <v>279</v>
      </c>
      <c r="H74" s="1">
        <v>28927.47</v>
      </c>
      <c r="I74" s="1">
        <v>0.2</v>
      </c>
      <c r="J74" s="1">
        <v>148</v>
      </c>
      <c r="K74" s="1">
        <v>80</v>
      </c>
      <c r="L74" s="13">
        <v>44838</v>
      </c>
      <c r="M74" s="13">
        <v>44838</v>
      </c>
      <c r="N74" s="1">
        <v>555555</v>
      </c>
      <c r="O74" s="1" t="s">
        <v>551</v>
      </c>
    </row>
    <row r="75" spans="1:15">
      <c r="A75" s="1">
        <v>171</v>
      </c>
      <c r="B75" s="1" t="s">
        <v>373</v>
      </c>
      <c r="C75" s="1" t="s">
        <v>316</v>
      </c>
      <c r="D75" s="1" t="s">
        <v>374</v>
      </c>
      <c r="E75" s="1" t="s">
        <v>375</v>
      </c>
      <c r="F75" s="12">
        <v>36214</v>
      </c>
      <c r="G75" s="1" t="s">
        <v>279</v>
      </c>
      <c r="H75" s="1">
        <v>22290.62</v>
      </c>
      <c r="I75" s="1">
        <v>0.15</v>
      </c>
      <c r="J75" s="1">
        <v>148</v>
      </c>
      <c r="K75" s="1">
        <v>80</v>
      </c>
      <c r="L75" s="13">
        <v>44838</v>
      </c>
      <c r="M75" s="13">
        <v>44838</v>
      </c>
      <c r="N75" s="1">
        <v>555555</v>
      </c>
      <c r="O75" s="1" t="s">
        <v>551</v>
      </c>
    </row>
    <row r="76" spans="1:15">
      <c r="A76" s="1">
        <v>172</v>
      </c>
      <c r="B76" s="1" t="s">
        <v>377</v>
      </c>
      <c r="C76" s="1" t="s">
        <v>378</v>
      </c>
      <c r="D76" s="1" t="s">
        <v>379</v>
      </c>
      <c r="E76" s="1" t="s">
        <v>380</v>
      </c>
      <c r="F76" s="12">
        <v>36243</v>
      </c>
      <c r="G76" s="1" t="s">
        <v>279</v>
      </c>
      <c r="H76" s="1">
        <v>21997.8</v>
      </c>
      <c r="I76" s="1">
        <v>0.15</v>
      </c>
      <c r="J76" s="1">
        <v>148</v>
      </c>
      <c r="K76" s="1">
        <v>80</v>
      </c>
      <c r="L76" s="13">
        <v>44838</v>
      </c>
      <c r="M76" s="13">
        <v>44838</v>
      </c>
      <c r="N76" s="1">
        <v>555555</v>
      </c>
      <c r="O76" s="1" t="s">
        <v>551</v>
      </c>
    </row>
    <row r="77" spans="1:15">
      <c r="A77" s="1">
        <v>173</v>
      </c>
      <c r="B77" s="1" t="s">
        <v>382</v>
      </c>
      <c r="C77" s="1" t="s">
        <v>383</v>
      </c>
      <c r="D77" s="1" t="s">
        <v>384</v>
      </c>
      <c r="E77" s="1" t="s">
        <v>385</v>
      </c>
      <c r="F77" s="12">
        <v>36637</v>
      </c>
      <c r="G77" s="1" t="s">
        <v>279</v>
      </c>
      <c r="H77" s="1">
        <v>18379.900000000001</v>
      </c>
      <c r="I77" s="1">
        <v>0.1</v>
      </c>
      <c r="J77" s="1">
        <v>148</v>
      </c>
      <c r="K77" s="1">
        <v>80</v>
      </c>
      <c r="L77" s="13">
        <v>44838</v>
      </c>
      <c r="M77" s="13">
        <v>44838</v>
      </c>
      <c r="N77" s="1">
        <v>555555</v>
      </c>
      <c r="O77" s="1" t="s">
        <v>551</v>
      </c>
    </row>
    <row r="78" spans="1:15">
      <c r="A78" s="1">
        <v>174</v>
      </c>
      <c r="B78" s="1" t="s">
        <v>386</v>
      </c>
      <c r="C78" s="1" t="s">
        <v>387</v>
      </c>
      <c r="D78" s="1" t="s">
        <v>388</v>
      </c>
      <c r="E78" s="1" t="s">
        <v>389</v>
      </c>
      <c r="F78" s="12">
        <v>35196</v>
      </c>
      <c r="G78" s="1" t="s">
        <v>279</v>
      </c>
      <c r="H78" s="1">
        <v>33143.11</v>
      </c>
      <c r="I78" s="1">
        <v>0.3</v>
      </c>
      <c r="J78" s="1">
        <v>149</v>
      </c>
      <c r="K78" s="1">
        <v>80</v>
      </c>
      <c r="L78" s="13">
        <v>44838</v>
      </c>
      <c r="M78" s="13">
        <v>44838</v>
      </c>
      <c r="N78" s="1">
        <v>555555</v>
      </c>
      <c r="O78" s="1" t="s">
        <v>551</v>
      </c>
    </row>
    <row r="79" spans="1:15">
      <c r="A79" s="1">
        <v>175</v>
      </c>
      <c r="B79" s="1" t="s">
        <v>391</v>
      </c>
      <c r="C79" s="1" t="s">
        <v>392</v>
      </c>
      <c r="D79" s="1" t="s">
        <v>393</v>
      </c>
      <c r="E79" s="1" t="s">
        <v>394</v>
      </c>
      <c r="F79" s="12">
        <v>35508</v>
      </c>
      <c r="G79" s="1" t="s">
        <v>279</v>
      </c>
      <c r="H79" s="1">
        <v>26507.47</v>
      </c>
      <c r="I79" s="1">
        <v>0.25</v>
      </c>
      <c r="J79" s="1">
        <v>149</v>
      </c>
      <c r="K79" s="1">
        <v>80</v>
      </c>
      <c r="L79" s="13">
        <v>44838</v>
      </c>
      <c r="M79" s="13">
        <v>44838</v>
      </c>
      <c r="N79" s="1">
        <v>555555</v>
      </c>
      <c r="O79" s="1" t="s">
        <v>551</v>
      </c>
    </row>
    <row r="80" spans="1:15">
      <c r="A80" s="1">
        <v>176</v>
      </c>
      <c r="B80" s="1" t="s">
        <v>396</v>
      </c>
      <c r="C80" s="1" t="s">
        <v>397</v>
      </c>
      <c r="D80" s="1" t="s">
        <v>398</v>
      </c>
      <c r="E80" s="1" t="s">
        <v>399</v>
      </c>
      <c r="F80" s="12">
        <v>35878</v>
      </c>
      <c r="G80" s="1" t="s">
        <v>279</v>
      </c>
      <c r="H80" s="1">
        <v>25908.52</v>
      </c>
      <c r="I80" s="1">
        <v>0.2</v>
      </c>
      <c r="J80" s="1">
        <v>149</v>
      </c>
      <c r="K80" s="1">
        <v>80</v>
      </c>
      <c r="L80" s="13">
        <v>44838</v>
      </c>
      <c r="M80" s="13">
        <v>44838</v>
      </c>
      <c r="N80" s="1">
        <v>555555</v>
      </c>
      <c r="O80" s="1" t="s">
        <v>551</v>
      </c>
    </row>
    <row r="81" spans="1:15">
      <c r="A81" s="1">
        <v>177</v>
      </c>
      <c r="B81" s="1" t="s">
        <v>401</v>
      </c>
      <c r="C81" s="1" t="s">
        <v>402</v>
      </c>
      <c r="D81" s="1" t="s">
        <v>403</v>
      </c>
      <c r="E81" s="1" t="s">
        <v>404</v>
      </c>
      <c r="F81" s="12">
        <v>35908</v>
      </c>
      <c r="G81" s="1" t="s">
        <v>279</v>
      </c>
      <c r="H81" s="1">
        <v>25309.57</v>
      </c>
      <c r="I81" s="1">
        <v>0.2</v>
      </c>
      <c r="J81" s="1">
        <v>149</v>
      </c>
      <c r="K81" s="1">
        <v>80</v>
      </c>
      <c r="L81" s="13">
        <v>44838</v>
      </c>
      <c r="M81" s="13">
        <v>44838</v>
      </c>
      <c r="N81" s="1">
        <v>555555</v>
      </c>
      <c r="O81" s="1" t="s">
        <v>551</v>
      </c>
    </row>
    <row r="82" spans="1:15">
      <c r="A82" s="1">
        <v>178</v>
      </c>
      <c r="B82" s="1" t="s">
        <v>406</v>
      </c>
      <c r="C82" s="1" t="s">
        <v>407</v>
      </c>
      <c r="D82" s="1" t="s">
        <v>408</v>
      </c>
      <c r="E82" s="1" t="s">
        <v>409</v>
      </c>
      <c r="F82" s="12">
        <v>36304</v>
      </c>
      <c r="G82" s="1" t="s">
        <v>279</v>
      </c>
      <c r="H82" s="1">
        <v>18343.599999999999</v>
      </c>
      <c r="I82" s="1">
        <v>0.15</v>
      </c>
      <c r="J82" s="1">
        <v>149</v>
      </c>
      <c r="K82" s="1">
        <v>40</v>
      </c>
      <c r="L82" s="13">
        <v>44838</v>
      </c>
      <c r="M82" s="13">
        <v>44838</v>
      </c>
      <c r="N82" s="1">
        <v>555555</v>
      </c>
      <c r="O82" s="1" t="s">
        <v>551</v>
      </c>
    </row>
    <row r="83" spans="1:15">
      <c r="A83" s="1">
        <v>179</v>
      </c>
      <c r="B83" s="1" t="s">
        <v>411</v>
      </c>
      <c r="C83" s="1" t="s">
        <v>412</v>
      </c>
      <c r="D83" s="1" t="s">
        <v>413</v>
      </c>
      <c r="E83" s="1" t="s">
        <v>414</v>
      </c>
      <c r="F83" s="12">
        <v>36529</v>
      </c>
      <c r="G83" s="1" t="s">
        <v>279</v>
      </c>
      <c r="H83" s="1">
        <v>18673.93</v>
      </c>
      <c r="I83" s="1">
        <v>0.1</v>
      </c>
      <c r="J83" s="1">
        <v>149</v>
      </c>
      <c r="K83" s="1">
        <v>80</v>
      </c>
      <c r="L83" s="13">
        <v>44838</v>
      </c>
      <c r="M83" s="13">
        <v>44838</v>
      </c>
      <c r="N83" s="1">
        <v>555555</v>
      </c>
      <c r="O83" s="1" t="s">
        <v>551</v>
      </c>
    </row>
    <row r="84" spans="1:15">
      <c r="A84" s="1">
        <v>180</v>
      </c>
      <c r="B84" s="1" t="s">
        <v>416</v>
      </c>
      <c r="C84" s="1" t="s">
        <v>397</v>
      </c>
      <c r="D84" s="1" t="s">
        <v>417</v>
      </c>
      <c r="E84" s="1" t="s">
        <v>418</v>
      </c>
      <c r="F84" s="12">
        <v>35819</v>
      </c>
      <c r="G84" s="1" t="s">
        <v>419</v>
      </c>
      <c r="H84" s="1">
        <v>8384.09</v>
      </c>
      <c r="I84" s="1">
        <v>0.01</v>
      </c>
      <c r="J84" s="1">
        <v>120</v>
      </c>
      <c r="K84" s="1">
        <v>50</v>
      </c>
      <c r="L84" s="13">
        <v>44838</v>
      </c>
      <c r="M84" s="13">
        <v>44838</v>
      </c>
      <c r="N84" s="1">
        <v>555555</v>
      </c>
      <c r="O84" s="1" t="s">
        <v>551</v>
      </c>
    </row>
    <row r="85" spans="1:15">
      <c r="A85" s="1">
        <v>181</v>
      </c>
      <c r="B85" s="1" t="s">
        <v>420</v>
      </c>
      <c r="C85" s="1" t="s">
        <v>421</v>
      </c>
      <c r="D85" s="1" t="s">
        <v>422</v>
      </c>
      <c r="E85" s="1" t="s">
        <v>423</v>
      </c>
      <c r="F85" s="12">
        <v>35849</v>
      </c>
      <c r="G85" s="1" t="s">
        <v>419</v>
      </c>
      <c r="H85" s="1">
        <v>8127.57</v>
      </c>
      <c r="I85" s="1">
        <v>0.01</v>
      </c>
      <c r="J85" s="1">
        <v>120</v>
      </c>
      <c r="K85" s="1">
        <v>50</v>
      </c>
      <c r="L85" s="13">
        <v>44838</v>
      </c>
      <c r="M85" s="13">
        <v>44838</v>
      </c>
      <c r="N85" s="1">
        <v>555555</v>
      </c>
      <c r="O85" s="1" t="s">
        <v>551</v>
      </c>
    </row>
    <row r="86" spans="1:15">
      <c r="A86" s="1">
        <v>182</v>
      </c>
      <c r="B86" s="1" t="s">
        <v>425</v>
      </c>
      <c r="C86" s="1" t="s">
        <v>426</v>
      </c>
      <c r="D86" s="1" t="s">
        <v>427</v>
      </c>
      <c r="E86" s="1" t="s">
        <v>428</v>
      </c>
      <c r="F86" s="12">
        <v>36332</v>
      </c>
      <c r="G86" s="1" t="s">
        <v>419</v>
      </c>
      <c r="H86" s="1">
        <v>6550.94</v>
      </c>
      <c r="I86" s="1">
        <v>0.01</v>
      </c>
      <c r="J86" s="1">
        <v>120</v>
      </c>
      <c r="K86" s="1">
        <v>50</v>
      </c>
      <c r="L86" s="13">
        <v>44838</v>
      </c>
      <c r="M86" s="13">
        <v>44838</v>
      </c>
      <c r="N86" s="1">
        <v>555555</v>
      </c>
      <c r="O86" s="1" t="s">
        <v>551</v>
      </c>
    </row>
    <row r="87" spans="1:15">
      <c r="A87" s="1">
        <v>183</v>
      </c>
      <c r="B87" s="1" t="s">
        <v>430</v>
      </c>
      <c r="C87" s="1" t="s">
        <v>431</v>
      </c>
      <c r="D87" s="1" t="s">
        <v>432</v>
      </c>
      <c r="E87" s="1" t="s">
        <v>433</v>
      </c>
      <c r="F87" s="12">
        <v>36559</v>
      </c>
      <c r="G87" s="1" t="s">
        <v>419</v>
      </c>
      <c r="H87" s="1">
        <v>7332.6</v>
      </c>
      <c r="I87" s="1">
        <v>0.01</v>
      </c>
      <c r="J87" s="1">
        <v>120</v>
      </c>
      <c r="K87" s="1">
        <v>50</v>
      </c>
      <c r="L87" s="13">
        <v>44838</v>
      </c>
      <c r="M87" s="13">
        <v>44838</v>
      </c>
      <c r="N87" s="1">
        <v>555555</v>
      </c>
      <c r="O87" s="1" t="s">
        <v>551</v>
      </c>
    </row>
    <row r="88" spans="1:15">
      <c r="A88" s="1">
        <v>184</v>
      </c>
      <c r="B88" s="1" t="s">
        <v>435</v>
      </c>
      <c r="C88" s="1" t="s">
        <v>436</v>
      </c>
      <c r="D88" s="1" t="s">
        <v>437</v>
      </c>
      <c r="E88" s="1" t="s">
        <v>438</v>
      </c>
      <c r="F88" s="12">
        <v>35091</v>
      </c>
      <c r="G88" s="1" t="s">
        <v>419</v>
      </c>
      <c r="H88" s="1">
        <v>10998.9</v>
      </c>
      <c r="I88" s="1">
        <v>0.01</v>
      </c>
      <c r="J88" s="1">
        <v>121</v>
      </c>
      <c r="K88" s="1">
        <v>50</v>
      </c>
      <c r="L88" s="13">
        <v>44838</v>
      </c>
      <c r="M88" s="13">
        <v>44838</v>
      </c>
      <c r="N88" s="1">
        <v>555555</v>
      </c>
      <c r="O88" s="1" t="s">
        <v>551</v>
      </c>
    </row>
    <row r="89" spans="1:15">
      <c r="A89" s="1">
        <v>185</v>
      </c>
      <c r="B89" s="1" t="s">
        <v>440</v>
      </c>
      <c r="C89" s="1" t="s">
        <v>441</v>
      </c>
      <c r="D89" s="1" t="s">
        <v>442</v>
      </c>
      <c r="E89" s="1" t="s">
        <v>443</v>
      </c>
      <c r="F89" s="12">
        <v>35481</v>
      </c>
      <c r="G89" s="1" t="s">
        <v>419</v>
      </c>
      <c r="H89" s="1">
        <v>10742.38</v>
      </c>
      <c r="I89" s="1">
        <v>0.01</v>
      </c>
      <c r="J89" s="1">
        <v>121</v>
      </c>
      <c r="K89" s="1">
        <v>50</v>
      </c>
      <c r="L89" s="13">
        <v>44838</v>
      </c>
      <c r="M89" s="13">
        <v>44838</v>
      </c>
      <c r="N89" s="1">
        <v>555555</v>
      </c>
      <c r="O89" s="1" t="s">
        <v>551</v>
      </c>
    </row>
    <row r="90" spans="1:15">
      <c r="A90" s="1">
        <v>186</v>
      </c>
      <c r="B90" s="1" t="s">
        <v>153</v>
      </c>
      <c r="C90" s="1" t="s">
        <v>445</v>
      </c>
      <c r="D90" s="1" t="s">
        <v>446</v>
      </c>
      <c r="E90" s="1" t="s">
        <v>447</v>
      </c>
      <c r="F90" s="12">
        <v>35970</v>
      </c>
      <c r="G90" s="1" t="s">
        <v>419</v>
      </c>
      <c r="H90" s="1">
        <v>8909.23</v>
      </c>
      <c r="I90" s="1">
        <v>0.01</v>
      </c>
      <c r="J90" s="1">
        <v>121</v>
      </c>
      <c r="K90" s="1">
        <v>50</v>
      </c>
      <c r="L90" s="13">
        <v>44838</v>
      </c>
      <c r="M90" s="13">
        <v>44838</v>
      </c>
      <c r="N90" s="1">
        <v>555555</v>
      </c>
      <c r="O90" s="1" t="s">
        <v>551</v>
      </c>
    </row>
    <row r="91" spans="1:15">
      <c r="A91" s="1">
        <v>187</v>
      </c>
      <c r="B91" s="1" t="s">
        <v>449</v>
      </c>
      <c r="C91" s="1" t="s">
        <v>450</v>
      </c>
      <c r="D91" s="1" t="s">
        <v>451</v>
      </c>
      <c r="E91" s="1" t="s">
        <v>452</v>
      </c>
      <c r="F91" s="12">
        <v>36198</v>
      </c>
      <c r="G91" s="1" t="s">
        <v>419</v>
      </c>
      <c r="H91" s="1">
        <v>7857.74</v>
      </c>
      <c r="I91" s="1">
        <v>0.01</v>
      </c>
      <c r="J91" s="1">
        <v>121</v>
      </c>
      <c r="K91" s="1">
        <v>50</v>
      </c>
      <c r="L91" s="13">
        <v>44838</v>
      </c>
      <c r="M91" s="13">
        <v>44838</v>
      </c>
      <c r="N91" s="1">
        <v>555555</v>
      </c>
      <c r="O91" s="1" t="s">
        <v>551</v>
      </c>
    </row>
    <row r="92" spans="1:15">
      <c r="A92" s="1">
        <v>188</v>
      </c>
      <c r="B92" s="1" t="s">
        <v>453</v>
      </c>
      <c r="C92" s="1" t="s">
        <v>454</v>
      </c>
      <c r="D92" s="1" t="s">
        <v>455</v>
      </c>
      <c r="E92" s="1" t="s">
        <v>456</v>
      </c>
      <c r="F92" s="12">
        <v>35595</v>
      </c>
      <c r="G92" s="1" t="s">
        <v>419</v>
      </c>
      <c r="H92" s="1">
        <v>9960.7199999999993</v>
      </c>
      <c r="I92" s="1">
        <v>0.01</v>
      </c>
      <c r="J92" s="1">
        <v>122</v>
      </c>
      <c r="K92" s="1">
        <v>50</v>
      </c>
      <c r="L92" s="13">
        <v>44838</v>
      </c>
      <c r="M92" s="13">
        <v>44838</v>
      </c>
      <c r="N92" s="1">
        <v>555555</v>
      </c>
      <c r="O92" s="1" t="s">
        <v>551</v>
      </c>
    </row>
    <row r="93" spans="1:15">
      <c r="A93" s="1">
        <v>189</v>
      </c>
      <c r="B93" s="1" t="s">
        <v>458</v>
      </c>
      <c r="C93" s="1" t="s">
        <v>459</v>
      </c>
      <c r="D93" s="1" t="s">
        <v>460</v>
      </c>
      <c r="E93" s="1" t="s">
        <v>461</v>
      </c>
      <c r="F93" s="12">
        <v>35655</v>
      </c>
      <c r="G93" s="1" t="s">
        <v>419</v>
      </c>
      <c r="H93" s="1">
        <v>9434.3700000000008</v>
      </c>
      <c r="I93" s="1">
        <v>0.01</v>
      </c>
      <c r="J93" s="1">
        <v>122</v>
      </c>
      <c r="K93" s="1">
        <v>50</v>
      </c>
      <c r="L93" s="13">
        <v>44838</v>
      </c>
      <c r="M93" s="13">
        <v>44838</v>
      </c>
      <c r="N93" s="1">
        <v>555555</v>
      </c>
      <c r="O93" s="1" t="s">
        <v>551</v>
      </c>
    </row>
    <row r="94" spans="1:15">
      <c r="A94" s="1">
        <v>190</v>
      </c>
      <c r="B94" s="1" t="s">
        <v>463</v>
      </c>
      <c r="C94" s="1" t="s">
        <v>464</v>
      </c>
      <c r="D94" s="1" t="s">
        <v>465</v>
      </c>
      <c r="E94" s="1" t="s">
        <v>466</v>
      </c>
      <c r="F94" s="12">
        <v>35987</v>
      </c>
      <c r="G94" s="1" t="s">
        <v>419</v>
      </c>
      <c r="H94" s="1">
        <v>7601.22</v>
      </c>
      <c r="I94" s="1">
        <v>0.01</v>
      </c>
      <c r="J94" s="1">
        <v>122</v>
      </c>
      <c r="K94" s="1">
        <v>50</v>
      </c>
      <c r="L94" s="13">
        <v>44838</v>
      </c>
      <c r="M94" s="13">
        <v>44838</v>
      </c>
      <c r="N94" s="1">
        <v>555555</v>
      </c>
      <c r="O94" s="1" t="s">
        <v>551</v>
      </c>
    </row>
    <row r="95" spans="1:15">
      <c r="A95" s="1">
        <v>191</v>
      </c>
      <c r="B95" s="1" t="s">
        <v>241</v>
      </c>
      <c r="C95" s="1" t="s">
        <v>468</v>
      </c>
      <c r="D95" s="1" t="s">
        <v>469</v>
      </c>
      <c r="E95" s="1" t="s">
        <v>470</v>
      </c>
      <c r="F95" s="12">
        <v>36513</v>
      </c>
      <c r="G95" s="1" t="s">
        <v>419</v>
      </c>
      <c r="H95" s="1">
        <v>6550.94</v>
      </c>
      <c r="I95" s="1">
        <v>0.01</v>
      </c>
      <c r="J95" s="1">
        <v>122</v>
      </c>
      <c r="K95" s="1">
        <v>50</v>
      </c>
      <c r="L95" s="13">
        <v>44838</v>
      </c>
      <c r="M95" s="13">
        <v>44838</v>
      </c>
      <c r="N95" s="1">
        <v>555555</v>
      </c>
      <c r="O95" s="1" t="s">
        <v>551</v>
      </c>
    </row>
    <row r="96" spans="1:15">
      <c r="A96" s="1">
        <v>192</v>
      </c>
      <c r="B96" s="1" t="s">
        <v>472</v>
      </c>
      <c r="C96" s="1" t="s">
        <v>473</v>
      </c>
      <c r="D96" s="1" t="s">
        <v>474</v>
      </c>
      <c r="E96" s="1" t="s">
        <v>475</v>
      </c>
      <c r="F96" s="12">
        <v>35099</v>
      </c>
      <c r="G96" s="1" t="s">
        <v>419</v>
      </c>
      <c r="H96" s="1">
        <v>10485.86</v>
      </c>
      <c r="I96" s="1">
        <v>0.01</v>
      </c>
      <c r="J96" s="1">
        <v>123</v>
      </c>
      <c r="K96" s="1">
        <v>50</v>
      </c>
      <c r="L96" s="13">
        <v>44838</v>
      </c>
      <c r="M96" s="13">
        <v>44838</v>
      </c>
      <c r="N96" s="1">
        <v>555555</v>
      </c>
      <c r="O96" s="1" t="s">
        <v>551</v>
      </c>
    </row>
    <row r="97" spans="1:15">
      <c r="A97" s="1">
        <v>193</v>
      </c>
      <c r="B97" s="1" t="s">
        <v>477</v>
      </c>
      <c r="C97" s="1" t="s">
        <v>478</v>
      </c>
      <c r="D97" s="1" t="s">
        <v>479</v>
      </c>
      <c r="E97" s="1" t="s">
        <v>480</v>
      </c>
      <c r="F97" s="12">
        <v>35492</v>
      </c>
      <c r="G97" s="1" t="s">
        <v>419</v>
      </c>
      <c r="H97" s="1">
        <v>10217.24</v>
      </c>
      <c r="I97" s="1">
        <v>0.01</v>
      </c>
      <c r="J97" s="1">
        <v>123</v>
      </c>
      <c r="K97" s="1">
        <v>50</v>
      </c>
      <c r="L97" s="13">
        <v>44838</v>
      </c>
      <c r="M97" s="13">
        <v>44838</v>
      </c>
      <c r="N97" s="1">
        <v>555555</v>
      </c>
      <c r="O97" s="1" t="s">
        <v>551</v>
      </c>
    </row>
    <row r="98" spans="1:15">
      <c r="A98" s="1">
        <v>194</v>
      </c>
      <c r="B98" s="1" t="s">
        <v>482</v>
      </c>
      <c r="C98" s="1" t="s">
        <v>483</v>
      </c>
      <c r="D98" s="1" t="s">
        <v>484</v>
      </c>
      <c r="E98" s="1" t="s">
        <v>485</v>
      </c>
      <c r="F98" s="12">
        <v>35977</v>
      </c>
      <c r="G98" s="1" t="s">
        <v>419</v>
      </c>
      <c r="H98" s="1">
        <v>8384.09</v>
      </c>
      <c r="I98" s="1">
        <v>0.01</v>
      </c>
      <c r="J98" s="1">
        <v>123</v>
      </c>
      <c r="K98" s="1">
        <v>50</v>
      </c>
      <c r="L98" s="13">
        <v>44838</v>
      </c>
      <c r="M98" s="13">
        <v>44838</v>
      </c>
      <c r="N98" s="1">
        <v>555555</v>
      </c>
      <c r="O98" s="1" t="s">
        <v>551</v>
      </c>
    </row>
    <row r="99" spans="1:15">
      <c r="A99" s="1">
        <v>195</v>
      </c>
      <c r="B99" s="1" t="s">
        <v>487</v>
      </c>
      <c r="C99" s="1" t="s">
        <v>488</v>
      </c>
      <c r="D99" s="1" t="s">
        <v>489</v>
      </c>
      <c r="E99" s="1" t="s">
        <v>490</v>
      </c>
      <c r="F99" s="12">
        <v>36236</v>
      </c>
      <c r="G99" s="1" t="s">
        <v>419</v>
      </c>
      <c r="H99" s="1">
        <v>7332.6</v>
      </c>
      <c r="I99" s="1">
        <v>0.01</v>
      </c>
      <c r="J99" s="1">
        <v>123</v>
      </c>
      <c r="K99" s="1">
        <v>50</v>
      </c>
      <c r="L99" s="13">
        <v>44838</v>
      </c>
      <c r="M99" s="13">
        <v>44838</v>
      </c>
      <c r="N99" s="1">
        <v>555555</v>
      </c>
      <c r="O99" s="1" t="s">
        <v>551</v>
      </c>
    </row>
    <row r="100" spans="1:15">
      <c r="A100" s="1">
        <v>196</v>
      </c>
      <c r="B100" s="1" t="s">
        <v>492</v>
      </c>
      <c r="C100" s="1" t="s">
        <v>493</v>
      </c>
      <c r="D100" s="1" t="s">
        <v>494</v>
      </c>
      <c r="E100" s="1" t="s">
        <v>495</v>
      </c>
      <c r="F100" s="12">
        <v>35909</v>
      </c>
      <c r="G100" s="1" t="s">
        <v>419</v>
      </c>
      <c r="H100" s="1">
        <v>8127.57</v>
      </c>
      <c r="I100" s="1">
        <v>0.01</v>
      </c>
      <c r="J100" s="1">
        <v>124</v>
      </c>
      <c r="K100" s="1">
        <v>50</v>
      </c>
      <c r="L100" s="13">
        <v>44838</v>
      </c>
      <c r="M100" s="13">
        <v>44838</v>
      </c>
      <c r="N100" s="1">
        <v>555555</v>
      </c>
      <c r="O100" s="1" t="s">
        <v>551</v>
      </c>
    </row>
    <row r="101" spans="1:15">
      <c r="A101" s="1">
        <v>197</v>
      </c>
      <c r="B101" s="1" t="s">
        <v>148</v>
      </c>
      <c r="C101" s="1" t="s">
        <v>497</v>
      </c>
      <c r="D101" s="1" t="s">
        <v>498</v>
      </c>
      <c r="E101" s="1" t="s">
        <v>499</v>
      </c>
      <c r="F101" s="12">
        <v>35938</v>
      </c>
      <c r="G101" s="1" t="s">
        <v>419</v>
      </c>
      <c r="H101" s="1">
        <v>7857.74</v>
      </c>
      <c r="I101" s="1">
        <v>0.01</v>
      </c>
      <c r="J101" s="1">
        <v>124</v>
      </c>
      <c r="K101" s="1">
        <v>50</v>
      </c>
      <c r="L101" s="13">
        <v>44838</v>
      </c>
      <c r="M101" s="13">
        <v>44838</v>
      </c>
      <c r="N101" s="1">
        <v>555555</v>
      </c>
      <c r="O101" s="1" t="s">
        <v>551</v>
      </c>
    </row>
    <row r="102" spans="1:15">
      <c r="A102" s="1">
        <v>198</v>
      </c>
      <c r="B102" s="1" t="s">
        <v>501</v>
      </c>
      <c r="C102" s="1" t="s">
        <v>502</v>
      </c>
      <c r="D102" s="1" t="s">
        <v>503</v>
      </c>
      <c r="E102" s="1" t="s">
        <v>504</v>
      </c>
      <c r="F102" s="12">
        <v>36332</v>
      </c>
      <c r="G102" s="1" t="s">
        <v>419</v>
      </c>
      <c r="H102" s="1">
        <v>6807.46</v>
      </c>
      <c r="I102" s="1">
        <v>0.01</v>
      </c>
      <c r="J102" s="1">
        <v>124</v>
      </c>
      <c r="K102" s="1">
        <v>50</v>
      </c>
      <c r="L102" s="13">
        <v>44838</v>
      </c>
      <c r="M102" s="13">
        <v>44838</v>
      </c>
      <c r="N102" s="1">
        <v>555555</v>
      </c>
      <c r="O102" s="1" t="s">
        <v>551</v>
      </c>
    </row>
    <row r="103" spans="1:15">
      <c r="A103" s="1">
        <v>199</v>
      </c>
      <c r="B103" s="1" t="s">
        <v>505</v>
      </c>
      <c r="C103" s="1" t="s">
        <v>407</v>
      </c>
      <c r="D103" s="1" t="s">
        <v>506</v>
      </c>
      <c r="E103" s="1" t="s">
        <v>507</v>
      </c>
      <c r="F103" s="12">
        <v>36538</v>
      </c>
      <c r="G103" s="1" t="s">
        <v>419</v>
      </c>
      <c r="H103" s="1">
        <v>6807.46</v>
      </c>
      <c r="I103" s="1">
        <v>0.01</v>
      </c>
      <c r="J103" s="1">
        <v>124</v>
      </c>
      <c r="K103" s="1">
        <v>50</v>
      </c>
      <c r="L103" s="13">
        <v>44838</v>
      </c>
      <c r="M103" s="13">
        <v>44838</v>
      </c>
      <c r="N103" s="1">
        <v>555555</v>
      </c>
      <c r="O103" s="1" t="s">
        <v>551</v>
      </c>
    </row>
    <row r="104" spans="1:15">
      <c r="A104" s="1">
        <v>200</v>
      </c>
      <c r="B104" s="1" t="s">
        <v>458</v>
      </c>
      <c r="C104" s="1" t="s">
        <v>509</v>
      </c>
      <c r="D104" s="1" t="s">
        <v>510</v>
      </c>
      <c r="E104" s="1" t="s">
        <v>511</v>
      </c>
      <c r="F104" s="12">
        <v>32037</v>
      </c>
      <c r="G104" s="1" t="s">
        <v>513</v>
      </c>
      <c r="H104" s="1">
        <v>11524.04</v>
      </c>
      <c r="I104" s="1">
        <v>0.01</v>
      </c>
      <c r="J104" s="1">
        <v>101</v>
      </c>
      <c r="K104" s="1">
        <v>10</v>
      </c>
      <c r="L104" s="13">
        <v>44838</v>
      </c>
      <c r="M104" s="13">
        <v>44838</v>
      </c>
      <c r="N104" s="1">
        <v>555555</v>
      </c>
      <c r="O104" s="1" t="s">
        <v>551</v>
      </c>
    </row>
    <row r="105" spans="1:15">
      <c r="A105" s="1">
        <v>201</v>
      </c>
      <c r="B105" s="1" t="s">
        <v>197</v>
      </c>
      <c r="C105" s="1" t="s">
        <v>514</v>
      </c>
      <c r="D105" s="1" t="s">
        <v>515</v>
      </c>
      <c r="E105" s="1" t="s">
        <v>516</v>
      </c>
      <c r="F105" s="12">
        <v>35112</v>
      </c>
      <c r="G105" s="1" t="s">
        <v>518</v>
      </c>
      <c r="H105" s="1">
        <v>34060.29</v>
      </c>
      <c r="I105" s="1">
        <v>0.01</v>
      </c>
      <c r="J105" s="1">
        <v>100</v>
      </c>
      <c r="K105" s="1">
        <v>20</v>
      </c>
      <c r="L105" s="13">
        <v>44838</v>
      </c>
      <c r="M105" s="13">
        <v>44838</v>
      </c>
      <c r="N105" s="1">
        <v>555555</v>
      </c>
      <c r="O105" s="1" t="s">
        <v>551</v>
      </c>
    </row>
    <row r="106" spans="1:15">
      <c r="A106" s="1">
        <v>202</v>
      </c>
      <c r="B106" s="1" t="s">
        <v>519</v>
      </c>
      <c r="C106" s="1" t="s">
        <v>520</v>
      </c>
      <c r="D106" s="1" t="s">
        <v>521</v>
      </c>
      <c r="E106" s="1" t="s">
        <v>522</v>
      </c>
      <c r="F106" s="12">
        <v>35659</v>
      </c>
      <c r="G106" s="1" t="s">
        <v>524</v>
      </c>
      <c r="H106" s="1">
        <v>15716.69</v>
      </c>
      <c r="I106" s="1">
        <v>0.01</v>
      </c>
      <c r="J106" s="1">
        <v>201</v>
      </c>
      <c r="K106" s="1">
        <v>20</v>
      </c>
      <c r="L106" s="13">
        <v>44838</v>
      </c>
      <c r="M106" s="13">
        <v>44838</v>
      </c>
      <c r="N106" s="1">
        <v>555555</v>
      </c>
      <c r="O106" s="1" t="s">
        <v>551</v>
      </c>
    </row>
    <row r="107" spans="1:15">
      <c r="A107" s="1">
        <v>203</v>
      </c>
      <c r="B107" s="1" t="s">
        <v>525</v>
      </c>
      <c r="C107" s="1" t="s">
        <v>526</v>
      </c>
      <c r="D107" s="1" t="s">
        <v>527</v>
      </c>
      <c r="E107" s="1" t="s">
        <v>528</v>
      </c>
      <c r="F107" s="12">
        <v>34492</v>
      </c>
      <c r="G107" s="1" t="s">
        <v>530</v>
      </c>
      <c r="H107" s="1">
        <v>17023.490000000002</v>
      </c>
      <c r="I107" s="1">
        <v>0.01</v>
      </c>
      <c r="J107" s="1">
        <v>101</v>
      </c>
      <c r="K107" s="1">
        <v>40</v>
      </c>
      <c r="L107" s="13">
        <v>44838</v>
      </c>
      <c r="M107" s="13">
        <v>44838</v>
      </c>
      <c r="N107" s="1">
        <v>555555</v>
      </c>
      <c r="O107" s="1" t="s">
        <v>551</v>
      </c>
    </row>
    <row r="108" spans="1:15">
      <c r="A108" s="1">
        <v>204</v>
      </c>
      <c r="B108" s="1" t="s">
        <v>531</v>
      </c>
      <c r="C108" s="1" t="s">
        <v>532</v>
      </c>
      <c r="D108" s="1" t="s">
        <v>533</v>
      </c>
      <c r="E108" s="1" t="s">
        <v>534</v>
      </c>
      <c r="F108" s="12">
        <v>34492</v>
      </c>
      <c r="G108" s="1" t="s">
        <v>535</v>
      </c>
      <c r="H108" s="1">
        <v>26201.34</v>
      </c>
      <c r="I108" s="1">
        <v>0.01</v>
      </c>
      <c r="J108" s="1">
        <v>101</v>
      </c>
      <c r="K108" s="1">
        <v>70</v>
      </c>
      <c r="L108" s="13">
        <v>44838</v>
      </c>
      <c r="M108" s="13">
        <v>44838</v>
      </c>
      <c r="N108" s="1">
        <v>555555</v>
      </c>
      <c r="O108" s="1" t="s">
        <v>551</v>
      </c>
    </row>
    <row r="109" spans="1:15">
      <c r="A109" s="1">
        <v>205</v>
      </c>
      <c r="B109" s="1" t="s">
        <v>536</v>
      </c>
      <c r="C109" s="1" t="s">
        <v>537</v>
      </c>
      <c r="D109" s="1" t="s">
        <v>538</v>
      </c>
      <c r="E109" s="1" t="s">
        <v>539</v>
      </c>
      <c r="F109" s="12">
        <v>34492</v>
      </c>
      <c r="G109" s="1" t="s">
        <v>540</v>
      </c>
      <c r="H109" s="1">
        <v>97597.39</v>
      </c>
      <c r="I109" s="1">
        <v>0.01</v>
      </c>
      <c r="J109" s="1">
        <v>101</v>
      </c>
      <c r="K109" s="1">
        <v>110</v>
      </c>
      <c r="L109" s="13">
        <v>44838</v>
      </c>
      <c r="M109" s="13">
        <v>44838</v>
      </c>
      <c r="N109" s="1">
        <v>555555</v>
      </c>
      <c r="O109" s="1" t="s">
        <v>551</v>
      </c>
    </row>
    <row r="110" spans="1:15">
      <c r="A110" s="1">
        <v>206</v>
      </c>
      <c r="B110" s="1" t="s">
        <v>373</v>
      </c>
      <c r="C110" s="1" t="s">
        <v>541</v>
      </c>
      <c r="D110" s="1" t="s">
        <v>542</v>
      </c>
      <c r="E110" s="1" t="s">
        <v>543</v>
      </c>
      <c r="F110" s="12">
        <v>34492</v>
      </c>
      <c r="G110" s="1" t="s">
        <v>544</v>
      </c>
      <c r="H110" s="1">
        <v>21741.279999999999</v>
      </c>
      <c r="I110" s="1">
        <v>0.01</v>
      </c>
      <c r="J110" s="1">
        <v>205</v>
      </c>
      <c r="K110" s="1">
        <v>110</v>
      </c>
      <c r="L110" s="13">
        <v>44838</v>
      </c>
      <c r="M110" s="13">
        <v>44838</v>
      </c>
      <c r="N110" s="1">
        <v>555555</v>
      </c>
      <c r="O110" s="1" t="s">
        <v>551</v>
      </c>
    </row>
    <row r="111" spans="1:15">
      <c r="A111" s="1">
        <v>207</v>
      </c>
      <c r="B111" s="1" t="s">
        <v>545</v>
      </c>
      <c r="C111" s="1" t="s">
        <v>546</v>
      </c>
      <c r="D111" s="1" t="s">
        <v>545</v>
      </c>
      <c r="E111" s="1" t="s">
        <v>547</v>
      </c>
      <c r="F111" s="12">
        <v>44431</v>
      </c>
      <c r="G111" s="1" t="s">
        <v>255</v>
      </c>
      <c r="H111" s="1">
        <v>12000</v>
      </c>
      <c r="I111" s="1">
        <v>0</v>
      </c>
      <c r="J111" s="1">
        <v>0</v>
      </c>
      <c r="K111" s="1">
        <v>80</v>
      </c>
      <c r="L111" s="13">
        <v>44838</v>
      </c>
      <c r="M111" s="13">
        <v>44838</v>
      </c>
      <c r="N111" s="1">
        <v>555555</v>
      </c>
      <c r="O111" s="1" t="s">
        <v>551</v>
      </c>
    </row>
    <row r="112" spans="1:15">
      <c r="A112" s="1">
        <v>208</v>
      </c>
      <c r="B112" s="1" t="s">
        <v>549</v>
      </c>
      <c r="C112" s="1" t="s">
        <v>368</v>
      </c>
      <c r="D112" s="1" t="s">
        <v>550</v>
      </c>
      <c r="E112" s="1" t="s">
        <v>511</v>
      </c>
      <c r="F112" s="12">
        <v>32037</v>
      </c>
      <c r="G112" s="1" t="s">
        <v>513</v>
      </c>
      <c r="H112" s="1">
        <v>9680</v>
      </c>
      <c r="I112" s="1">
        <v>0.01</v>
      </c>
      <c r="J112" s="1">
        <v>101</v>
      </c>
      <c r="K112" s="1">
        <v>10</v>
      </c>
      <c r="L112" s="13">
        <v>44838</v>
      </c>
      <c r="M112" s="13">
        <v>44838</v>
      </c>
      <c r="N112" s="1">
        <v>555555</v>
      </c>
      <c r="O112" s="1" t="s">
        <v>551</v>
      </c>
    </row>
    <row r="113" spans="1:11">
      <c r="A113" s="4"/>
      <c r="F113" s="8"/>
      <c r="H113" s="4"/>
      <c r="K113" s="4"/>
    </row>
    <row r="114" spans="1:11">
      <c r="A114" s="4"/>
      <c r="F114" s="8"/>
      <c r="H114" s="4"/>
      <c r="I114" s="4"/>
      <c r="J114" s="4"/>
      <c r="K11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010C-3043-4BAF-91C2-30BC89C6EAAE}">
  <dimension ref="A3:V117"/>
  <sheetViews>
    <sheetView topLeftCell="A115" workbookViewId="0">
      <selection activeCell="P3" sqref="P3:Q3"/>
    </sheetView>
  </sheetViews>
  <sheetFormatPr defaultRowHeight="14.4"/>
  <cols>
    <col min="1" max="1" width="12.6640625" bestFit="1" customWidth="1"/>
    <col min="2" max="2" width="11.5546875" bestFit="1" customWidth="1"/>
    <col min="3" max="3" width="11" bestFit="1" customWidth="1"/>
    <col min="4" max="4" width="10.88671875" bestFit="1" customWidth="1"/>
    <col min="5" max="5" width="17.88671875" bestFit="1" customWidth="1"/>
    <col min="6" max="6" width="10.21875" bestFit="1" customWidth="1"/>
    <col min="7" max="7" width="12.5546875" bestFit="1" customWidth="1"/>
    <col min="8" max="8" width="9.88671875" bestFit="1" customWidth="1"/>
    <col min="9" max="9" width="16.5546875" bestFit="1" customWidth="1"/>
    <col min="10" max="10" width="12.33203125" bestFit="1" customWidth="1"/>
    <col min="11" max="11" width="15.33203125" bestFit="1" customWidth="1"/>
    <col min="12" max="12" width="13.88671875" bestFit="1" customWidth="1"/>
    <col min="13" max="13" width="15.21875" bestFit="1" customWidth="1"/>
    <col min="14" max="14" width="17.5546875" bestFit="1" customWidth="1"/>
    <col min="15" max="15" width="12.21875" bestFit="1" customWidth="1"/>
  </cols>
  <sheetData>
    <row r="3" spans="1:22">
      <c r="A3" s="7" t="s">
        <v>559</v>
      </c>
      <c r="B3" s="7" t="s">
        <v>560</v>
      </c>
      <c r="C3" s="7" t="s">
        <v>561</v>
      </c>
      <c r="D3" s="7" t="s">
        <v>562</v>
      </c>
      <c r="E3" s="7" t="s">
        <v>563</v>
      </c>
      <c r="F3" s="7" t="s">
        <v>564</v>
      </c>
      <c r="G3" s="7" t="s">
        <v>565</v>
      </c>
      <c r="H3" s="7" t="s">
        <v>566</v>
      </c>
      <c r="I3" s="7" t="s">
        <v>567</v>
      </c>
      <c r="J3" s="7" t="s">
        <v>568</v>
      </c>
      <c r="K3" s="7" t="s">
        <v>569</v>
      </c>
      <c r="L3" s="7" t="s">
        <v>579</v>
      </c>
      <c r="M3" s="7" t="s">
        <v>570</v>
      </c>
      <c r="N3" s="7" t="s">
        <v>571</v>
      </c>
      <c r="O3" s="7" t="s">
        <v>573</v>
      </c>
      <c r="P3" s="7" t="s">
        <v>580</v>
      </c>
      <c r="Q3" s="7" t="s">
        <v>581</v>
      </c>
    </row>
    <row r="4" spans="1:22">
      <c r="A4" s="1">
        <v>100</v>
      </c>
      <c r="B4" s="1" t="s">
        <v>20</v>
      </c>
      <c r="C4" s="1" t="s">
        <v>21</v>
      </c>
      <c r="D4" s="1" t="s">
        <v>22</v>
      </c>
      <c r="E4" s="1" t="s">
        <v>23</v>
      </c>
      <c r="F4" s="13">
        <v>31945</v>
      </c>
      <c r="G4" s="1" t="s">
        <v>25</v>
      </c>
      <c r="H4" s="1">
        <v>95000</v>
      </c>
      <c r="I4" s="1">
        <v>0</v>
      </c>
      <c r="J4" s="13">
        <v>0</v>
      </c>
      <c r="K4" s="1">
        <v>90</v>
      </c>
      <c r="L4" s="13" t="s">
        <v>551</v>
      </c>
      <c r="M4" s="13">
        <v>44840</v>
      </c>
      <c r="N4" s="13">
        <v>44840</v>
      </c>
      <c r="O4" s="1">
        <v>666666</v>
      </c>
      <c r="P4" s="13">
        <v>44840</v>
      </c>
      <c r="Q4" s="13">
        <v>44840</v>
      </c>
      <c r="U4" s="8"/>
      <c r="V4" s="8"/>
    </row>
    <row r="5" spans="1:22">
      <c r="A5" s="1">
        <v>101</v>
      </c>
      <c r="B5" s="1" t="s">
        <v>27</v>
      </c>
      <c r="C5" s="1" t="s">
        <v>28</v>
      </c>
      <c r="D5" s="1" t="s">
        <v>29</v>
      </c>
      <c r="E5" s="1" t="s">
        <v>30</v>
      </c>
      <c r="F5" s="13">
        <v>32772</v>
      </c>
      <c r="G5" s="1" t="s">
        <v>32</v>
      </c>
      <c r="H5" s="1">
        <v>54450</v>
      </c>
      <c r="I5" s="1">
        <v>0</v>
      </c>
      <c r="J5" s="13">
        <v>100</v>
      </c>
      <c r="K5" s="1">
        <v>90</v>
      </c>
      <c r="L5" s="13" t="s">
        <v>551</v>
      </c>
      <c r="M5" s="13">
        <v>44840</v>
      </c>
      <c r="N5" s="13">
        <v>44840</v>
      </c>
      <c r="O5" s="1">
        <v>666666</v>
      </c>
      <c r="P5" s="13">
        <v>44840</v>
      </c>
      <c r="Q5" s="13">
        <v>44840</v>
      </c>
      <c r="U5" s="8"/>
      <c r="V5" s="8"/>
    </row>
    <row r="6" spans="1:22">
      <c r="A6" s="1">
        <v>102</v>
      </c>
      <c r="B6" s="1" t="s">
        <v>33</v>
      </c>
      <c r="C6" s="1" t="s">
        <v>34</v>
      </c>
      <c r="D6" s="1" t="s">
        <v>35</v>
      </c>
      <c r="E6" s="1" t="s">
        <v>36</v>
      </c>
      <c r="F6" s="12">
        <v>33982</v>
      </c>
      <c r="G6" s="1" t="s">
        <v>32</v>
      </c>
      <c r="H6" s="1">
        <v>50000</v>
      </c>
      <c r="I6" s="1">
        <v>0.01</v>
      </c>
      <c r="J6" s="13">
        <v>100</v>
      </c>
      <c r="K6" s="1">
        <v>90</v>
      </c>
      <c r="L6" s="13" t="s">
        <v>551</v>
      </c>
      <c r="M6" s="13">
        <v>44840</v>
      </c>
      <c r="N6" s="13">
        <v>44840</v>
      </c>
      <c r="O6" s="1">
        <v>666666</v>
      </c>
      <c r="P6" s="13">
        <v>44840</v>
      </c>
      <c r="Q6" s="13">
        <v>44840</v>
      </c>
      <c r="U6" s="8"/>
      <c r="V6" s="8"/>
    </row>
    <row r="7" spans="1:22">
      <c r="A7" s="1">
        <v>103</v>
      </c>
      <c r="B7" s="1" t="s">
        <v>38</v>
      </c>
      <c r="C7" s="1" t="s">
        <v>39</v>
      </c>
      <c r="D7" s="1" t="s">
        <v>40</v>
      </c>
      <c r="E7" s="1" t="s">
        <v>41</v>
      </c>
      <c r="F7" s="12">
        <v>32876</v>
      </c>
      <c r="G7" s="1" t="s">
        <v>43</v>
      </c>
      <c r="H7" s="1">
        <v>31186.54</v>
      </c>
      <c r="I7" s="1">
        <v>0.01</v>
      </c>
      <c r="J7" s="13">
        <v>102</v>
      </c>
      <c r="K7" s="1">
        <v>60</v>
      </c>
      <c r="L7" s="13" t="s">
        <v>551</v>
      </c>
      <c r="M7" s="13">
        <v>44840</v>
      </c>
      <c r="N7" s="13">
        <v>44840</v>
      </c>
      <c r="O7" s="1">
        <v>666666</v>
      </c>
      <c r="P7" s="13">
        <v>44840</v>
      </c>
      <c r="Q7" s="13">
        <v>44840</v>
      </c>
      <c r="U7" s="8"/>
      <c r="V7" s="8"/>
    </row>
    <row r="8" spans="1:22">
      <c r="A8" s="1">
        <v>104</v>
      </c>
      <c r="B8" s="1" t="s">
        <v>44</v>
      </c>
      <c r="C8" s="1" t="s">
        <v>45</v>
      </c>
      <c r="D8" s="1" t="s">
        <v>46</v>
      </c>
      <c r="E8" s="1" t="s">
        <v>47</v>
      </c>
      <c r="F8" s="12">
        <v>33379</v>
      </c>
      <c r="G8" s="1" t="s">
        <v>43</v>
      </c>
      <c r="H8" s="1">
        <v>20786.59</v>
      </c>
      <c r="I8" s="1">
        <v>0.01</v>
      </c>
      <c r="J8" s="13">
        <v>103</v>
      </c>
      <c r="K8" s="1">
        <v>60</v>
      </c>
      <c r="L8" s="13" t="s">
        <v>551</v>
      </c>
      <c r="M8" s="13">
        <v>44840</v>
      </c>
      <c r="N8" s="13">
        <v>44840</v>
      </c>
      <c r="O8" s="1">
        <v>666666</v>
      </c>
      <c r="P8" s="13">
        <v>44840</v>
      </c>
      <c r="Q8" s="13">
        <v>44840</v>
      </c>
      <c r="U8" s="8"/>
      <c r="V8" s="8"/>
    </row>
    <row r="9" spans="1:22">
      <c r="A9" s="1">
        <v>105</v>
      </c>
      <c r="B9" s="1" t="s">
        <v>49</v>
      </c>
      <c r="C9" s="1" t="s">
        <v>50</v>
      </c>
      <c r="D9" s="1" t="s">
        <v>51</v>
      </c>
      <c r="E9" s="1" t="s">
        <v>52</v>
      </c>
      <c r="F9" s="12">
        <v>35606</v>
      </c>
      <c r="G9" s="1" t="s">
        <v>43</v>
      </c>
      <c r="H9" s="1">
        <v>16625.400000000001</v>
      </c>
      <c r="I9" s="1">
        <v>0.01</v>
      </c>
      <c r="J9" s="13">
        <v>103</v>
      </c>
      <c r="K9" s="1">
        <v>60</v>
      </c>
      <c r="L9" s="13" t="s">
        <v>551</v>
      </c>
      <c r="M9" s="13">
        <v>44840</v>
      </c>
      <c r="N9" s="13">
        <v>44840</v>
      </c>
      <c r="O9" s="1">
        <v>666666</v>
      </c>
      <c r="P9" s="13">
        <v>44840</v>
      </c>
      <c r="Q9" s="13">
        <v>44840</v>
      </c>
      <c r="U9" s="8"/>
      <c r="V9" s="8"/>
    </row>
    <row r="10" spans="1:22">
      <c r="A10" s="1">
        <v>106</v>
      </c>
      <c r="B10" s="1" t="s">
        <v>54</v>
      </c>
      <c r="C10" s="1" t="s">
        <v>55</v>
      </c>
      <c r="D10" s="1" t="s">
        <v>56</v>
      </c>
      <c r="E10" s="1" t="s">
        <v>57</v>
      </c>
      <c r="F10" s="12">
        <v>35831</v>
      </c>
      <c r="G10" s="1" t="s">
        <v>43</v>
      </c>
      <c r="H10" s="1">
        <v>16625.400000000001</v>
      </c>
      <c r="I10" s="1">
        <v>0.01</v>
      </c>
      <c r="J10" s="13">
        <v>103</v>
      </c>
      <c r="K10" s="1">
        <v>60</v>
      </c>
      <c r="L10" s="13" t="s">
        <v>551</v>
      </c>
      <c r="M10" s="13">
        <v>44840</v>
      </c>
      <c r="N10" s="13">
        <v>44840</v>
      </c>
      <c r="O10" s="1">
        <v>666666</v>
      </c>
      <c r="P10" s="13">
        <v>44840</v>
      </c>
      <c r="Q10" s="13">
        <v>44840</v>
      </c>
      <c r="U10" s="8"/>
      <c r="V10" s="8"/>
    </row>
    <row r="11" spans="1:22">
      <c r="A11" s="1">
        <v>107</v>
      </c>
      <c r="B11" s="1" t="s">
        <v>59</v>
      </c>
      <c r="C11" s="1" t="s">
        <v>60</v>
      </c>
      <c r="D11" s="1" t="s">
        <v>61</v>
      </c>
      <c r="E11" s="1" t="s">
        <v>62</v>
      </c>
      <c r="F11" s="12">
        <v>36198</v>
      </c>
      <c r="G11" s="1" t="s">
        <v>43</v>
      </c>
      <c r="H11" s="1">
        <v>14546.62</v>
      </c>
      <c r="I11" s="1">
        <v>0.01</v>
      </c>
      <c r="J11" s="13">
        <v>103</v>
      </c>
      <c r="K11" s="1">
        <v>60</v>
      </c>
      <c r="L11" s="13" t="s">
        <v>551</v>
      </c>
      <c r="M11" s="13">
        <v>44840</v>
      </c>
      <c r="N11" s="13">
        <v>44840</v>
      </c>
      <c r="O11" s="1">
        <v>666666</v>
      </c>
      <c r="P11" s="13">
        <v>44840</v>
      </c>
      <c r="Q11" s="13">
        <v>44840</v>
      </c>
      <c r="U11" s="8"/>
      <c r="V11" s="8"/>
    </row>
    <row r="12" spans="1:22">
      <c r="A12" s="1">
        <v>108</v>
      </c>
      <c r="B12" s="1" t="s">
        <v>64</v>
      </c>
      <c r="C12" s="1" t="s">
        <v>65</v>
      </c>
      <c r="D12" s="1" t="s">
        <v>66</v>
      </c>
      <c r="E12" s="1" t="s">
        <v>67</v>
      </c>
      <c r="F12" s="12">
        <v>34563</v>
      </c>
      <c r="G12" s="1" t="s">
        <v>69</v>
      </c>
      <c r="H12" s="1">
        <v>31432.17</v>
      </c>
      <c r="I12" s="1">
        <v>0.01</v>
      </c>
      <c r="J12" s="13">
        <v>101</v>
      </c>
      <c r="K12" s="1">
        <v>100</v>
      </c>
      <c r="L12" s="13" t="s">
        <v>551</v>
      </c>
      <c r="M12" s="13">
        <v>44840</v>
      </c>
      <c r="N12" s="13">
        <v>44840</v>
      </c>
      <c r="O12" s="1">
        <v>666666</v>
      </c>
      <c r="P12" s="13">
        <v>44840</v>
      </c>
      <c r="Q12" s="13">
        <v>44840</v>
      </c>
      <c r="U12" s="8"/>
      <c r="V12" s="8"/>
    </row>
    <row r="13" spans="1:22">
      <c r="A13" s="1">
        <v>109</v>
      </c>
      <c r="B13" s="1" t="s">
        <v>70</v>
      </c>
      <c r="C13" s="1" t="s">
        <v>71</v>
      </c>
      <c r="D13" s="1" t="s">
        <v>72</v>
      </c>
      <c r="E13" s="1" t="s">
        <v>73</v>
      </c>
      <c r="F13" s="12">
        <v>34562</v>
      </c>
      <c r="G13" s="1" t="s">
        <v>75</v>
      </c>
      <c r="H13" s="1">
        <v>23574.43</v>
      </c>
      <c r="I13" s="1">
        <v>0.01</v>
      </c>
      <c r="J13" s="1">
        <v>108</v>
      </c>
      <c r="K13" s="1">
        <v>100</v>
      </c>
      <c r="L13" s="13" t="s">
        <v>551</v>
      </c>
      <c r="M13" s="13">
        <v>44840</v>
      </c>
      <c r="N13" s="13">
        <v>44840</v>
      </c>
      <c r="O13" s="1">
        <v>666666</v>
      </c>
      <c r="P13" s="13">
        <v>44840</v>
      </c>
      <c r="Q13" s="13">
        <v>44840</v>
      </c>
    </row>
    <row r="14" spans="1:22">
      <c r="A14" s="1">
        <v>110</v>
      </c>
      <c r="B14" s="1" t="s">
        <v>76</v>
      </c>
      <c r="C14" s="1" t="s">
        <v>77</v>
      </c>
      <c r="D14" s="1" t="s">
        <v>78</v>
      </c>
      <c r="E14" s="1" t="s">
        <v>79</v>
      </c>
      <c r="F14" s="12">
        <v>35701</v>
      </c>
      <c r="G14" s="1" t="s">
        <v>75</v>
      </c>
      <c r="H14" s="1">
        <v>21484.76</v>
      </c>
      <c r="I14" s="1">
        <v>0.01</v>
      </c>
      <c r="J14" s="1">
        <v>108</v>
      </c>
      <c r="K14" s="1">
        <v>100</v>
      </c>
      <c r="L14" s="13" t="s">
        <v>551</v>
      </c>
      <c r="M14" s="13">
        <v>44840</v>
      </c>
      <c r="N14" s="13">
        <v>44840</v>
      </c>
      <c r="O14" s="1">
        <v>666666</v>
      </c>
      <c r="P14" s="13">
        <v>44840</v>
      </c>
      <c r="Q14" s="13">
        <v>44840</v>
      </c>
    </row>
    <row r="15" spans="1:22">
      <c r="A15" s="1">
        <v>111</v>
      </c>
      <c r="B15" s="1" t="s">
        <v>81</v>
      </c>
      <c r="C15" s="1" t="s">
        <v>82</v>
      </c>
      <c r="D15" s="1" t="s">
        <v>83</v>
      </c>
      <c r="E15" s="1" t="s">
        <v>84</v>
      </c>
      <c r="F15" s="12">
        <v>35703</v>
      </c>
      <c r="G15" s="1" t="s">
        <v>75</v>
      </c>
      <c r="H15" s="1">
        <v>20176.75</v>
      </c>
      <c r="I15" s="1">
        <v>0.01</v>
      </c>
      <c r="J15" s="1">
        <v>108</v>
      </c>
      <c r="K15" s="1">
        <v>100</v>
      </c>
      <c r="L15" s="13" t="s">
        <v>551</v>
      </c>
      <c r="M15" s="13">
        <v>44840</v>
      </c>
      <c r="N15" s="13">
        <v>44840</v>
      </c>
      <c r="O15" s="1">
        <v>666666</v>
      </c>
      <c r="P15" s="13">
        <v>44840</v>
      </c>
      <c r="Q15" s="13">
        <v>44840</v>
      </c>
    </row>
    <row r="16" spans="1:22">
      <c r="A16" s="1">
        <v>112</v>
      </c>
      <c r="B16" s="1" t="s">
        <v>86</v>
      </c>
      <c r="C16" s="1" t="s">
        <v>87</v>
      </c>
      <c r="D16" s="1" t="s">
        <v>88</v>
      </c>
      <c r="E16" s="1" t="s">
        <v>89</v>
      </c>
      <c r="F16" s="12">
        <v>35861</v>
      </c>
      <c r="G16" s="1" t="s">
        <v>75</v>
      </c>
      <c r="H16" s="1">
        <v>20433.27</v>
      </c>
      <c r="I16" s="1">
        <v>0.01</v>
      </c>
      <c r="J16" s="1">
        <v>108</v>
      </c>
      <c r="K16" s="1">
        <v>100</v>
      </c>
      <c r="L16" s="13" t="s">
        <v>551</v>
      </c>
      <c r="M16" s="13">
        <v>44840</v>
      </c>
      <c r="N16" s="13">
        <v>44840</v>
      </c>
      <c r="O16" s="1">
        <v>666666</v>
      </c>
      <c r="P16" s="13">
        <v>44840</v>
      </c>
      <c r="Q16" s="13">
        <v>44840</v>
      </c>
    </row>
    <row r="17" spans="1:17">
      <c r="A17" s="1">
        <v>113</v>
      </c>
      <c r="B17" s="1" t="s">
        <v>91</v>
      </c>
      <c r="C17" s="1" t="s">
        <v>92</v>
      </c>
      <c r="D17" s="1" t="s">
        <v>93</v>
      </c>
      <c r="E17" s="1" t="s">
        <v>94</v>
      </c>
      <c r="F17" s="12">
        <v>36501</v>
      </c>
      <c r="G17" s="1" t="s">
        <v>75</v>
      </c>
      <c r="H17" s="1">
        <v>18074.98</v>
      </c>
      <c r="I17" s="1">
        <v>0.01</v>
      </c>
      <c r="J17" s="1">
        <v>108</v>
      </c>
      <c r="K17" s="1">
        <v>100</v>
      </c>
      <c r="L17" s="13" t="s">
        <v>551</v>
      </c>
      <c r="M17" s="13">
        <v>44840</v>
      </c>
      <c r="N17" s="13">
        <v>44840</v>
      </c>
      <c r="O17" s="1">
        <v>666666</v>
      </c>
      <c r="P17" s="13">
        <v>44840</v>
      </c>
      <c r="Q17" s="13">
        <v>44840</v>
      </c>
    </row>
    <row r="18" spans="1:17">
      <c r="A18" s="1">
        <v>114</v>
      </c>
      <c r="B18" s="1" t="s">
        <v>96</v>
      </c>
      <c r="C18" s="1" t="s">
        <v>97</v>
      </c>
      <c r="D18" s="1" t="s">
        <v>98</v>
      </c>
      <c r="E18" s="1" t="s">
        <v>99</v>
      </c>
      <c r="F18" s="12">
        <v>34675</v>
      </c>
      <c r="G18" s="1" t="s">
        <v>101</v>
      </c>
      <c r="H18" s="1">
        <v>28817.360000000001</v>
      </c>
      <c r="I18" s="1">
        <v>0.01</v>
      </c>
      <c r="J18" s="1">
        <v>100</v>
      </c>
      <c r="K18" s="1">
        <v>30</v>
      </c>
      <c r="L18" s="13" t="s">
        <v>551</v>
      </c>
      <c r="M18" s="13">
        <v>44840</v>
      </c>
      <c r="N18" s="13">
        <v>44840</v>
      </c>
      <c r="O18" s="1">
        <v>666666</v>
      </c>
      <c r="P18" s="13">
        <v>44840</v>
      </c>
      <c r="Q18" s="13">
        <v>44840</v>
      </c>
    </row>
    <row r="19" spans="1:17">
      <c r="A19" s="1">
        <v>115</v>
      </c>
      <c r="B19" s="1" t="s">
        <v>38</v>
      </c>
      <c r="C19" s="1" t="s">
        <v>102</v>
      </c>
      <c r="D19" s="1" t="s">
        <v>103</v>
      </c>
      <c r="E19" s="1" t="s">
        <v>104</v>
      </c>
      <c r="F19" s="12">
        <v>34837</v>
      </c>
      <c r="G19" s="1" t="s">
        <v>106</v>
      </c>
      <c r="H19" s="1">
        <v>9680</v>
      </c>
      <c r="I19" s="1">
        <v>0.01</v>
      </c>
      <c r="J19" s="1">
        <v>114</v>
      </c>
      <c r="K19" s="1">
        <v>30</v>
      </c>
      <c r="L19" s="13" t="s">
        <v>551</v>
      </c>
      <c r="M19" s="13">
        <v>44840</v>
      </c>
      <c r="N19" s="13">
        <v>44840</v>
      </c>
      <c r="O19" s="1">
        <v>666666</v>
      </c>
      <c r="P19" s="13">
        <v>44840</v>
      </c>
      <c r="Q19" s="13">
        <v>44840</v>
      </c>
    </row>
    <row r="20" spans="1:17">
      <c r="A20" s="1">
        <v>116</v>
      </c>
      <c r="B20" s="1" t="s">
        <v>107</v>
      </c>
      <c r="C20" s="1" t="s">
        <v>108</v>
      </c>
      <c r="D20" s="1" t="s">
        <v>109</v>
      </c>
      <c r="E20" s="1" t="s">
        <v>110</v>
      </c>
      <c r="F20" s="12">
        <v>35788</v>
      </c>
      <c r="G20" s="1" t="s">
        <v>106</v>
      </c>
      <c r="H20" s="1">
        <v>7601.22</v>
      </c>
      <c r="I20" s="1">
        <v>0.01</v>
      </c>
      <c r="J20" s="1">
        <v>114</v>
      </c>
      <c r="K20" s="1">
        <v>30</v>
      </c>
      <c r="L20" s="13" t="s">
        <v>551</v>
      </c>
      <c r="M20" s="13">
        <v>44840</v>
      </c>
      <c r="N20" s="13">
        <v>44840</v>
      </c>
      <c r="O20" s="1">
        <v>666666</v>
      </c>
      <c r="P20" s="13">
        <v>44840</v>
      </c>
      <c r="Q20" s="13">
        <v>44840</v>
      </c>
    </row>
    <row r="21" spans="1:17">
      <c r="A21" s="1">
        <v>117</v>
      </c>
      <c r="B21" s="1" t="s">
        <v>112</v>
      </c>
      <c r="C21" s="1" t="s">
        <v>113</v>
      </c>
      <c r="D21" s="1" t="s">
        <v>114</v>
      </c>
      <c r="E21" s="1" t="s">
        <v>115</v>
      </c>
      <c r="F21" s="12">
        <v>35635</v>
      </c>
      <c r="G21" s="1" t="s">
        <v>106</v>
      </c>
      <c r="H21" s="1">
        <v>7332.6</v>
      </c>
      <c r="I21" s="1">
        <v>0.01</v>
      </c>
      <c r="J21" s="1">
        <v>114</v>
      </c>
      <c r="K21" s="1">
        <v>30</v>
      </c>
      <c r="L21" s="13" t="s">
        <v>551</v>
      </c>
      <c r="M21" s="13">
        <v>44840</v>
      </c>
      <c r="N21" s="13">
        <v>44840</v>
      </c>
      <c r="O21" s="1">
        <v>666666</v>
      </c>
      <c r="P21" s="13">
        <v>44840</v>
      </c>
      <c r="Q21" s="13">
        <v>44840</v>
      </c>
    </row>
    <row r="22" spans="1:17">
      <c r="A22" s="1">
        <v>118</v>
      </c>
      <c r="B22" s="1" t="s">
        <v>117</v>
      </c>
      <c r="C22" s="1" t="s">
        <v>118</v>
      </c>
      <c r="D22" s="1" t="s">
        <v>119</v>
      </c>
      <c r="E22" s="1" t="s">
        <v>120</v>
      </c>
      <c r="F22" s="12">
        <v>36114</v>
      </c>
      <c r="G22" s="1" t="s">
        <v>106</v>
      </c>
      <c r="H22" s="1">
        <v>6807.46</v>
      </c>
      <c r="I22" s="1">
        <v>0.01</v>
      </c>
      <c r="J22" s="1">
        <v>114</v>
      </c>
      <c r="K22" s="1">
        <v>30</v>
      </c>
      <c r="L22" s="13" t="s">
        <v>551</v>
      </c>
      <c r="M22" s="13">
        <v>44840</v>
      </c>
      <c r="N22" s="13">
        <v>44840</v>
      </c>
      <c r="O22" s="1">
        <v>666666</v>
      </c>
      <c r="P22" s="13">
        <v>44840</v>
      </c>
      <c r="Q22" s="13">
        <v>44840</v>
      </c>
    </row>
    <row r="23" spans="1:17">
      <c r="A23" s="1">
        <v>119</v>
      </c>
      <c r="B23" s="1" t="s">
        <v>122</v>
      </c>
      <c r="C23" s="1" t="s">
        <v>123</v>
      </c>
      <c r="D23" s="1" t="s">
        <v>124</v>
      </c>
      <c r="E23" s="1" t="s">
        <v>125</v>
      </c>
      <c r="F23" s="12">
        <v>36382</v>
      </c>
      <c r="G23" s="1" t="s">
        <v>106</v>
      </c>
      <c r="H23" s="1">
        <v>6550.94</v>
      </c>
      <c r="I23" s="1">
        <v>0.01</v>
      </c>
      <c r="J23" s="1">
        <v>114</v>
      </c>
      <c r="K23" s="1">
        <v>30</v>
      </c>
      <c r="L23" s="13" t="s">
        <v>551</v>
      </c>
      <c r="M23" s="13">
        <v>44840</v>
      </c>
      <c r="N23" s="13">
        <v>44840</v>
      </c>
      <c r="O23" s="1">
        <v>666666</v>
      </c>
      <c r="P23" s="13">
        <v>44840</v>
      </c>
      <c r="Q23" s="13">
        <v>44840</v>
      </c>
    </row>
    <row r="24" spans="1:17">
      <c r="A24" s="1">
        <v>120</v>
      </c>
      <c r="B24" s="1" t="s">
        <v>127</v>
      </c>
      <c r="C24" s="1" t="s">
        <v>128</v>
      </c>
      <c r="D24" s="1" t="s">
        <v>129</v>
      </c>
      <c r="E24" s="1" t="s">
        <v>130</v>
      </c>
      <c r="F24" s="12">
        <v>35264</v>
      </c>
      <c r="G24" s="1" t="s">
        <v>132</v>
      </c>
      <c r="H24" s="1">
        <v>20959.62</v>
      </c>
      <c r="I24" s="1">
        <v>0.01</v>
      </c>
      <c r="J24" s="1">
        <v>100</v>
      </c>
      <c r="K24" s="1">
        <v>50</v>
      </c>
      <c r="L24" s="13" t="s">
        <v>551</v>
      </c>
      <c r="M24" s="13">
        <v>44840</v>
      </c>
      <c r="N24" s="13">
        <v>44840</v>
      </c>
      <c r="O24" s="1">
        <v>666666</v>
      </c>
      <c r="P24" s="13">
        <v>44840</v>
      </c>
      <c r="Q24" s="13">
        <v>44840</v>
      </c>
    </row>
    <row r="25" spans="1:17">
      <c r="A25" s="1">
        <v>121</v>
      </c>
      <c r="B25" s="1" t="s">
        <v>133</v>
      </c>
      <c r="C25" s="1" t="s">
        <v>134</v>
      </c>
      <c r="D25" s="1" t="s">
        <v>135</v>
      </c>
      <c r="E25" s="1" t="s">
        <v>136</v>
      </c>
      <c r="F25" s="12">
        <v>35530</v>
      </c>
      <c r="G25" s="1" t="s">
        <v>132</v>
      </c>
      <c r="H25" s="1">
        <v>21484.76</v>
      </c>
      <c r="I25" s="1">
        <v>0.01</v>
      </c>
      <c r="J25" s="1">
        <v>100</v>
      </c>
      <c r="K25" s="1">
        <v>50</v>
      </c>
      <c r="L25" s="13" t="s">
        <v>551</v>
      </c>
      <c r="M25" s="13">
        <v>44840</v>
      </c>
      <c r="N25" s="13">
        <v>44840</v>
      </c>
      <c r="O25" s="1">
        <v>666666</v>
      </c>
      <c r="P25" s="13">
        <v>44840</v>
      </c>
      <c r="Q25" s="13">
        <v>44840</v>
      </c>
    </row>
    <row r="26" spans="1:17">
      <c r="A26" s="1">
        <v>122</v>
      </c>
      <c r="B26" s="1" t="s">
        <v>138</v>
      </c>
      <c r="C26" s="1" t="s">
        <v>139</v>
      </c>
      <c r="D26" s="1" t="s">
        <v>140</v>
      </c>
      <c r="E26" s="1" t="s">
        <v>141</v>
      </c>
      <c r="F26" s="12">
        <v>34820</v>
      </c>
      <c r="G26" s="1" t="s">
        <v>132</v>
      </c>
      <c r="H26" s="1">
        <v>20701.89</v>
      </c>
      <c r="I26" s="1">
        <v>0.01</v>
      </c>
      <c r="J26" s="1">
        <v>100</v>
      </c>
      <c r="K26" s="1">
        <v>50</v>
      </c>
      <c r="L26" s="13" t="s">
        <v>551</v>
      </c>
      <c r="M26" s="13">
        <v>44840</v>
      </c>
      <c r="N26" s="13">
        <v>44840</v>
      </c>
      <c r="O26" s="1">
        <v>666666</v>
      </c>
      <c r="P26" s="13">
        <v>44840</v>
      </c>
      <c r="Q26" s="13">
        <v>44840</v>
      </c>
    </row>
    <row r="27" spans="1:17">
      <c r="A27" s="1">
        <v>123</v>
      </c>
      <c r="B27" s="1" t="s">
        <v>143</v>
      </c>
      <c r="C27" s="1" t="s">
        <v>144</v>
      </c>
      <c r="D27" s="1" t="s">
        <v>145</v>
      </c>
      <c r="E27" s="1" t="s">
        <v>146</v>
      </c>
      <c r="F27" s="12">
        <v>35713</v>
      </c>
      <c r="G27" s="1" t="s">
        <v>132</v>
      </c>
      <c r="H27" s="1">
        <v>17023.490000000002</v>
      </c>
      <c r="I27" s="1">
        <v>0.01</v>
      </c>
      <c r="J27" s="1">
        <v>100</v>
      </c>
      <c r="K27" s="1">
        <v>50</v>
      </c>
      <c r="L27" s="13" t="s">
        <v>551</v>
      </c>
      <c r="M27" s="13">
        <v>44840</v>
      </c>
      <c r="N27" s="13">
        <v>44840</v>
      </c>
      <c r="O27" s="1">
        <v>666666</v>
      </c>
      <c r="P27" s="13">
        <v>44840</v>
      </c>
      <c r="Q27" s="13">
        <v>44840</v>
      </c>
    </row>
    <row r="28" spans="1:17">
      <c r="A28" s="1">
        <v>124</v>
      </c>
      <c r="B28" s="1" t="s">
        <v>148</v>
      </c>
      <c r="C28" s="1" t="s">
        <v>149</v>
      </c>
      <c r="D28" s="1" t="s">
        <v>150</v>
      </c>
      <c r="E28" s="1" t="s">
        <v>151</v>
      </c>
      <c r="F28" s="12">
        <v>36480</v>
      </c>
      <c r="G28" s="1" t="s">
        <v>132</v>
      </c>
      <c r="H28" s="1">
        <v>15190.34</v>
      </c>
      <c r="I28" s="1">
        <v>0.01</v>
      </c>
      <c r="J28" s="1">
        <v>100</v>
      </c>
      <c r="K28" s="1">
        <v>50</v>
      </c>
      <c r="L28" s="13" t="s">
        <v>551</v>
      </c>
      <c r="M28" s="13">
        <v>44840</v>
      </c>
      <c r="N28" s="13">
        <v>44840</v>
      </c>
      <c r="O28" s="1">
        <v>666666</v>
      </c>
      <c r="P28" s="13">
        <v>44840</v>
      </c>
      <c r="Q28" s="13">
        <v>44840</v>
      </c>
    </row>
    <row r="29" spans="1:17">
      <c r="A29" s="1">
        <v>125</v>
      </c>
      <c r="B29" s="1" t="s">
        <v>153</v>
      </c>
      <c r="C29" s="1" t="s">
        <v>154</v>
      </c>
      <c r="D29" s="1" t="s">
        <v>155</v>
      </c>
      <c r="E29" s="1" t="s">
        <v>156</v>
      </c>
      <c r="F29" s="12">
        <v>35627</v>
      </c>
      <c r="G29" s="1" t="s">
        <v>158</v>
      </c>
      <c r="H29" s="1">
        <v>8384.09</v>
      </c>
      <c r="I29" s="1">
        <v>0.01</v>
      </c>
      <c r="J29" s="1">
        <v>120</v>
      </c>
      <c r="K29" s="1">
        <v>50</v>
      </c>
      <c r="L29" s="13" t="s">
        <v>551</v>
      </c>
      <c r="M29" s="13">
        <v>44840</v>
      </c>
      <c r="N29" s="13">
        <v>44840</v>
      </c>
      <c r="O29" s="1">
        <v>666666</v>
      </c>
      <c r="P29" s="13">
        <v>44840</v>
      </c>
      <c r="Q29" s="13">
        <v>44840</v>
      </c>
    </row>
    <row r="30" spans="1:17">
      <c r="A30" s="1">
        <v>126</v>
      </c>
      <c r="B30" s="1" t="s">
        <v>159</v>
      </c>
      <c r="C30" s="1" t="s">
        <v>160</v>
      </c>
      <c r="D30" s="1" t="s">
        <v>161</v>
      </c>
      <c r="E30" s="1" t="s">
        <v>162</v>
      </c>
      <c r="F30" s="12">
        <v>36066</v>
      </c>
      <c r="G30" s="1" t="s">
        <v>158</v>
      </c>
      <c r="H30" s="1">
        <v>7076.08</v>
      </c>
      <c r="I30" s="1">
        <v>0.01</v>
      </c>
      <c r="J30" s="1">
        <v>120</v>
      </c>
      <c r="K30" s="1">
        <v>50</v>
      </c>
      <c r="L30" s="13" t="s">
        <v>551</v>
      </c>
      <c r="M30" s="13">
        <v>44840</v>
      </c>
      <c r="N30" s="13">
        <v>44840</v>
      </c>
      <c r="O30" s="1">
        <v>666666</v>
      </c>
      <c r="P30" s="13">
        <v>44840</v>
      </c>
      <c r="Q30" s="13">
        <v>44840</v>
      </c>
    </row>
    <row r="31" spans="1:17">
      <c r="A31" s="1">
        <v>127</v>
      </c>
      <c r="B31" s="1" t="s">
        <v>164</v>
      </c>
      <c r="C31" s="1" t="s">
        <v>165</v>
      </c>
      <c r="D31" s="1" t="s">
        <v>166</v>
      </c>
      <c r="E31" s="1" t="s">
        <v>167</v>
      </c>
      <c r="F31" s="12">
        <v>36174</v>
      </c>
      <c r="G31" s="1" t="s">
        <v>158</v>
      </c>
      <c r="H31" s="1">
        <v>6294.42</v>
      </c>
      <c r="I31" s="1">
        <v>0.01</v>
      </c>
      <c r="J31" s="1">
        <v>120</v>
      </c>
      <c r="K31" s="1">
        <v>50</v>
      </c>
      <c r="L31" s="13" t="s">
        <v>551</v>
      </c>
      <c r="M31" s="13">
        <v>44840</v>
      </c>
      <c r="N31" s="13">
        <v>44840</v>
      </c>
      <c r="O31" s="1">
        <v>666666</v>
      </c>
      <c r="P31" s="13">
        <v>44840</v>
      </c>
      <c r="Q31" s="13">
        <v>44840</v>
      </c>
    </row>
    <row r="32" spans="1:17">
      <c r="A32" s="1">
        <v>128</v>
      </c>
      <c r="B32" s="1" t="s">
        <v>20</v>
      </c>
      <c r="C32" s="1" t="s">
        <v>169</v>
      </c>
      <c r="D32" s="1" t="s">
        <v>170</v>
      </c>
      <c r="E32" s="1" t="s">
        <v>171</v>
      </c>
      <c r="F32" s="12">
        <v>36593</v>
      </c>
      <c r="G32" s="1" t="s">
        <v>158</v>
      </c>
      <c r="H32" s="1">
        <v>72600</v>
      </c>
      <c r="I32" s="1">
        <v>0.01</v>
      </c>
      <c r="J32" s="1">
        <v>120</v>
      </c>
      <c r="K32" s="1">
        <v>50</v>
      </c>
      <c r="L32" s="13" t="s">
        <v>551</v>
      </c>
      <c r="M32" s="13">
        <v>44840</v>
      </c>
      <c r="N32" s="13">
        <v>44840</v>
      </c>
      <c r="O32" s="1">
        <v>666666</v>
      </c>
      <c r="P32" s="13">
        <v>44840</v>
      </c>
      <c r="Q32" s="13">
        <v>44840</v>
      </c>
    </row>
    <row r="33" spans="1:17">
      <c r="A33" s="1">
        <v>129</v>
      </c>
      <c r="B33" s="1" t="s">
        <v>173</v>
      </c>
      <c r="C33" s="1" t="s">
        <v>174</v>
      </c>
      <c r="D33" s="1" t="s">
        <v>175</v>
      </c>
      <c r="E33" s="1" t="s">
        <v>176</v>
      </c>
      <c r="F33" s="12">
        <v>35662</v>
      </c>
      <c r="G33" s="1" t="s">
        <v>158</v>
      </c>
      <c r="H33" s="1">
        <v>8640.61</v>
      </c>
      <c r="I33" s="1">
        <v>0.01</v>
      </c>
      <c r="J33" s="1">
        <v>121</v>
      </c>
      <c r="K33" s="1">
        <v>50</v>
      </c>
      <c r="L33" s="13" t="s">
        <v>551</v>
      </c>
      <c r="M33" s="13">
        <v>44840</v>
      </c>
      <c r="N33" s="13">
        <v>44840</v>
      </c>
      <c r="O33" s="1">
        <v>666666</v>
      </c>
      <c r="P33" s="13">
        <v>44840</v>
      </c>
      <c r="Q33" s="13">
        <v>44840</v>
      </c>
    </row>
    <row r="34" spans="1:17">
      <c r="A34" s="1">
        <v>130</v>
      </c>
      <c r="B34" s="1" t="s">
        <v>178</v>
      </c>
      <c r="C34" s="1" t="s">
        <v>179</v>
      </c>
      <c r="D34" s="1" t="s">
        <v>180</v>
      </c>
      <c r="E34" s="1" t="s">
        <v>181</v>
      </c>
      <c r="F34" s="12">
        <v>35733</v>
      </c>
      <c r="G34" s="1" t="s">
        <v>158</v>
      </c>
      <c r="H34" s="1">
        <v>7332.6</v>
      </c>
      <c r="I34" s="1">
        <v>0.01</v>
      </c>
      <c r="J34" s="1">
        <v>121</v>
      </c>
      <c r="K34" s="1">
        <v>50</v>
      </c>
      <c r="L34" s="13" t="s">
        <v>551</v>
      </c>
      <c r="M34" s="13">
        <v>44840</v>
      </c>
      <c r="N34" s="13">
        <v>44840</v>
      </c>
      <c r="O34" s="1">
        <v>666666</v>
      </c>
      <c r="P34" s="13">
        <v>44840</v>
      </c>
      <c r="Q34" s="13">
        <v>44840</v>
      </c>
    </row>
    <row r="35" spans="1:17">
      <c r="A35" s="1">
        <v>131</v>
      </c>
      <c r="B35" s="1" t="s">
        <v>164</v>
      </c>
      <c r="C35" s="1" t="s">
        <v>183</v>
      </c>
      <c r="D35" s="1" t="s">
        <v>184</v>
      </c>
      <c r="E35" s="1" t="s">
        <v>185</v>
      </c>
      <c r="F35" s="12">
        <v>35477</v>
      </c>
      <c r="G35" s="1" t="s">
        <v>158</v>
      </c>
      <c r="H35" s="1">
        <v>6550.94</v>
      </c>
      <c r="I35" s="1">
        <v>0.01</v>
      </c>
      <c r="J35" s="1">
        <v>121</v>
      </c>
      <c r="K35" s="1">
        <v>50</v>
      </c>
      <c r="L35" s="13" t="s">
        <v>551</v>
      </c>
      <c r="M35" s="13">
        <v>44840</v>
      </c>
      <c r="N35" s="13">
        <v>44840</v>
      </c>
      <c r="O35" s="1">
        <v>666666</v>
      </c>
      <c r="P35" s="13">
        <v>44840</v>
      </c>
      <c r="Q35" s="13">
        <v>44840</v>
      </c>
    </row>
    <row r="36" spans="1:17">
      <c r="A36" s="1">
        <v>132</v>
      </c>
      <c r="B36" s="1" t="s">
        <v>187</v>
      </c>
      <c r="C36" s="1" t="s">
        <v>188</v>
      </c>
      <c r="D36" s="1" t="s">
        <v>189</v>
      </c>
      <c r="E36" s="1" t="s">
        <v>190</v>
      </c>
      <c r="F36" s="12">
        <v>36260</v>
      </c>
      <c r="G36" s="1" t="s">
        <v>158</v>
      </c>
      <c r="H36" s="1">
        <v>8000</v>
      </c>
      <c r="I36" s="1">
        <v>0.01</v>
      </c>
      <c r="J36" s="1">
        <v>121</v>
      </c>
      <c r="K36" s="1">
        <v>50</v>
      </c>
      <c r="L36" s="13" t="s">
        <v>551</v>
      </c>
      <c r="M36" s="13">
        <v>44840</v>
      </c>
      <c r="N36" s="13">
        <v>44840</v>
      </c>
      <c r="O36" s="1">
        <v>666666</v>
      </c>
      <c r="P36" s="13">
        <v>44840</v>
      </c>
      <c r="Q36" s="13">
        <v>44840</v>
      </c>
    </row>
    <row r="37" spans="1:17">
      <c r="A37" s="1">
        <v>133</v>
      </c>
      <c r="B37" s="1" t="s">
        <v>192</v>
      </c>
      <c r="C37" s="1" t="s">
        <v>193</v>
      </c>
      <c r="D37" s="1" t="s">
        <v>194</v>
      </c>
      <c r="E37" s="1" t="s">
        <v>195</v>
      </c>
      <c r="F37" s="12">
        <v>35230</v>
      </c>
      <c r="G37" s="1" t="s">
        <v>158</v>
      </c>
      <c r="H37" s="1">
        <v>8640.61</v>
      </c>
      <c r="I37" s="1">
        <v>0.01</v>
      </c>
      <c r="J37" s="1">
        <v>122</v>
      </c>
      <c r="K37" s="1">
        <v>50</v>
      </c>
      <c r="L37" s="13" t="s">
        <v>551</v>
      </c>
      <c r="M37" s="13">
        <v>44840</v>
      </c>
      <c r="N37" s="13">
        <v>44840</v>
      </c>
      <c r="O37" s="1">
        <v>666666</v>
      </c>
      <c r="P37" s="13">
        <v>44840</v>
      </c>
      <c r="Q37" s="13">
        <v>44840</v>
      </c>
    </row>
    <row r="38" spans="1:17">
      <c r="A38" s="1">
        <v>134</v>
      </c>
      <c r="B38" s="1" t="s">
        <v>197</v>
      </c>
      <c r="C38" s="1" t="s">
        <v>198</v>
      </c>
      <c r="D38" s="1" t="s">
        <v>199</v>
      </c>
      <c r="E38" s="1" t="s">
        <v>200</v>
      </c>
      <c r="F38" s="12">
        <v>36033</v>
      </c>
      <c r="G38" s="1" t="s">
        <v>158</v>
      </c>
      <c r="H38" s="1">
        <v>7601.22</v>
      </c>
      <c r="I38" s="1">
        <v>0.01</v>
      </c>
      <c r="J38" s="1">
        <v>122</v>
      </c>
      <c r="K38" s="1">
        <v>50</v>
      </c>
      <c r="L38" s="13" t="s">
        <v>551</v>
      </c>
      <c r="M38" s="13">
        <v>44840</v>
      </c>
      <c r="N38" s="13">
        <v>44840</v>
      </c>
      <c r="O38" s="1">
        <v>666666</v>
      </c>
      <c r="P38" s="13">
        <v>44840</v>
      </c>
      <c r="Q38" s="13">
        <v>44840</v>
      </c>
    </row>
    <row r="39" spans="1:17">
      <c r="A39" s="1">
        <v>135</v>
      </c>
      <c r="B39" s="1" t="s">
        <v>202</v>
      </c>
      <c r="C39" s="1" t="s">
        <v>203</v>
      </c>
      <c r="D39" s="1" t="s">
        <v>204</v>
      </c>
      <c r="E39" s="1" t="s">
        <v>205</v>
      </c>
      <c r="F39" s="12">
        <v>36506</v>
      </c>
      <c r="G39" s="1" t="s">
        <v>158</v>
      </c>
      <c r="H39" s="1">
        <v>6294.42</v>
      </c>
      <c r="I39" s="1">
        <v>0.01</v>
      </c>
      <c r="J39" s="1">
        <v>122</v>
      </c>
      <c r="K39" s="1">
        <v>50</v>
      </c>
      <c r="L39" s="13" t="s">
        <v>551</v>
      </c>
      <c r="M39" s="13">
        <v>44840</v>
      </c>
      <c r="N39" s="13">
        <v>44840</v>
      </c>
      <c r="O39" s="1">
        <v>666666</v>
      </c>
      <c r="P39" s="13">
        <v>44840</v>
      </c>
      <c r="Q39" s="13">
        <v>44840</v>
      </c>
    </row>
    <row r="40" spans="1:17">
      <c r="A40" s="1">
        <v>136</v>
      </c>
      <c r="B40" s="1" t="s">
        <v>207</v>
      </c>
      <c r="C40" s="1" t="s">
        <v>208</v>
      </c>
      <c r="D40" s="1" t="s">
        <v>209</v>
      </c>
      <c r="E40" s="1" t="s">
        <v>210</v>
      </c>
      <c r="F40" s="12">
        <v>36562</v>
      </c>
      <c r="G40" s="1" t="s">
        <v>158</v>
      </c>
      <c r="H40" s="1">
        <v>8000</v>
      </c>
      <c r="I40" s="1">
        <v>0.01</v>
      </c>
      <c r="J40" s="1">
        <v>122</v>
      </c>
      <c r="K40" s="1">
        <v>50</v>
      </c>
      <c r="L40" s="13" t="s">
        <v>551</v>
      </c>
      <c r="M40" s="13">
        <v>44840</v>
      </c>
      <c r="N40" s="13">
        <v>44840</v>
      </c>
      <c r="O40" s="1">
        <v>666666</v>
      </c>
      <c r="P40" s="13">
        <v>44840</v>
      </c>
      <c r="Q40" s="13">
        <v>44840</v>
      </c>
    </row>
    <row r="41" spans="1:17">
      <c r="A41" s="1">
        <v>137</v>
      </c>
      <c r="B41" s="1" t="s">
        <v>212</v>
      </c>
      <c r="C41" s="1" t="s">
        <v>213</v>
      </c>
      <c r="D41" s="1" t="s">
        <v>214</v>
      </c>
      <c r="E41" s="1" t="s">
        <v>215</v>
      </c>
      <c r="F41" s="12">
        <v>34894</v>
      </c>
      <c r="G41" s="1" t="s">
        <v>158</v>
      </c>
      <c r="H41" s="1">
        <v>9434.3700000000008</v>
      </c>
      <c r="I41" s="1">
        <v>0.01</v>
      </c>
      <c r="J41" s="1">
        <v>123</v>
      </c>
      <c r="K41" s="1">
        <v>50</v>
      </c>
      <c r="L41" s="13" t="s">
        <v>551</v>
      </c>
      <c r="M41" s="13">
        <v>44840</v>
      </c>
      <c r="N41" s="13">
        <v>44840</v>
      </c>
      <c r="O41" s="1">
        <v>666666</v>
      </c>
      <c r="P41" s="13">
        <v>44840</v>
      </c>
      <c r="Q41" s="13">
        <v>44840</v>
      </c>
    </row>
    <row r="42" spans="1:17">
      <c r="A42" s="1">
        <v>138</v>
      </c>
      <c r="B42" s="1" t="s">
        <v>217</v>
      </c>
      <c r="C42" s="1" t="s">
        <v>218</v>
      </c>
      <c r="D42" s="1" t="s">
        <v>219</v>
      </c>
      <c r="E42" s="1" t="s">
        <v>220</v>
      </c>
      <c r="F42" s="12">
        <v>35729</v>
      </c>
      <c r="G42" s="1" t="s">
        <v>158</v>
      </c>
      <c r="H42" s="1">
        <v>8384.09</v>
      </c>
      <c r="I42" s="1">
        <v>0.01</v>
      </c>
      <c r="J42" s="1">
        <v>123</v>
      </c>
      <c r="K42" s="1">
        <v>50</v>
      </c>
      <c r="L42" s="13" t="s">
        <v>551</v>
      </c>
      <c r="M42" s="13">
        <v>44840</v>
      </c>
      <c r="N42" s="13">
        <v>44840</v>
      </c>
      <c r="O42" s="1">
        <v>666666</v>
      </c>
      <c r="P42" s="13">
        <v>44840</v>
      </c>
      <c r="Q42" s="13">
        <v>44840</v>
      </c>
    </row>
    <row r="43" spans="1:17">
      <c r="A43" s="1">
        <v>139</v>
      </c>
      <c r="B43" s="1" t="s">
        <v>76</v>
      </c>
      <c r="C43" s="1" t="s">
        <v>222</v>
      </c>
      <c r="D43" s="1" t="s">
        <v>223</v>
      </c>
      <c r="E43" s="1" t="s">
        <v>224</v>
      </c>
      <c r="F43" s="12">
        <v>35838</v>
      </c>
      <c r="G43" s="1" t="s">
        <v>158</v>
      </c>
      <c r="H43" s="1">
        <v>7076.08</v>
      </c>
      <c r="I43" s="1">
        <v>0.01</v>
      </c>
      <c r="J43" s="1">
        <v>123</v>
      </c>
      <c r="K43" s="1">
        <v>50</v>
      </c>
      <c r="L43" s="13" t="s">
        <v>551</v>
      </c>
      <c r="M43" s="13">
        <v>44840</v>
      </c>
      <c r="N43" s="13">
        <v>44840</v>
      </c>
      <c r="O43" s="1">
        <v>666666</v>
      </c>
      <c r="P43" s="13">
        <v>44840</v>
      </c>
      <c r="Q43" s="13">
        <v>44840</v>
      </c>
    </row>
    <row r="44" spans="1:17">
      <c r="A44" s="1">
        <v>140</v>
      </c>
      <c r="B44" s="1" t="s">
        <v>226</v>
      </c>
      <c r="C44" s="1" t="s">
        <v>227</v>
      </c>
      <c r="D44" s="1" t="s">
        <v>228</v>
      </c>
      <c r="E44" s="1" t="s">
        <v>229</v>
      </c>
      <c r="F44" s="12">
        <v>35891</v>
      </c>
      <c r="G44" s="1" t="s">
        <v>158</v>
      </c>
      <c r="H44" s="1">
        <v>6550.94</v>
      </c>
      <c r="I44" s="1">
        <v>0.01</v>
      </c>
      <c r="J44" s="1">
        <v>123</v>
      </c>
      <c r="K44" s="1">
        <v>50</v>
      </c>
      <c r="L44" s="13" t="s">
        <v>551</v>
      </c>
      <c r="M44" s="13">
        <v>44840</v>
      </c>
      <c r="N44" s="13">
        <v>44840</v>
      </c>
      <c r="O44" s="1">
        <v>666666</v>
      </c>
      <c r="P44" s="13">
        <v>44840</v>
      </c>
      <c r="Q44" s="13">
        <v>44840</v>
      </c>
    </row>
    <row r="45" spans="1:17">
      <c r="A45" s="1">
        <v>141</v>
      </c>
      <c r="B45" s="1" t="s">
        <v>231</v>
      </c>
      <c r="C45" s="1" t="s">
        <v>232</v>
      </c>
      <c r="D45" s="1" t="s">
        <v>233</v>
      </c>
      <c r="E45" s="1" t="s">
        <v>234</v>
      </c>
      <c r="F45" s="12">
        <v>34989</v>
      </c>
      <c r="G45" s="1" t="s">
        <v>158</v>
      </c>
      <c r="H45" s="1">
        <v>9165.75</v>
      </c>
      <c r="I45" s="1">
        <v>0.01</v>
      </c>
      <c r="J45" s="1">
        <v>124</v>
      </c>
      <c r="K45" s="1">
        <v>50</v>
      </c>
      <c r="L45" s="13" t="s">
        <v>551</v>
      </c>
      <c r="M45" s="13">
        <v>44840</v>
      </c>
      <c r="N45" s="13">
        <v>44840</v>
      </c>
      <c r="O45" s="1">
        <v>666666</v>
      </c>
      <c r="P45" s="13">
        <v>44840</v>
      </c>
      <c r="Q45" s="13">
        <v>44840</v>
      </c>
    </row>
    <row r="46" spans="1:17">
      <c r="A46" s="1">
        <v>142</v>
      </c>
      <c r="B46" s="1" t="s">
        <v>236</v>
      </c>
      <c r="C46" s="1" t="s">
        <v>237</v>
      </c>
      <c r="D46" s="1" t="s">
        <v>238</v>
      </c>
      <c r="E46" s="1" t="s">
        <v>239</v>
      </c>
      <c r="F46" s="12">
        <v>35459</v>
      </c>
      <c r="G46" s="1" t="s">
        <v>158</v>
      </c>
      <c r="H46" s="1">
        <v>8127.57</v>
      </c>
      <c r="I46" s="1">
        <v>0.01</v>
      </c>
      <c r="J46" s="1">
        <v>124</v>
      </c>
      <c r="K46" s="1">
        <v>50</v>
      </c>
      <c r="L46" s="13" t="s">
        <v>551</v>
      </c>
      <c r="M46" s="13">
        <v>44840</v>
      </c>
      <c r="N46" s="13">
        <v>44840</v>
      </c>
      <c r="O46" s="1">
        <v>666666</v>
      </c>
      <c r="P46" s="13">
        <v>44840</v>
      </c>
      <c r="Q46" s="13">
        <v>44840</v>
      </c>
    </row>
    <row r="47" spans="1:17">
      <c r="A47" s="1">
        <v>143</v>
      </c>
      <c r="B47" s="1" t="s">
        <v>241</v>
      </c>
      <c r="C47" s="1" t="s">
        <v>242</v>
      </c>
      <c r="D47" s="1" t="s">
        <v>243</v>
      </c>
      <c r="E47" s="1" t="s">
        <v>244</v>
      </c>
      <c r="F47" s="12">
        <v>35869</v>
      </c>
      <c r="G47" s="1" t="s">
        <v>158</v>
      </c>
      <c r="H47" s="1">
        <v>6807.46</v>
      </c>
      <c r="I47" s="1">
        <v>0.01</v>
      </c>
      <c r="J47" s="1">
        <v>124</v>
      </c>
      <c r="K47" s="1">
        <v>50</v>
      </c>
      <c r="L47" s="13" t="s">
        <v>551</v>
      </c>
      <c r="M47" s="13">
        <v>44840</v>
      </c>
      <c r="N47" s="13">
        <v>44840</v>
      </c>
      <c r="O47" s="1">
        <v>666666</v>
      </c>
      <c r="P47" s="13">
        <v>44840</v>
      </c>
      <c r="Q47" s="13">
        <v>44840</v>
      </c>
    </row>
    <row r="48" spans="1:17">
      <c r="A48" s="1">
        <v>144</v>
      </c>
      <c r="B48" s="1" t="s">
        <v>246</v>
      </c>
      <c r="C48" s="1" t="s">
        <v>247</v>
      </c>
      <c r="D48" s="1" t="s">
        <v>248</v>
      </c>
      <c r="E48" s="1" t="s">
        <v>249</v>
      </c>
      <c r="F48" s="12">
        <v>35985</v>
      </c>
      <c r="G48" s="1" t="s">
        <v>158</v>
      </c>
      <c r="H48" s="1">
        <v>6550.94</v>
      </c>
      <c r="I48" s="1">
        <v>0.01</v>
      </c>
      <c r="J48" s="1">
        <v>124</v>
      </c>
      <c r="K48" s="1">
        <v>50</v>
      </c>
      <c r="L48" s="13" t="s">
        <v>551</v>
      </c>
      <c r="M48" s="13">
        <v>44840</v>
      </c>
      <c r="N48" s="13">
        <v>44840</v>
      </c>
      <c r="O48" s="1">
        <v>666666</v>
      </c>
      <c r="P48" s="13">
        <v>44840</v>
      </c>
      <c r="Q48" s="13">
        <v>44840</v>
      </c>
    </row>
    <row r="49" spans="1:17">
      <c r="A49" s="1">
        <v>145</v>
      </c>
      <c r="B49" s="1" t="s">
        <v>76</v>
      </c>
      <c r="C49" s="1" t="s">
        <v>251</v>
      </c>
      <c r="D49" s="1" t="s">
        <v>252</v>
      </c>
      <c r="E49" s="1" t="s">
        <v>253</v>
      </c>
      <c r="F49" s="12">
        <v>35339</v>
      </c>
      <c r="G49" s="1" t="s">
        <v>255</v>
      </c>
      <c r="H49" s="1">
        <v>48505.27</v>
      </c>
      <c r="I49" s="1">
        <v>0.4</v>
      </c>
      <c r="J49" s="1">
        <v>100</v>
      </c>
      <c r="K49" s="1">
        <v>80</v>
      </c>
      <c r="L49" s="13" t="s">
        <v>551</v>
      </c>
      <c r="M49" s="13">
        <v>44840</v>
      </c>
      <c r="N49" s="13">
        <v>44840</v>
      </c>
      <c r="O49" s="1">
        <v>666666</v>
      </c>
      <c r="P49" s="13">
        <v>44840</v>
      </c>
      <c r="Q49" s="13">
        <v>44840</v>
      </c>
    </row>
    <row r="50" spans="1:17">
      <c r="A50" s="1">
        <v>146</v>
      </c>
      <c r="B50" s="1" t="s">
        <v>122</v>
      </c>
      <c r="C50" s="1" t="s">
        <v>256</v>
      </c>
      <c r="D50" s="1" t="s">
        <v>257</v>
      </c>
      <c r="E50" s="1" t="s">
        <v>258</v>
      </c>
      <c r="F50" s="12">
        <v>35435</v>
      </c>
      <c r="G50" s="1" t="s">
        <v>255</v>
      </c>
      <c r="H50" s="1">
        <v>40671.730000000003</v>
      </c>
      <c r="I50" s="1">
        <v>0.3</v>
      </c>
      <c r="J50" s="1">
        <v>100</v>
      </c>
      <c r="K50" s="1">
        <v>80</v>
      </c>
      <c r="L50" s="13" t="s">
        <v>551</v>
      </c>
      <c r="M50" s="13">
        <v>44840</v>
      </c>
      <c r="N50" s="13">
        <v>44840</v>
      </c>
      <c r="O50" s="1">
        <v>666666</v>
      </c>
      <c r="P50" s="13">
        <v>44840</v>
      </c>
      <c r="Q50" s="13">
        <v>44840</v>
      </c>
    </row>
    <row r="51" spans="1:17">
      <c r="A51" s="1">
        <v>147</v>
      </c>
      <c r="B51" s="1" t="s">
        <v>260</v>
      </c>
      <c r="C51" s="1" t="s">
        <v>261</v>
      </c>
      <c r="D51" s="1" t="s">
        <v>262</v>
      </c>
      <c r="E51" s="1" t="s">
        <v>263</v>
      </c>
      <c r="F51" s="12">
        <v>35499</v>
      </c>
      <c r="G51" s="1" t="s">
        <v>255</v>
      </c>
      <c r="H51" s="1">
        <v>36149.96</v>
      </c>
      <c r="I51" s="1">
        <v>0.3</v>
      </c>
      <c r="J51" s="1">
        <v>100</v>
      </c>
      <c r="K51" s="1">
        <v>80</v>
      </c>
      <c r="L51" s="13" t="s">
        <v>551</v>
      </c>
      <c r="M51" s="13">
        <v>44840</v>
      </c>
      <c r="N51" s="13">
        <v>44840</v>
      </c>
      <c r="O51" s="1">
        <v>666666</v>
      </c>
      <c r="P51" s="13">
        <v>44840</v>
      </c>
      <c r="Q51" s="13">
        <v>44840</v>
      </c>
    </row>
    <row r="52" spans="1:17">
      <c r="A52" s="1">
        <v>148</v>
      </c>
      <c r="B52" s="1" t="s">
        <v>265</v>
      </c>
      <c r="C52" s="1" t="s">
        <v>266</v>
      </c>
      <c r="D52" s="1" t="s">
        <v>267</v>
      </c>
      <c r="E52" s="1" t="s">
        <v>268</v>
      </c>
      <c r="F52" s="12">
        <v>36448</v>
      </c>
      <c r="G52" s="1" t="s">
        <v>255</v>
      </c>
      <c r="H52" s="1">
        <v>33143.11</v>
      </c>
      <c r="I52" s="1">
        <v>0.3</v>
      </c>
      <c r="J52" s="1">
        <v>100</v>
      </c>
      <c r="K52" s="1">
        <v>80</v>
      </c>
      <c r="L52" s="13" t="s">
        <v>551</v>
      </c>
      <c r="M52" s="13">
        <v>44840</v>
      </c>
      <c r="N52" s="13">
        <v>44840</v>
      </c>
      <c r="O52" s="1">
        <v>666666</v>
      </c>
      <c r="P52" s="13">
        <v>44840</v>
      </c>
      <c r="Q52" s="13">
        <v>44840</v>
      </c>
    </row>
    <row r="53" spans="1:17">
      <c r="A53" s="1">
        <v>149</v>
      </c>
      <c r="B53" s="1" t="s">
        <v>270</v>
      </c>
      <c r="C53" s="1" t="s">
        <v>271</v>
      </c>
      <c r="D53" s="1" t="s">
        <v>272</v>
      </c>
      <c r="E53" s="1" t="s">
        <v>273</v>
      </c>
      <c r="F53" s="12">
        <v>36554</v>
      </c>
      <c r="G53" s="1" t="s">
        <v>255</v>
      </c>
      <c r="H53" s="1">
        <v>31628.19</v>
      </c>
      <c r="I53" s="1">
        <v>0.2</v>
      </c>
      <c r="J53" s="1">
        <v>100</v>
      </c>
      <c r="K53" s="1">
        <v>80</v>
      </c>
      <c r="L53" s="13" t="s">
        <v>551</v>
      </c>
      <c r="M53" s="13">
        <v>44840</v>
      </c>
      <c r="N53" s="13">
        <v>44840</v>
      </c>
      <c r="O53" s="1">
        <v>666666</v>
      </c>
      <c r="P53" s="13">
        <v>44840</v>
      </c>
      <c r="Q53" s="13">
        <v>44840</v>
      </c>
    </row>
    <row r="54" spans="1:17">
      <c r="A54" s="1">
        <v>150</v>
      </c>
      <c r="B54" s="1" t="s">
        <v>246</v>
      </c>
      <c r="C54" s="1" t="s">
        <v>275</v>
      </c>
      <c r="D54" s="1" t="s">
        <v>276</v>
      </c>
      <c r="E54" s="1" t="s">
        <v>277</v>
      </c>
      <c r="F54" s="12">
        <v>35460</v>
      </c>
      <c r="G54" s="1" t="s">
        <v>279</v>
      </c>
      <c r="H54" s="1">
        <v>30125.37</v>
      </c>
      <c r="I54" s="1">
        <v>0.3</v>
      </c>
      <c r="J54" s="1">
        <v>145</v>
      </c>
      <c r="K54" s="1">
        <v>80</v>
      </c>
      <c r="L54" s="13" t="s">
        <v>551</v>
      </c>
      <c r="M54" s="13">
        <v>44840</v>
      </c>
      <c r="N54" s="13">
        <v>44840</v>
      </c>
      <c r="O54" s="1">
        <v>666666</v>
      </c>
      <c r="P54" s="13">
        <v>44840</v>
      </c>
      <c r="Q54" s="13">
        <v>44840</v>
      </c>
    </row>
    <row r="55" spans="1:17">
      <c r="A55" s="1">
        <v>151</v>
      </c>
      <c r="B55" s="1" t="s">
        <v>49</v>
      </c>
      <c r="C55" s="1" t="s">
        <v>280</v>
      </c>
      <c r="D55" s="1" t="s">
        <v>281</v>
      </c>
      <c r="E55" s="1" t="s">
        <v>282</v>
      </c>
      <c r="F55" s="12">
        <v>35513</v>
      </c>
      <c r="G55" s="1" t="s">
        <v>279</v>
      </c>
      <c r="H55" s="1">
        <v>28621.34</v>
      </c>
      <c r="I55" s="1">
        <v>0.25</v>
      </c>
      <c r="J55" s="1">
        <v>145</v>
      </c>
      <c r="K55" s="1">
        <v>80</v>
      </c>
      <c r="L55" s="13" t="s">
        <v>551</v>
      </c>
      <c r="M55" s="13">
        <v>44840</v>
      </c>
      <c r="N55" s="13">
        <v>44840</v>
      </c>
      <c r="O55" s="1">
        <v>666666</v>
      </c>
      <c r="P55" s="13">
        <v>44840</v>
      </c>
      <c r="Q55" s="13">
        <v>44840</v>
      </c>
    </row>
    <row r="56" spans="1:17">
      <c r="A56" s="1">
        <v>152</v>
      </c>
      <c r="B56" s="1" t="s">
        <v>246</v>
      </c>
      <c r="C56" s="1" t="s">
        <v>284</v>
      </c>
      <c r="D56" s="1" t="s">
        <v>285</v>
      </c>
      <c r="E56" s="1" t="s">
        <v>286</v>
      </c>
      <c r="F56" s="12">
        <v>35662</v>
      </c>
      <c r="G56" s="1" t="s">
        <v>279</v>
      </c>
      <c r="H56" s="1">
        <v>27118.52</v>
      </c>
      <c r="I56" s="1">
        <v>0.25</v>
      </c>
      <c r="J56" s="1">
        <v>145</v>
      </c>
      <c r="K56" s="1">
        <v>80</v>
      </c>
      <c r="L56" s="13" t="s">
        <v>551</v>
      </c>
      <c r="M56" s="13">
        <v>44840</v>
      </c>
      <c r="N56" s="13">
        <v>44840</v>
      </c>
      <c r="O56" s="1">
        <v>666666</v>
      </c>
      <c r="P56" s="13">
        <v>44840</v>
      </c>
      <c r="Q56" s="13">
        <v>44840</v>
      </c>
    </row>
    <row r="57" spans="1:17">
      <c r="A57" s="1">
        <v>153</v>
      </c>
      <c r="B57" s="1" t="s">
        <v>287</v>
      </c>
      <c r="C57" s="1" t="s">
        <v>288</v>
      </c>
      <c r="D57" s="1" t="s">
        <v>289</v>
      </c>
      <c r="E57" s="1" t="s">
        <v>290</v>
      </c>
      <c r="F57" s="12">
        <v>35884</v>
      </c>
      <c r="G57" s="1" t="s">
        <v>279</v>
      </c>
      <c r="H57" s="1">
        <v>24099.57</v>
      </c>
      <c r="I57" s="1">
        <v>0.2</v>
      </c>
      <c r="J57" s="1">
        <v>145</v>
      </c>
      <c r="K57" s="1">
        <v>80</v>
      </c>
      <c r="L57" s="13" t="s">
        <v>551</v>
      </c>
      <c r="M57" s="13">
        <v>44840</v>
      </c>
      <c r="N57" s="13">
        <v>44840</v>
      </c>
      <c r="O57" s="1">
        <v>666666</v>
      </c>
      <c r="P57" s="13">
        <v>44840</v>
      </c>
      <c r="Q57" s="13">
        <v>44840</v>
      </c>
    </row>
    <row r="58" spans="1:17">
      <c r="A58" s="1">
        <v>154</v>
      </c>
      <c r="B58" s="1" t="s">
        <v>292</v>
      </c>
      <c r="C58" s="1" t="s">
        <v>266</v>
      </c>
      <c r="D58" s="1" t="s">
        <v>293</v>
      </c>
      <c r="E58" s="1" t="s">
        <v>294</v>
      </c>
      <c r="F58" s="12">
        <v>36138</v>
      </c>
      <c r="G58" s="1" t="s">
        <v>279</v>
      </c>
      <c r="H58" s="1">
        <v>22596.75</v>
      </c>
      <c r="I58" s="1">
        <v>0.2</v>
      </c>
      <c r="J58" s="1">
        <v>145</v>
      </c>
      <c r="K58" s="1">
        <v>80</v>
      </c>
      <c r="L58" s="13" t="s">
        <v>551</v>
      </c>
      <c r="M58" s="13">
        <v>44840</v>
      </c>
      <c r="N58" s="13">
        <v>44840</v>
      </c>
      <c r="O58" s="1">
        <v>666666</v>
      </c>
      <c r="P58" s="13">
        <v>44840</v>
      </c>
      <c r="Q58" s="13">
        <v>44840</v>
      </c>
    </row>
    <row r="59" spans="1:17">
      <c r="A59" s="1">
        <v>155</v>
      </c>
      <c r="B59" s="1" t="s">
        <v>296</v>
      </c>
      <c r="C59" s="1" t="s">
        <v>297</v>
      </c>
      <c r="D59" s="1" t="s">
        <v>298</v>
      </c>
      <c r="E59" s="1" t="s">
        <v>299</v>
      </c>
      <c r="F59" s="12">
        <v>36487</v>
      </c>
      <c r="G59" s="1" t="s">
        <v>279</v>
      </c>
      <c r="H59" s="1">
        <v>21093.93</v>
      </c>
      <c r="I59" s="1">
        <v>0.15</v>
      </c>
      <c r="J59" s="1">
        <v>145</v>
      </c>
      <c r="K59" s="1">
        <v>80</v>
      </c>
      <c r="L59" s="13" t="s">
        <v>551</v>
      </c>
      <c r="M59" s="13">
        <v>44840</v>
      </c>
      <c r="N59" s="13">
        <v>44840</v>
      </c>
      <c r="O59" s="1">
        <v>666666</v>
      </c>
      <c r="P59" s="13">
        <v>44840</v>
      </c>
      <c r="Q59" s="13">
        <v>44840</v>
      </c>
    </row>
    <row r="60" spans="1:17">
      <c r="A60" s="1">
        <v>156</v>
      </c>
      <c r="B60" s="1" t="s">
        <v>301</v>
      </c>
      <c r="C60" s="1" t="s">
        <v>21</v>
      </c>
      <c r="D60" s="1" t="s">
        <v>302</v>
      </c>
      <c r="E60" s="1" t="s">
        <v>303</v>
      </c>
      <c r="F60" s="12">
        <v>35094</v>
      </c>
      <c r="G60" s="1" t="s">
        <v>279</v>
      </c>
      <c r="H60" s="1">
        <v>30125.37</v>
      </c>
      <c r="I60" s="1">
        <v>0.35</v>
      </c>
      <c r="J60" s="1">
        <v>146</v>
      </c>
      <c r="K60" s="1">
        <v>80</v>
      </c>
      <c r="L60" s="13" t="s">
        <v>551</v>
      </c>
      <c r="M60" s="13">
        <v>44840</v>
      </c>
      <c r="N60" s="13">
        <v>44840</v>
      </c>
      <c r="O60" s="1">
        <v>666666</v>
      </c>
      <c r="P60" s="13">
        <v>44840</v>
      </c>
      <c r="Q60" s="13">
        <v>44840</v>
      </c>
    </row>
    <row r="61" spans="1:17">
      <c r="A61" s="1">
        <v>157</v>
      </c>
      <c r="B61" s="1" t="s">
        <v>305</v>
      </c>
      <c r="C61" s="1" t="s">
        <v>306</v>
      </c>
      <c r="D61" s="1" t="s">
        <v>307</v>
      </c>
      <c r="E61" s="1" t="s">
        <v>308</v>
      </c>
      <c r="F61" s="12">
        <v>35128</v>
      </c>
      <c r="G61" s="1" t="s">
        <v>279</v>
      </c>
      <c r="H61" s="1">
        <v>990000</v>
      </c>
      <c r="I61" s="1">
        <v>0.35</v>
      </c>
      <c r="J61" s="1">
        <v>146</v>
      </c>
      <c r="K61" s="1">
        <v>80</v>
      </c>
      <c r="L61" s="13" t="s">
        <v>551</v>
      </c>
      <c r="M61" s="13">
        <v>44840</v>
      </c>
      <c r="N61" s="13">
        <v>44840</v>
      </c>
      <c r="O61" s="1">
        <v>666666</v>
      </c>
      <c r="P61" s="13">
        <v>44840</v>
      </c>
      <c r="Q61" s="13">
        <v>44840</v>
      </c>
    </row>
    <row r="62" spans="1:17">
      <c r="A62" s="1">
        <v>158</v>
      </c>
      <c r="B62" s="1" t="s">
        <v>310</v>
      </c>
      <c r="C62" s="1" t="s">
        <v>311</v>
      </c>
      <c r="D62" s="1" t="s">
        <v>312</v>
      </c>
      <c r="E62" s="1" t="s">
        <v>313</v>
      </c>
      <c r="F62" s="12">
        <v>35278</v>
      </c>
      <c r="G62" s="1" t="s">
        <v>279</v>
      </c>
      <c r="H62" s="1">
        <v>27118.52</v>
      </c>
      <c r="I62" s="1">
        <v>0.35</v>
      </c>
      <c r="J62" s="1">
        <v>146</v>
      </c>
      <c r="K62" s="1">
        <v>80</v>
      </c>
      <c r="L62" s="13" t="s">
        <v>551</v>
      </c>
      <c r="M62" s="13">
        <v>44840</v>
      </c>
      <c r="N62" s="13">
        <v>44840</v>
      </c>
      <c r="O62" s="1">
        <v>666666</v>
      </c>
      <c r="P62" s="13">
        <v>44840</v>
      </c>
      <c r="Q62" s="13">
        <v>44840</v>
      </c>
    </row>
    <row r="63" spans="1:17">
      <c r="A63" s="1">
        <v>159</v>
      </c>
      <c r="B63" s="1" t="s">
        <v>315</v>
      </c>
      <c r="C63" s="1" t="s">
        <v>316</v>
      </c>
      <c r="D63" s="1" t="s">
        <v>317</v>
      </c>
      <c r="E63" s="1" t="s">
        <v>318</v>
      </c>
      <c r="F63" s="12">
        <v>35499</v>
      </c>
      <c r="G63" s="1" t="s">
        <v>279</v>
      </c>
      <c r="H63" s="1">
        <v>24099.57</v>
      </c>
      <c r="I63" s="1">
        <v>0.3</v>
      </c>
      <c r="J63" s="1">
        <v>146</v>
      </c>
      <c r="K63" s="1">
        <v>80</v>
      </c>
      <c r="L63" s="13" t="s">
        <v>551</v>
      </c>
      <c r="M63" s="13">
        <v>44840</v>
      </c>
      <c r="N63" s="13">
        <v>44840</v>
      </c>
      <c r="O63" s="1">
        <v>666666</v>
      </c>
      <c r="P63" s="13">
        <v>44840</v>
      </c>
      <c r="Q63" s="13">
        <v>44840</v>
      </c>
    </row>
    <row r="64" spans="1:17">
      <c r="A64" s="1">
        <v>160</v>
      </c>
      <c r="B64" s="1" t="s">
        <v>319</v>
      </c>
      <c r="C64" s="1" t="s">
        <v>320</v>
      </c>
      <c r="D64" s="1" t="s">
        <v>321</v>
      </c>
      <c r="E64" s="1" t="s">
        <v>322</v>
      </c>
      <c r="F64" s="12">
        <v>35779</v>
      </c>
      <c r="G64" s="1" t="s">
        <v>279</v>
      </c>
      <c r="H64" s="1">
        <v>22596.75</v>
      </c>
      <c r="I64" s="1">
        <v>0.3</v>
      </c>
      <c r="J64" s="1">
        <v>146</v>
      </c>
      <c r="K64" s="1">
        <v>80</v>
      </c>
      <c r="L64" s="13" t="s">
        <v>551</v>
      </c>
      <c r="M64" s="13">
        <v>44840</v>
      </c>
      <c r="N64" s="13">
        <v>44840</v>
      </c>
      <c r="O64" s="1">
        <v>666666</v>
      </c>
      <c r="P64" s="13">
        <v>44840</v>
      </c>
      <c r="Q64" s="13">
        <v>44840</v>
      </c>
    </row>
    <row r="65" spans="1:17">
      <c r="A65" s="1">
        <v>161</v>
      </c>
      <c r="B65" s="1" t="s">
        <v>324</v>
      </c>
      <c r="C65" s="1" t="s">
        <v>325</v>
      </c>
      <c r="D65" s="1" t="s">
        <v>326</v>
      </c>
      <c r="E65" s="1" t="s">
        <v>327</v>
      </c>
      <c r="F65" s="12">
        <v>36102</v>
      </c>
      <c r="G65" s="1" t="s">
        <v>279</v>
      </c>
      <c r="H65" s="1">
        <v>21093.93</v>
      </c>
      <c r="I65" s="1">
        <v>0.25</v>
      </c>
      <c r="J65" s="1">
        <v>146</v>
      </c>
      <c r="K65" s="1">
        <v>80</v>
      </c>
      <c r="L65" s="13" t="s">
        <v>551</v>
      </c>
      <c r="M65" s="13">
        <v>44840</v>
      </c>
      <c r="N65" s="13">
        <v>44840</v>
      </c>
      <c r="O65" s="1">
        <v>666666</v>
      </c>
      <c r="P65" s="13">
        <v>44840</v>
      </c>
      <c r="Q65" s="13">
        <v>44840</v>
      </c>
    </row>
    <row r="66" spans="1:17">
      <c r="A66" s="1">
        <v>162</v>
      </c>
      <c r="B66" s="1" t="s">
        <v>329</v>
      </c>
      <c r="C66" s="1" t="s">
        <v>330</v>
      </c>
      <c r="D66" s="1" t="s">
        <v>331</v>
      </c>
      <c r="E66" s="1" t="s">
        <v>332</v>
      </c>
      <c r="F66" s="12">
        <v>35745</v>
      </c>
      <c r="G66" s="1" t="s">
        <v>279</v>
      </c>
      <c r="H66" s="1">
        <v>31628.19</v>
      </c>
      <c r="I66" s="1">
        <v>0.25</v>
      </c>
      <c r="J66" s="1">
        <v>147</v>
      </c>
      <c r="K66" s="1">
        <v>80</v>
      </c>
      <c r="L66" s="13" t="s">
        <v>551</v>
      </c>
      <c r="M66" s="13">
        <v>44840</v>
      </c>
      <c r="N66" s="13">
        <v>44840</v>
      </c>
      <c r="O66" s="1">
        <v>666666</v>
      </c>
      <c r="P66" s="13">
        <v>44840</v>
      </c>
      <c r="Q66" s="13">
        <v>44840</v>
      </c>
    </row>
    <row r="67" spans="1:17">
      <c r="A67" s="1">
        <v>163</v>
      </c>
      <c r="B67" s="1" t="s">
        <v>334</v>
      </c>
      <c r="C67" s="1" t="s">
        <v>335</v>
      </c>
      <c r="D67" s="1" t="s">
        <v>336</v>
      </c>
      <c r="E67" s="1" t="s">
        <v>337</v>
      </c>
      <c r="F67" s="12">
        <v>36238</v>
      </c>
      <c r="G67" s="1" t="s">
        <v>279</v>
      </c>
      <c r="H67" s="1">
        <v>28621.34</v>
      </c>
      <c r="I67" s="1">
        <v>0.15</v>
      </c>
      <c r="J67" s="1">
        <v>147</v>
      </c>
      <c r="K67" s="1">
        <v>80</v>
      </c>
      <c r="L67" s="13" t="s">
        <v>551</v>
      </c>
      <c r="M67" s="13">
        <v>44840</v>
      </c>
      <c r="N67" s="13">
        <v>44840</v>
      </c>
      <c r="O67" s="1">
        <v>666666</v>
      </c>
      <c r="P67" s="13">
        <v>44840</v>
      </c>
      <c r="Q67" s="13">
        <v>44840</v>
      </c>
    </row>
    <row r="68" spans="1:17">
      <c r="A68" s="1">
        <v>164</v>
      </c>
      <c r="B68" s="1" t="s">
        <v>339</v>
      </c>
      <c r="C68" s="1" t="s">
        <v>340</v>
      </c>
      <c r="D68" s="1" t="s">
        <v>341</v>
      </c>
      <c r="E68" s="1" t="s">
        <v>342</v>
      </c>
      <c r="F68" s="12">
        <v>36549</v>
      </c>
      <c r="G68" s="1" t="s">
        <v>279</v>
      </c>
      <c r="H68" s="1">
        <v>21692.880000000001</v>
      </c>
      <c r="I68" s="1">
        <v>0.1</v>
      </c>
      <c r="J68" s="1">
        <v>147</v>
      </c>
      <c r="K68" s="1">
        <v>80</v>
      </c>
      <c r="L68" s="13" t="s">
        <v>551</v>
      </c>
      <c r="M68" s="13">
        <v>44840</v>
      </c>
      <c r="N68" s="13">
        <v>44840</v>
      </c>
      <c r="O68" s="1">
        <v>666666</v>
      </c>
      <c r="P68" s="13">
        <v>44840</v>
      </c>
      <c r="Q68" s="13">
        <v>44840</v>
      </c>
    </row>
    <row r="69" spans="1:17">
      <c r="A69" s="1">
        <v>165</v>
      </c>
      <c r="B69" s="1" t="s">
        <v>49</v>
      </c>
      <c r="C69" s="1" t="s">
        <v>344</v>
      </c>
      <c r="D69" s="1" t="s">
        <v>345</v>
      </c>
      <c r="E69" s="1" t="s">
        <v>346</v>
      </c>
      <c r="F69" s="12">
        <v>36579</v>
      </c>
      <c r="G69" s="1" t="s">
        <v>279</v>
      </c>
      <c r="H69" s="1">
        <v>20482.88</v>
      </c>
      <c r="I69" s="1">
        <v>0.1</v>
      </c>
      <c r="J69" s="1">
        <v>147</v>
      </c>
      <c r="K69" s="1">
        <v>80</v>
      </c>
      <c r="L69" s="13" t="s">
        <v>551</v>
      </c>
      <c r="M69" s="13">
        <v>44840</v>
      </c>
      <c r="N69" s="13">
        <v>44840</v>
      </c>
      <c r="O69" s="1">
        <v>666666</v>
      </c>
      <c r="P69" s="13">
        <v>44840</v>
      </c>
      <c r="Q69" s="13">
        <v>44840</v>
      </c>
    </row>
    <row r="70" spans="1:17">
      <c r="A70" s="1">
        <v>166</v>
      </c>
      <c r="B70" s="1" t="s">
        <v>348</v>
      </c>
      <c r="C70" s="1" t="s">
        <v>349</v>
      </c>
      <c r="D70" s="1" t="s">
        <v>350</v>
      </c>
      <c r="E70" s="1" t="s">
        <v>351</v>
      </c>
      <c r="F70" s="12">
        <v>36609</v>
      </c>
      <c r="G70" s="1" t="s">
        <v>279</v>
      </c>
      <c r="H70" s="1">
        <v>19284.98</v>
      </c>
      <c r="I70" s="1">
        <v>0.1</v>
      </c>
      <c r="J70" s="1">
        <v>147</v>
      </c>
      <c r="K70" s="1">
        <v>80</v>
      </c>
      <c r="L70" s="13" t="s">
        <v>551</v>
      </c>
      <c r="M70" s="13">
        <v>44840</v>
      </c>
      <c r="N70" s="13">
        <v>44840</v>
      </c>
      <c r="O70" s="1">
        <v>666666</v>
      </c>
      <c r="P70" s="13">
        <v>44840</v>
      </c>
      <c r="Q70" s="13">
        <v>44840</v>
      </c>
    </row>
    <row r="71" spans="1:17">
      <c r="A71" s="1">
        <v>167</v>
      </c>
      <c r="B71" s="1" t="s">
        <v>353</v>
      </c>
      <c r="C71" s="1" t="s">
        <v>354</v>
      </c>
      <c r="D71" s="1" t="s">
        <v>355</v>
      </c>
      <c r="E71" s="1" t="s">
        <v>356</v>
      </c>
      <c r="F71" s="12">
        <v>36637</v>
      </c>
      <c r="G71" s="1" t="s">
        <v>279</v>
      </c>
      <c r="H71" s="1">
        <v>18673.93</v>
      </c>
      <c r="I71" s="1">
        <v>0.1</v>
      </c>
      <c r="J71" s="1">
        <v>147</v>
      </c>
      <c r="K71" s="1">
        <v>80</v>
      </c>
      <c r="L71" s="13" t="s">
        <v>551</v>
      </c>
      <c r="M71" s="13">
        <v>44840</v>
      </c>
      <c r="N71" s="13">
        <v>44840</v>
      </c>
      <c r="O71" s="1">
        <v>666666</v>
      </c>
      <c r="P71" s="13">
        <v>44840</v>
      </c>
      <c r="Q71" s="13">
        <v>44840</v>
      </c>
    </row>
    <row r="72" spans="1:17">
      <c r="A72" s="1">
        <v>168</v>
      </c>
      <c r="B72" s="1" t="s">
        <v>358</v>
      </c>
      <c r="C72" s="1" t="s">
        <v>359</v>
      </c>
      <c r="D72" s="1" t="s">
        <v>360</v>
      </c>
      <c r="E72" s="1" t="s">
        <v>361</v>
      </c>
      <c r="F72" s="12">
        <v>35500</v>
      </c>
      <c r="G72" s="1" t="s">
        <v>279</v>
      </c>
      <c r="H72" s="1">
        <v>34647.14</v>
      </c>
      <c r="I72" s="1">
        <v>0.25</v>
      </c>
      <c r="J72" s="1">
        <v>148</v>
      </c>
      <c r="K72" s="1">
        <v>80</v>
      </c>
      <c r="L72" s="13" t="s">
        <v>551</v>
      </c>
      <c r="M72" s="13">
        <v>44840</v>
      </c>
      <c r="N72" s="13">
        <v>44840</v>
      </c>
      <c r="O72" s="1">
        <v>666666</v>
      </c>
      <c r="P72" s="13">
        <v>44840</v>
      </c>
      <c r="Q72" s="13">
        <v>44840</v>
      </c>
    </row>
    <row r="73" spans="1:17">
      <c r="A73" s="1">
        <v>169</v>
      </c>
      <c r="B73" s="1" t="s">
        <v>363</v>
      </c>
      <c r="C73" s="1" t="s">
        <v>364</v>
      </c>
      <c r="D73" s="1" t="s">
        <v>365</v>
      </c>
      <c r="E73" s="1" t="s">
        <v>366</v>
      </c>
      <c r="F73" s="12">
        <v>35877</v>
      </c>
      <c r="G73" s="1" t="s">
        <v>279</v>
      </c>
      <c r="H73" s="1">
        <v>30125.37</v>
      </c>
      <c r="I73" s="1">
        <v>0.2</v>
      </c>
      <c r="J73" s="1">
        <v>148</v>
      </c>
      <c r="K73" s="1">
        <v>80</v>
      </c>
      <c r="L73" s="13" t="s">
        <v>551</v>
      </c>
      <c r="M73" s="13">
        <v>44840</v>
      </c>
      <c r="N73" s="13">
        <v>44840</v>
      </c>
      <c r="O73" s="1">
        <v>666666</v>
      </c>
      <c r="P73" s="13">
        <v>44840</v>
      </c>
      <c r="Q73" s="13">
        <v>44840</v>
      </c>
    </row>
    <row r="74" spans="1:17">
      <c r="A74" s="1">
        <v>170</v>
      </c>
      <c r="B74" s="1" t="s">
        <v>368</v>
      </c>
      <c r="C74" s="1" t="s">
        <v>369</v>
      </c>
      <c r="D74" s="1" t="s">
        <v>370</v>
      </c>
      <c r="E74" s="1" t="s">
        <v>371</v>
      </c>
      <c r="F74" s="12">
        <v>35819</v>
      </c>
      <c r="G74" s="1" t="s">
        <v>279</v>
      </c>
      <c r="H74" s="1">
        <v>28927.47</v>
      </c>
      <c r="I74" s="1">
        <v>0.2</v>
      </c>
      <c r="J74" s="1">
        <v>148</v>
      </c>
      <c r="K74" s="1">
        <v>80</v>
      </c>
      <c r="L74" s="13" t="s">
        <v>551</v>
      </c>
      <c r="M74" s="13">
        <v>44840</v>
      </c>
      <c r="N74" s="13">
        <v>44840</v>
      </c>
      <c r="O74" s="1">
        <v>666666</v>
      </c>
      <c r="P74" s="13">
        <v>44840</v>
      </c>
      <c r="Q74" s="13">
        <v>44840</v>
      </c>
    </row>
    <row r="75" spans="1:17">
      <c r="A75" s="1">
        <v>171</v>
      </c>
      <c r="B75" s="1" t="s">
        <v>373</v>
      </c>
      <c r="C75" s="1" t="s">
        <v>316</v>
      </c>
      <c r="D75" s="1" t="s">
        <v>374</v>
      </c>
      <c r="E75" s="1" t="s">
        <v>375</v>
      </c>
      <c r="F75" s="12">
        <v>36214</v>
      </c>
      <c r="G75" s="1" t="s">
        <v>279</v>
      </c>
      <c r="H75" s="1">
        <v>22290.62</v>
      </c>
      <c r="I75" s="1">
        <v>0.15</v>
      </c>
      <c r="J75" s="1">
        <v>148</v>
      </c>
      <c r="K75" s="1">
        <v>80</v>
      </c>
      <c r="L75" s="13" t="s">
        <v>551</v>
      </c>
      <c r="M75" s="13">
        <v>44840</v>
      </c>
      <c r="N75" s="13">
        <v>44840</v>
      </c>
      <c r="O75" s="1">
        <v>666666</v>
      </c>
      <c r="P75" s="13">
        <v>44840</v>
      </c>
      <c r="Q75" s="13">
        <v>44840</v>
      </c>
    </row>
    <row r="76" spans="1:17">
      <c r="A76" s="1">
        <v>172</v>
      </c>
      <c r="B76" s="1" t="s">
        <v>377</v>
      </c>
      <c r="C76" s="1" t="s">
        <v>378</v>
      </c>
      <c r="D76" s="1" t="s">
        <v>379</v>
      </c>
      <c r="E76" s="1" t="s">
        <v>380</v>
      </c>
      <c r="F76" s="12">
        <v>36243</v>
      </c>
      <c r="G76" s="1" t="s">
        <v>279</v>
      </c>
      <c r="H76" s="1">
        <v>21997.8</v>
      </c>
      <c r="I76" s="1">
        <v>0.15</v>
      </c>
      <c r="J76" s="1">
        <v>148</v>
      </c>
      <c r="K76" s="1">
        <v>80</v>
      </c>
      <c r="L76" s="13" t="s">
        <v>551</v>
      </c>
      <c r="M76" s="13">
        <v>44840</v>
      </c>
      <c r="N76" s="13">
        <v>44840</v>
      </c>
      <c r="O76" s="1">
        <v>666666</v>
      </c>
      <c r="P76" s="13">
        <v>44840</v>
      </c>
      <c r="Q76" s="13">
        <v>44840</v>
      </c>
    </row>
    <row r="77" spans="1:17">
      <c r="A77" s="1">
        <v>173</v>
      </c>
      <c r="B77" s="1" t="s">
        <v>382</v>
      </c>
      <c r="C77" s="1" t="s">
        <v>383</v>
      </c>
      <c r="D77" s="1" t="s">
        <v>384</v>
      </c>
      <c r="E77" s="1" t="s">
        <v>385</v>
      </c>
      <c r="F77" s="12">
        <v>36637</v>
      </c>
      <c r="G77" s="1" t="s">
        <v>279</v>
      </c>
      <c r="H77" s="1">
        <v>18379.900000000001</v>
      </c>
      <c r="I77" s="1">
        <v>0.1</v>
      </c>
      <c r="J77" s="1">
        <v>148</v>
      </c>
      <c r="K77" s="1">
        <v>80</v>
      </c>
      <c r="L77" s="13" t="s">
        <v>551</v>
      </c>
      <c r="M77" s="13">
        <v>44840</v>
      </c>
      <c r="N77" s="13">
        <v>44840</v>
      </c>
      <c r="O77" s="1">
        <v>666666</v>
      </c>
      <c r="P77" s="13">
        <v>44840</v>
      </c>
      <c r="Q77" s="13">
        <v>44840</v>
      </c>
    </row>
    <row r="78" spans="1:17">
      <c r="A78" s="1">
        <v>174</v>
      </c>
      <c r="B78" s="1" t="s">
        <v>386</v>
      </c>
      <c r="C78" s="1" t="s">
        <v>387</v>
      </c>
      <c r="D78" s="1" t="s">
        <v>388</v>
      </c>
      <c r="E78" s="1" t="s">
        <v>389</v>
      </c>
      <c r="F78" s="12">
        <v>35196</v>
      </c>
      <c r="G78" s="1" t="s">
        <v>279</v>
      </c>
      <c r="H78" s="1">
        <v>33143.11</v>
      </c>
      <c r="I78" s="1">
        <v>0.3</v>
      </c>
      <c r="J78" s="1">
        <v>149</v>
      </c>
      <c r="K78" s="1">
        <v>80</v>
      </c>
      <c r="L78" s="13" t="s">
        <v>551</v>
      </c>
      <c r="M78" s="13">
        <v>44840</v>
      </c>
      <c r="N78" s="13">
        <v>44840</v>
      </c>
      <c r="O78" s="1">
        <v>666666</v>
      </c>
      <c r="P78" s="13">
        <v>44840</v>
      </c>
      <c r="Q78" s="13">
        <v>44840</v>
      </c>
    </row>
    <row r="79" spans="1:17">
      <c r="A79" s="1">
        <v>175</v>
      </c>
      <c r="B79" s="1" t="s">
        <v>391</v>
      </c>
      <c r="C79" s="1" t="s">
        <v>392</v>
      </c>
      <c r="D79" s="1" t="s">
        <v>393</v>
      </c>
      <c r="E79" s="1" t="s">
        <v>394</v>
      </c>
      <c r="F79" s="12">
        <v>35508</v>
      </c>
      <c r="G79" s="1" t="s">
        <v>279</v>
      </c>
      <c r="H79" s="1">
        <v>26507.47</v>
      </c>
      <c r="I79" s="1">
        <v>0.25</v>
      </c>
      <c r="J79" s="1">
        <v>149</v>
      </c>
      <c r="K79" s="1">
        <v>80</v>
      </c>
      <c r="L79" s="13" t="s">
        <v>551</v>
      </c>
      <c r="M79" s="13">
        <v>44840</v>
      </c>
      <c r="N79" s="13">
        <v>44840</v>
      </c>
      <c r="O79" s="1">
        <v>666666</v>
      </c>
      <c r="P79" s="13">
        <v>44840</v>
      </c>
      <c r="Q79" s="13">
        <v>44840</v>
      </c>
    </row>
    <row r="80" spans="1:17">
      <c r="A80" s="1">
        <v>176</v>
      </c>
      <c r="B80" s="1" t="s">
        <v>396</v>
      </c>
      <c r="C80" s="1" t="s">
        <v>397</v>
      </c>
      <c r="D80" s="1" t="s">
        <v>398</v>
      </c>
      <c r="E80" s="1" t="s">
        <v>399</v>
      </c>
      <c r="F80" s="12">
        <v>35878</v>
      </c>
      <c r="G80" s="1" t="s">
        <v>279</v>
      </c>
      <c r="H80" s="1">
        <v>25908.52</v>
      </c>
      <c r="I80" s="1">
        <v>0.2</v>
      </c>
      <c r="J80" s="1">
        <v>149</v>
      </c>
      <c r="K80" s="1">
        <v>80</v>
      </c>
      <c r="L80" s="13" t="s">
        <v>551</v>
      </c>
      <c r="M80" s="13">
        <v>44840</v>
      </c>
      <c r="N80" s="13">
        <v>44840</v>
      </c>
      <c r="O80" s="1">
        <v>666666</v>
      </c>
      <c r="P80" s="13">
        <v>44840</v>
      </c>
      <c r="Q80" s="13">
        <v>44840</v>
      </c>
    </row>
    <row r="81" spans="1:17">
      <c r="A81" s="1">
        <v>177</v>
      </c>
      <c r="B81" s="1" t="s">
        <v>401</v>
      </c>
      <c r="C81" s="1" t="s">
        <v>402</v>
      </c>
      <c r="D81" s="1" t="s">
        <v>403</v>
      </c>
      <c r="E81" s="1" t="s">
        <v>404</v>
      </c>
      <c r="F81" s="12">
        <v>35908</v>
      </c>
      <c r="G81" s="1" t="s">
        <v>279</v>
      </c>
      <c r="H81" s="1">
        <v>25309.57</v>
      </c>
      <c r="I81" s="1">
        <v>0.2</v>
      </c>
      <c r="J81" s="1">
        <v>149</v>
      </c>
      <c r="K81" s="1">
        <v>80</v>
      </c>
      <c r="L81" s="13" t="s">
        <v>551</v>
      </c>
      <c r="M81" s="13">
        <v>44840</v>
      </c>
      <c r="N81" s="13">
        <v>44840</v>
      </c>
      <c r="O81" s="1">
        <v>666666</v>
      </c>
      <c r="P81" s="13">
        <v>44840</v>
      </c>
      <c r="Q81" s="13">
        <v>44840</v>
      </c>
    </row>
    <row r="82" spans="1:17">
      <c r="A82" s="1">
        <v>178</v>
      </c>
      <c r="B82" s="1" t="s">
        <v>406</v>
      </c>
      <c r="C82" s="1" t="s">
        <v>407</v>
      </c>
      <c r="D82" s="1" t="s">
        <v>408</v>
      </c>
      <c r="E82" s="1" t="s">
        <v>409</v>
      </c>
      <c r="F82" s="12">
        <v>36304</v>
      </c>
      <c r="G82" s="1" t="s">
        <v>279</v>
      </c>
      <c r="H82" s="1">
        <v>18343.599999999999</v>
      </c>
      <c r="I82" s="1">
        <v>0.15</v>
      </c>
      <c r="J82" s="1">
        <v>149</v>
      </c>
      <c r="K82" s="1">
        <v>40</v>
      </c>
      <c r="L82" s="13" t="s">
        <v>551</v>
      </c>
      <c r="M82" s="13">
        <v>44840</v>
      </c>
      <c r="N82" s="13">
        <v>44840</v>
      </c>
      <c r="O82" s="1">
        <v>666666</v>
      </c>
      <c r="P82" s="13">
        <v>44840</v>
      </c>
      <c r="Q82" s="13">
        <v>44840</v>
      </c>
    </row>
    <row r="83" spans="1:17">
      <c r="A83" s="1">
        <v>179</v>
      </c>
      <c r="B83" s="1" t="s">
        <v>411</v>
      </c>
      <c r="C83" s="1" t="s">
        <v>412</v>
      </c>
      <c r="D83" s="1" t="s">
        <v>413</v>
      </c>
      <c r="E83" s="1" t="s">
        <v>414</v>
      </c>
      <c r="F83" s="12">
        <v>36529</v>
      </c>
      <c r="G83" s="1" t="s">
        <v>279</v>
      </c>
      <c r="H83" s="1">
        <v>18673.93</v>
      </c>
      <c r="I83" s="1">
        <v>0.1</v>
      </c>
      <c r="J83" s="1">
        <v>149</v>
      </c>
      <c r="K83" s="1">
        <v>80</v>
      </c>
      <c r="L83" s="13" t="s">
        <v>551</v>
      </c>
      <c r="M83" s="13">
        <v>44840</v>
      </c>
      <c r="N83" s="13">
        <v>44840</v>
      </c>
      <c r="O83" s="1">
        <v>666666</v>
      </c>
      <c r="P83" s="13">
        <v>44840</v>
      </c>
      <c r="Q83" s="13">
        <v>44840</v>
      </c>
    </row>
    <row r="84" spans="1:17">
      <c r="A84" s="1">
        <v>180</v>
      </c>
      <c r="B84" s="1" t="s">
        <v>416</v>
      </c>
      <c r="C84" s="1" t="s">
        <v>397</v>
      </c>
      <c r="D84" s="1" t="s">
        <v>417</v>
      </c>
      <c r="E84" s="1" t="s">
        <v>418</v>
      </c>
      <c r="F84" s="12">
        <v>35819</v>
      </c>
      <c r="G84" s="1" t="s">
        <v>419</v>
      </c>
      <c r="H84" s="1">
        <v>8384.09</v>
      </c>
      <c r="I84" s="1">
        <v>0.01</v>
      </c>
      <c r="J84" s="1">
        <v>120</v>
      </c>
      <c r="K84" s="1">
        <v>50</v>
      </c>
      <c r="L84" s="13" t="s">
        <v>551</v>
      </c>
      <c r="M84" s="13">
        <v>44840</v>
      </c>
      <c r="N84" s="13">
        <v>44840</v>
      </c>
      <c r="O84" s="1">
        <v>666666</v>
      </c>
      <c r="P84" s="13">
        <v>44840</v>
      </c>
      <c r="Q84" s="13">
        <v>44840</v>
      </c>
    </row>
    <row r="85" spans="1:17">
      <c r="A85" s="1">
        <v>181</v>
      </c>
      <c r="B85" s="1" t="s">
        <v>420</v>
      </c>
      <c r="C85" s="1" t="s">
        <v>421</v>
      </c>
      <c r="D85" s="1" t="s">
        <v>422</v>
      </c>
      <c r="E85" s="1" t="s">
        <v>423</v>
      </c>
      <c r="F85" s="12">
        <v>35849</v>
      </c>
      <c r="G85" s="1" t="s">
        <v>419</v>
      </c>
      <c r="H85" s="1">
        <v>8127.57</v>
      </c>
      <c r="I85" s="1">
        <v>0.01</v>
      </c>
      <c r="J85" s="1">
        <v>120</v>
      </c>
      <c r="K85" s="1">
        <v>50</v>
      </c>
      <c r="L85" s="13" t="s">
        <v>551</v>
      </c>
      <c r="M85" s="13">
        <v>44840</v>
      </c>
      <c r="N85" s="13">
        <v>44840</v>
      </c>
      <c r="O85" s="1">
        <v>666666</v>
      </c>
      <c r="P85" s="13">
        <v>44840</v>
      </c>
      <c r="Q85" s="13">
        <v>44840</v>
      </c>
    </row>
    <row r="86" spans="1:17">
      <c r="A86" s="1">
        <v>182</v>
      </c>
      <c r="B86" s="1" t="s">
        <v>425</v>
      </c>
      <c r="C86" s="1" t="s">
        <v>426</v>
      </c>
      <c r="D86" s="1" t="s">
        <v>427</v>
      </c>
      <c r="E86" s="1" t="s">
        <v>428</v>
      </c>
      <c r="F86" s="12">
        <v>36332</v>
      </c>
      <c r="G86" s="1" t="s">
        <v>419</v>
      </c>
      <c r="H86" s="1">
        <v>6550.94</v>
      </c>
      <c r="I86" s="1">
        <v>0.01</v>
      </c>
      <c r="J86" s="1">
        <v>120</v>
      </c>
      <c r="K86" s="1">
        <v>50</v>
      </c>
      <c r="L86" s="13" t="s">
        <v>551</v>
      </c>
      <c r="M86" s="13">
        <v>44840</v>
      </c>
      <c r="N86" s="13">
        <v>44840</v>
      </c>
      <c r="O86" s="1">
        <v>666666</v>
      </c>
      <c r="P86" s="13">
        <v>44840</v>
      </c>
      <c r="Q86" s="13">
        <v>44840</v>
      </c>
    </row>
    <row r="87" spans="1:17">
      <c r="A87" s="1">
        <v>183</v>
      </c>
      <c r="B87" s="1" t="s">
        <v>430</v>
      </c>
      <c r="C87" s="1" t="s">
        <v>431</v>
      </c>
      <c r="D87" s="1" t="s">
        <v>432</v>
      </c>
      <c r="E87" s="1" t="s">
        <v>433</v>
      </c>
      <c r="F87" s="12">
        <v>36559</v>
      </c>
      <c r="G87" s="1" t="s">
        <v>419</v>
      </c>
      <c r="H87" s="1">
        <v>7332.6</v>
      </c>
      <c r="I87" s="1">
        <v>0.01</v>
      </c>
      <c r="J87" s="1">
        <v>120</v>
      </c>
      <c r="K87" s="1">
        <v>50</v>
      </c>
      <c r="L87" s="13" t="s">
        <v>551</v>
      </c>
      <c r="M87" s="13">
        <v>44840</v>
      </c>
      <c r="N87" s="13">
        <v>44840</v>
      </c>
      <c r="O87" s="1">
        <v>666666</v>
      </c>
      <c r="P87" s="13">
        <v>44840</v>
      </c>
      <c r="Q87" s="13">
        <v>44840</v>
      </c>
    </row>
    <row r="88" spans="1:17">
      <c r="A88" s="1">
        <v>184</v>
      </c>
      <c r="B88" s="1" t="s">
        <v>435</v>
      </c>
      <c r="C88" s="1" t="s">
        <v>436</v>
      </c>
      <c r="D88" s="1" t="s">
        <v>437</v>
      </c>
      <c r="E88" s="1" t="s">
        <v>438</v>
      </c>
      <c r="F88" s="12">
        <v>35091</v>
      </c>
      <c r="G88" s="1" t="s">
        <v>419</v>
      </c>
      <c r="H88" s="1">
        <v>10998.9</v>
      </c>
      <c r="I88" s="1">
        <v>0.01</v>
      </c>
      <c r="J88" s="1">
        <v>121</v>
      </c>
      <c r="K88" s="1">
        <v>50</v>
      </c>
      <c r="L88" s="13" t="s">
        <v>551</v>
      </c>
      <c r="M88" s="13">
        <v>44840</v>
      </c>
      <c r="N88" s="13">
        <v>44840</v>
      </c>
      <c r="O88" s="1">
        <v>666666</v>
      </c>
      <c r="P88" s="13">
        <v>44840</v>
      </c>
      <c r="Q88" s="13">
        <v>44840</v>
      </c>
    </row>
    <row r="89" spans="1:17">
      <c r="A89" s="1">
        <v>185</v>
      </c>
      <c r="B89" s="1" t="s">
        <v>440</v>
      </c>
      <c r="C89" s="1" t="s">
        <v>441</v>
      </c>
      <c r="D89" s="1" t="s">
        <v>442</v>
      </c>
      <c r="E89" s="1" t="s">
        <v>443</v>
      </c>
      <c r="F89" s="12">
        <v>35481</v>
      </c>
      <c r="G89" s="1" t="s">
        <v>419</v>
      </c>
      <c r="H89" s="1">
        <v>10742.38</v>
      </c>
      <c r="I89" s="1">
        <v>0.01</v>
      </c>
      <c r="J89" s="1">
        <v>121</v>
      </c>
      <c r="K89" s="1">
        <v>50</v>
      </c>
      <c r="L89" s="13" t="s">
        <v>551</v>
      </c>
      <c r="M89" s="13">
        <v>44840</v>
      </c>
      <c r="N89" s="13">
        <v>44840</v>
      </c>
      <c r="O89" s="1">
        <v>666666</v>
      </c>
      <c r="P89" s="13">
        <v>44840</v>
      </c>
      <c r="Q89" s="13">
        <v>44840</v>
      </c>
    </row>
    <row r="90" spans="1:17">
      <c r="A90" s="1">
        <v>186</v>
      </c>
      <c r="B90" s="1" t="s">
        <v>153</v>
      </c>
      <c r="C90" s="1" t="s">
        <v>445</v>
      </c>
      <c r="D90" s="1" t="s">
        <v>446</v>
      </c>
      <c r="E90" s="1" t="s">
        <v>447</v>
      </c>
      <c r="F90" s="12">
        <v>35970</v>
      </c>
      <c r="G90" s="1" t="s">
        <v>419</v>
      </c>
      <c r="H90" s="1">
        <v>8909.23</v>
      </c>
      <c r="I90" s="1">
        <v>0.01</v>
      </c>
      <c r="J90" s="1">
        <v>121</v>
      </c>
      <c r="K90" s="1">
        <v>50</v>
      </c>
      <c r="L90" s="13" t="s">
        <v>551</v>
      </c>
      <c r="M90" s="13">
        <v>44840</v>
      </c>
      <c r="N90" s="13">
        <v>44840</v>
      </c>
      <c r="O90" s="1">
        <v>666666</v>
      </c>
      <c r="P90" s="13">
        <v>44840</v>
      </c>
      <c r="Q90" s="13">
        <v>44840</v>
      </c>
    </row>
    <row r="91" spans="1:17">
      <c r="A91" s="1">
        <v>187</v>
      </c>
      <c r="B91" s="1" t="s">
        <v>449</v>
      </c>
      <c r="C91" s="1" t="s">
        <v>450</v>
      </c>
      <c r="D91" s="1" t="s">
        <v>451</v>
      </c>
      <c r="E91" s="1" t="s">
        <v>452</v>
      </c>
      <c r="F91" s="12">
        <v>36198</v>
      </c>
      <c r="G91" s="1" t="s">
        <v>419</v>
      </c>
      <c r="H91" s="1">
        <v>7857.74</v>
      </c>
      <c r="I91" s="1">
        <v>0.01</v>
      </c>
      <c r="J91" s="1">
        <v>121</v>
      </c>
      <c r="K91" s="1">
        <v>50</v>
      </c>
      <c r="L91" s="13" t="s">
        <v>551</v>
      </c>
      <c r="M91" s="13">
        <v>44840</v>
      </c>
      <c r="N91" s="13">
        <v>44840</v>
      </c>
      <c r="O91" s="1">
        <v>666666</v>
      </c>
      <c r="P91" s="13">
        <v>44840</v>
      </c>
      <c r="Q91" s="13">
        <v>44840</v>
      </c>
    </row>
    <row r="92" spans="1:17">
      <c r="A92" s="1">
        <v>188</v>
      </c>
      <c r="B92" s="1" t="s">
        <v>453</v>
      </c>
      <c r="C92" s="1" t="s">
        <v>454</v>
      </c>
      <c r="D92" s="1" t="s">
        <v>455</v>
      </c>
      <c r="E92" s="1" t="s">
        <v>456</v>
      </c>
      <c r="F92" s="12">
        <v>35595</v>
      </c>
      <c r="G92" s="1" t="s">
        <v>419</v>
      </c>
      <c r="H92" s="1">
        <v>9960.7199999999993</v>
      </c>
      <c r="I92" s="1">
        <v>0.01</v>
      </c>
      <c r="J92" s="1">
        <v>122</v>
      </c>
      <c r="K92" s="1">
        <v>50</v>
      </c>
      <c r="L92" s="13" t="s">
        <v>551</v>
      </c>
      <c r="M92" s="13">
        <v>44840</v>
      </c>
      <c r="N92" s="13">
        <v>44840</v>
      </c>
      <c r="O92" s="1">
        <v>666666</v>
      </c>
      <c r="P92" s="13">
        <v>44840</v>
      </c>
      <c r="Q92" s="13">
        <v>44840</v>
      </c>
    </row>
    <row r="93" spans="1:17">
      <c r="A93" s="1">
        <v>189</v>
      </c>
      <c r="B93" s="1" t="s">
        <v>458</v>
      </c>
      <c r="C93" s="1" t="s">
        <v>459</v>
      </c>
      <c r="D93" s="1" t="s">
        <v>460</v>
      </c>
      <c r="E93" s="1" t="s">
        <v>461</v>
      </c>
      <c r="F93" s="12">
        <v>35655</v>
      </c>
      <c r="G93" s="1" t="s">
        <v>419</v>
      </c>
      <c r="H93" s="1">
        <v>9434.3700000000008</v>
      </c>
      <c r="I93" s="1">
        <v>0.01</v>
      </c>
      <c r="J93" s="1">
        <v>122</v>
      </c>
      <c r="K93" s="1">
        <v>50</v>
      </c>
      <c r="L93" s="13" t="s">
        <v>551</v>
      </c>
      <c r="M93" s="13">
        <v>44840</v>
      </c>
      <c r="N93" s="13">
        <v>44840</v>
      </c>
      <c r="O93" s="1">
        <v>666666</v>
      </c>
      <c r="P93" s="13">
        <v>44840</v>
      </c>
      <c r="Q93" s="13">
        <v>44840</v>
      </c>
    </row>
    <row r="94" spans="1:17">
      <c r="A94" s="1">
        <v>190</v>
      </c>
      <c r="B94" s="1" t="s">
        <v>463</v>
      </c>
      <c r="C94" s="1" t="s">
        <v>464</v>
      </c>
      <c r="D94" s="1" t="s">
        <v>465</v>
      </c>
      <c r="E94" s="1" t="s">
        <v>466</v>
      </c>
      <c r="F94" s="12">
        <v>35987</v>
      </c>
      <c r="G94" s="1" t="s">
        <v>419</v>
      </c>
      <c r="H94" s="1">
        <v>7601.22</v>
      </c>
      <c r="I94" s="1">
        <v>0.01</v>
      </c>
      <c r="J94" s="1">
        <v>122</v>
      </c>
      <c r="K94" s="1">
        <v>50</v>
      </c>
      <c r="L94" s="13" t="s">
        <v>551</v>
      </c>
      <c r="M94" s="13">
        <v>44840</v>
      </c>
      <c r="N94" s="13">
        <v>44840</v>
      </c>
      <c r="O94" s="1">
        <v>666666</v>
      </c>
      <c r="P94" s="13">
        <v>44840</v>
      </c>
      <c r="Q94" s="13">
        <v>44840</v>
      </c>
    </row>
    <row r="95" spans="1:17">
      <c r="A95" s="1">
        <v>191</v>
      </c>
      <c r="B95" s="1" t="s">
        <v>241</v>
      </c>
      <c r="C95" s="1" t="s">
        <v>468</v>
      </c>
      <c r="D95" s="1" t="s">
        <v>469</v>
      </c>
      <c r="E95" s="1" t="s">
        <v>470</v>
      </c>
      <c r="F95" s="12">
        <v>36513</v>
      </c>
      <c r="G95" s="1" t="s">
        <v>419</v>
      </c>
      <c r="H95" s="1">
        <v>6550.94</v>
      </c>
      <c r="I95" s="1">
        <v>0.01</v>
      </c>
      <c r="J95" s="1">
        <v>122</v>
      </c>
      <c r="K95" s="1">
        <v>50</v>
      </c>
      <c r="L95" s="13" t="s">
        <v>551</v>
      </c>
      <c r="M95" s="13">
        <v>44840</v>
      </c>
      <c r="N95" s="13">
        <v>44840</v>
      </c>
      <c r="O95" s="1">
        <v>666666</v>
      </c>
      <c r="P95" s="13">
        <v>44840</v>
      </c>
      <c r="Q95" s="13">
        <v>44840</v>
      </c>
    </row>
    <row r="96" spans="1:17">
      <c r="A96" s="1">
        <v>192</v>
      </c>
      <c r="B96" s="1" t="s">
        <v>472</v>
      </c>
      <c r="C96" s="1" t="s">
        <v>473</v>
      </c>
      <c r="D96" s="1" t="s">
        <v>474</v>
      </c>
      <c r="E96" s="1" t="s">
        <v>475</v>
      </c>
      <c r="F96" s="12">
        <v>35099</v>
      </c>
      <c r="G96" s="1" t="s">
        <v>419</v>
      </c>
      <c r="H96" s="1">
        <v>10485.86</v>
      </c>
      <c r="I96" s="1">
        <v>0.01</v>
      </c>
      <c r="J96" s="1">
        <v>123</v>
      </c>
      <c r="K96" s="1">
        <v>50</v>
      </c>
      <c r="L96" s="13" t="s">
        <v>551</v>
      </c>
      <c r="M96" s="13">
        <v>44840</v>
      </c>
      <c r="N96" s="13">
        <v>44840</v>
      </c>
      <c r="O96" s="1">
        <v>666666</v>
      </c>
      <c r="P96" s="13">
        <v>44840</v>
      </c>
      <c r="Q96" s="13">
        <v>44840</v>
      </c>
    </row>
    <row r="97" spans="1:17">
      <c r="A97" s="1">
        <v>193</v>
      </c>
      <c r="B97" s="1" t="s">
        <v>477</v>
      </c>
      <c r="C97" s="1" t="s">
        <v>478</v>
      </c>
      <c r="D97" s="1" t="s">
        <v>479</v>
      </c>
      <c r="E97" s="1" t="s">
        <v>480</v>
      </c>
      <c r="F97" s="12">
        <v>35492</v>
      </c>
      <c r="G97" s="1" t="s">
        <v>419</v>
      </c>
      <c r="H97" s="1">
        <v>10217.24</v>
      </c>
      <c r="I97" s="1">
        <v>0.01</v>
      </c>
      <c r="J97" s="1">
        <v>123</v>
      </c>
      <c r="K97" s="1">
        <v>50</v>
      </c>
      <c r="L97" s="13" t="s">
        <v>551</v>
      </c>
      <c r="M97" s="13">
        <v>44840</v>
      </c>
      <c r="N97" s="13">
        <v>44840</v>
      </c>
      <c r="O97" s="1">
        <v>666666</v>
      </c>
      <c r="P97" s="13">
        <v>44840</v>
      </c>
      <c r="Q97" s="13">
        <v>44840</v>
      </c>
    </row>
    <row r="98" spans="1:17">
      <c r="A98" s="1">
        <v>194</v>
      </c>
      <c r="B98" s="1" t="s">
        <v>482</v>
      </c>
      <c r="C98" s="1" t="s">
        <v>483</v>
      </c>
      <c r="D98" s="1" t="s">
        <v>484</v>
      </c>
      <c r="E98" s="1" t="s">
        <v>485</v>
      </c>
      <c r="F98" s="12">
        <v>35977</v>
      </c>
      <c r="G98" s="1" t="s">
        <v>419</v>
      </c>
      <c r="H98" s="1">
        <v>8384.09</v>
      </c>
      <c r="I98" s="1">
        <v>0.01</v>
      </c>
      <c r="J98" s="1">
        <v>123</v>
      </c>
      <c r="K98" s="1">
        <v>50</v>
      </c>
      <c r="L98" s="13" t="s">
        <v>551</v>
      </c>
      <c r="M98" s="13">
        <v>44840</v>
      </c>
      <c r="N98" s="13">
        <v>44840</v>
      </c>
      <c r="O98" s="1">
        <v>666666</v>
      </c>
      <c r="P98" s="13">
        <v>44840</v>
      </c>
      <c r="Q98" s="13">
        <v>44840</v>
      </c>
    </row>
    <row r="99" spans="1:17">
      <c r="A99" s="1">
        <v>195</v>
      </c>
      <c r="B99" s="1" t="s">
        <v>487</v>
      </c>
      <c r="C99" s="1" t="s">
        <v>488</v>
      </c>
      <c r="D99" s="1" t="s">
        <v>489</v>
      </c>
      <c r="E99" s="1" t="s">
        <v>490</v>
      </c>
      <c r="F99" s="12">
        <v>36236</v>
      </c>
      <c r="G99" s="1" t="s">
        <v>419</v>
      </c>
      <c r="H99" s="1">
        <v>7332.6</v>
      </c>
      <c r="I99" s="1">
        <v>0.01</v>
      </c>
      <c r="J99" s="1">
        <v>123</v>
      </c>
      <c r="K99" s="1">
        <v>50</v>
      </c>
      <c r="L99" s="13" t="s">
        <v>551</v>
      </c>
      <c r="M99" s="13">
        <v>44840</v>
      </c>
      <c r="N99" s="13">
        <v>44840</v>
      </c>
      <c r="O99" s="1">
        <v>666666</v>
      </c>
      <c r="P99" s="13">
        <v>44840</v>
      </c>
      <c r="Q99" s="13">
        <v>44840</v>
      </c>
    </row>
    <row r="100" spans="1:17">
      <c r="A100" s="1">
        <v>196</v>
      </c>
      <c r="B100" s="1" t="s">
        <v>492</v>
      </c>
      <c r="C100" s="1" t="s">
        <v>493</v>
      </c>
      <c r="D100" s="1" t="s">
        <v>494</v>
      </c>
      <c r="E100" s="1" t="s">
        <v>495</v>
      </c>
      <c r="F100" s="12">
        <v>35909</v>
      </c>
      <c r="G100" s="1" t="s">
        <v>419</v>
      </c>
      <c r="H100" s="1">
        <v>8127.57</v>
      </c>
      <c r="I100" s="1">
        <v>0.01</v>
      </c>
      <c r="J100" s="1">
        <v>124</v>
      </c>
      <c r="K100" s="1">
        <v>50</v>
      </c>
      <c r="L100" s="13" t="s">
        <v>551</v>
      </c>
      <c r="M100" s="13">
        <v>44840</v>
      </c>
      <c r="N100" s="13">
        <v>44840</v>
      </c>
      <c r="O100" s="1">
        <v>666666</v>
      </c>
      <c r="P100" s="13">
        <v>44840</v>
      </c>
      <c r="Q100" s="13">
        <v>44840</v>
      </c>
    </row>
    <row r="101" spans="1:17">
      <c r="A101" s="1">
        <v>197</v>
      </c>
      <c r="B101" s="1" t="s">
        <v>148</v>
      </c>
      <c r="C101" s="1" t="s">
        <v>497</v>
      </c>
      <c r="D101" s="1" t="s">
        <v>498</v>
      </c>
      <c r="E101" s="1" t="s">
        <v>499</v>
      </c>
      <c r="F101" s="12">
        <v>35938</v>
      </c>
      <c r="G101" s="1" t="s">
        <v>419</v>
      </c>
      <c r="H101" s="1">
        <v>7857.74</v>
      </c>
      <c r="I101" s="1">
        <v>0.01</v>
      </c>
      <c r="J101" s="1">
        <v>124</v>
      </c>
      <c r="K101" s="1">
        <v>50</v>
      </c>
      <c r="L101" s="13" t="s">
        <v>551</v>
      </c>
      <c r="M101" s="13">
        <v>44840</v>
      </c>
      <c r="N101" s="13">
        <v>44840</v>
      </c>
      <c r="O101" s="1">
        <v>666666</v>
      </c>
      <c r="P101" s="13">
        <v>44840</v>
      </c>
      <c r="Q101" s="13">
        <v>44840</v>
      </c>
    </row>
    <row r="102" spans="1:17">
      <c r="A102" s="1">
        <v>198</v>
      </c>
      <c r="B102" s="1" t="s">
        <v>501</v>
      </c>
      <c r="C102" s="1" t="s">
        <v>502</v>
      </c>
      <c r="D102" s="1" t="s">
        <v>503</v>
      </c>
      <c r="E102" s="1" t="s">
        <v>504</v>
      </c>
      <c r="F102" s="12">
        <v>36332</v>
      </c>
      <c r="G102" s="1" t="s">
        <v>419</v>
      </c>
      <c r="H102" s="1">
        <v>6807.46</v>
      </c>
      <c r="I102" s="1">
        <v>0.01</v>
      </c>
      <c r="J102" s="1">
        <v>124</v>
      </c>
      <c r="K102" s="1">
        <v>50</v>
      </c>
      <c r="L102" s="13" t="s">
        <v>551</v>
      </c>
      <c r="M102" s="13">
        <v>44840</v>
      </c>
      <c r="N102" s="13">
        <v>44840</v>
      </c>
      <c r="O102" s="1">
        <v>666666</v>
      </c>
      <c r="P102" s="13">
        <v>44840</v>
      </c>
      <c r="Q102" s="13">
        <v>44840</v>
      </c>
    </row>
    <row r="103" spans="1:17">
      <c r="A103" s="1">
        <v>199</v>
      </c>
      <c r="B103" s="1" t="s">
        <v>505</v>
      </c>
      <c r="C103" s="1" t="s">
        <v>407</v>
      </c>
      <c r="D103" s="1" t="s">
        <v>506</v>
      </c>
      <c r="E103" s="1" t="s">
        <v>507</v>
      </c>
      <c r="F103" s="12">
        <v>36538</v>
      </c>
      <c r="G103" s="1" t="s">
        <v>419</v>
      </c>
      <c r="H103" s="1">
        <v>6807.46</v>
      </c>
      <c r="I103" s="1">
        <v>0.01</v>
      </c>
      <c r="J103" s="1">
        <v>124</v>
      </c>
      <c r="K103" s="1">
        <v>50</v>
      </c>
      <c r="L103" s="13" t="s">
        <v>551</v>
      </c>
      <c r="M103" s="13">
        <v>44840</v>
      </c>
      <c r="N103" s="13">
        <v>44840</v>
      </c>
      <c r="O103" s="1">
        <v>666666</v>
      </c>
      <c r="P103" s="13">
        <v>44840</v>
      </c>
      <c r="Q103" s="13">
        <v>44840</v>
      </c>
    </row>
    <row r="104" spans="1:17">
      <c r="A104" s="1">
        <v>200</v>
      </c>
      <c r="B104" s="1" t="s">
        <v>458</v>
      </c>
      <c r="C104" s="1" t="s">
        <v>509</v>
      </c>
      <c r="D104" s="1" t="s">
        <v>510</v>
      </c>
      <c r="E104" s="1" t="s">
        <v>511</v>
      </c>
      <c r="F104" s="12">
        <v>32037</v>
      </c>
      <c r="G104" s="1" t="s">
        <v>513</v>
      </c>
      <c r="H104" s="1">
        <v>11524.04</v>
      </c>
      <c r="I104" s="1">
        <v>0.01</v>
      </c>
      <c r="J104" s="1">
        <v>101</v>
      </c>
      <c r="K104" s="1">
        <v>10</v>
      </c>
      <c r="L104" s="13" t="s">
        <v>551</v>
      </c>
      <c r="M104" s="13">
        <v>44840</v>
      </c>
      <c r="N104" s="13">
        <v>44840</v>
      </c>
      <c r="O104" s="1">
        <v>666666</v>
      </c>
      <c r="P104" s="13">
        <v>44840</v>
      </c>
      <c r="Q104" s="13">
        <v>44840</v>
      </c>
    </row>
    <row r="105" spans="1:17">
      <c r="A105" s="1">
        <v>201</v>
      </c>
      <c r="B105" s="1" t="s">
        <v>197</v>
      </c>
      <c r="C105" s="1" t="s">
        <v>514</v>
      </c>
      <c r="D105" s="1" t="s">
        <v>515</v>
      </c>
      <c r="E105" s="1" t="s">
        <v>516</v>
      </c>
      <c r="F105" s="12">
        <v>35112</v>
      </c>
      <c r="G105" s="1" t="s">
        <v>518</v>
      </c>
      <c r="H105" s="1">
        <v>34060.29</v>
      </c>
      <c r="I105" s="1">
        <v>0.01</v>
      </c>
      <c r="J105" s="1">
        <v>100</v>
      </c>
      <c r="K105" s="1">
        <v>20</v>
      </c>
      <c r="L105" s="13" t="s">
        <v>551</v>
      </c>
      <c r="M105" s="13">
        <v>44840</v>
      </c>
      <c r="N105" s="13">
        <v>44840</v>
      </c>
      <c r="O105" s="1">
        <v>666666</v>
      </c>
      <c r="P105" s="13">
        <v>44840</v>
      </c>
      <c r="Q105" s="13">
        <v>44840</v>
      </c>
    </row>
    <row r="106" spans="1:17">
      <c r="A106" s="1">
        <v>202</v>
      </c>
      <c r="B106" s="1" t="s">
        <v>519</v>
      </c>
      <c r="C106" s="1" t="s">
        <v>520</v>
      </c>
      <c r="D106" s="1" t="s">
        <v>521</v>
      </c>
      <c r="E106" s="1" t="s">
        <v>522</v>
      </c>
      <c r="F106" s="12">
        <v>35659</v>
      </c>
      <c r="G106" s="1" t="s">
        <v>524</v>
      </c>
      <c r="H106" s="1">
        <v>15716.69</v>
      </c>
      <c r="I106" s="1">
        <v>0.01</v>
      </c>
      <c r="J106" s="1">
        <v>201</v>
      </c>
      <c r="K106" s="1">
        <v>20</v>
      </c>
      <c r="L106" s="13" t="s">
        <v>551</v>
      </c>
      <c r="M106" s="13">
        <v>44840</v>
      </c>
      <c r="N106" s="13">
        <v>44840</v>
      </c>
      <c r="O106" s="1">
        <v>666666</v>
      </c>
      <c r="P106" s="13">
        <v>44840</v>
      </c>
      <c r="Q106" s="13">
        <v>44840</v>
      </c>
    </row>
    <row r="107" spans="1:17">
      <c r="A107" s="1">
        <v>203</v>
      </c>
      <c r="B107" s="1" t="s">
        <v>525</v>
      </c>
      <c r="C107" s="1" t="s">
        <v>526</v>
      </c>
      <c r="D107" s="1" t="s">
        <v>527</v>
      </c>
      <c r="E107" s="1" t="s">
        <v>528</v>
      </c>
      <c r="F107" s="12">
        <v>34492</v>
      </c>
      <c r="G107" s="1" t="s">
        <v>530</v>
      </c>
      <c r="H107" s="1">
        <v>17023.490000000002</v>
      </c>
      <c r="I107" s="1">
        <v>0.01</v>
      </c>
      <c r="J107" s="1">
        <v>101</v>
      </c>
      <c r="K107" s="1">
        <v>40</v>
      </c>
      <c r="L107" s="13" t="s">
        <v>551</v>
      </c>
      <c r="M107" s="13">
        <v>44840</v>
      </c>
      <c r="N107" s="13">
        <v>44840</v>
      </c>
      <c r="O107" s="1">
        <v>666666</v>
      </c>
      <c r="P107" s="13">
        <v>44840</v>
      </c>
      <c r="Q107" s="13">
        <v>44840</v>
      </c>
    </row>
    <row r="108" spans="1:17">
      <c r="A108" s="1">
        <v>204</v>
      </c>
      <c r="B108" s="1" t="s">
        <v>531</v>
      </c>
      <c r="C108" s="1" t="s">
        <v>532</v>
      </c>
      <c r="D108" s="1" t="s">
        <v>533</v>
      </c>
      <c r="E108" s="1" t="s">
        <v>534</v>
      </c>
      <c r="F108" s="12">
        <v>34492</v>
      </c>
      <c r="G108" s="1" t="s">
        <v>535</v>
      </c>
      <c r="H108" s="1">
        <v>26201.34</v>
      </c>
      <c r="I108" s="1">
        <v>0.01</v>
      </c>
      <c r="J108" s="1">
        <v>101</v>
      </c>
      <c r="K108" s="1">
        <v>70</v>
      </c>
      <c r="L108" s="13" t="s">
        <v>551</v>
      </c>
      <c r="M108" s="13">
        <v>44840</v>
      </c>
      <c r="N108" s="13">
        <v>44840</v>
      </c>
      <c r="O108" s="1">
        <v>666666</v>
      </c>
      <c r="P108" s="13">
        <v>44840</v>
      </c>
      <c r="Q108" s="13">
        <v>44840</v>
      </c>
    </row>
    <row r="109" spans="1:17">
      <c r="A109" s="1">
        <v>205</v>
      </c>
      <c r="B109" s="1" t="s">
        <v>536</v>
      </c>
      <c r="C109" s="1" t="s">
        <v>537</v>
      </c>
      <c r="D109" s="1" t="s">
        <v>538</v>
      </c>
      <c r="E109" s="1" t="s">
        <v>539</v>
      </c>
      <c r="F109" s="12">
        <v>34492</v>
      </c>
      <c r="G109" s="1" t="s">
        <v>540</v>
      </c>
      <c r="H109" s="1">
        <v>97597.39</v>
      </c>
      <c r="I109" s="1">
        <v>0.01</v>
      </c>
      <c r="J109" s="1">
        <v>101</v>
      </c>
      <c r="K109" s="1">
        <v>110</v>
      </c>
      <c r="L109" s="13" t="s">
        <v>551</v>
      </c>
      <c r="M109" s="13">
        <v>44840</v>
      </c>
      <c r="N109" s="13">
        <v>44840</v>
      </c>
      <c r="O109" s="1">
        <v>666666</v>
      </c>
      <c r="P109" s="13">
        <v>44840</v>
      </c>
      <c r="Q109" s="13">
        <v>44840</v>
      </c>
    </row>
    <row r="110" spans="1:17">
      <c r="A110" s="1">
        <v>206</v>
      </c>
      <c r="B110" s="1" t="s">
        <v>373</v>
      </c>
      <c r="C110" s="1" t="s">
        <v>541</v>
      </c>
      <c r="D110" s="1" t="s">
        <v>542</v>
      </c>
      <c r="E110" s="1" t="s">
        <v>543</v>
      </c>
      <c r="F110" s="12">
        <v>34492</v>
      </c>
      <c r="G110" s="1" t="s">
        <v>544</v>
      </c>
      <c r="H110" s="1">
        <v>21741.279999999999</v>
      </c>
      <c r="I110" s="1">
        <v>0.01</v>
      </c>
      <c r="J110" s="1">
        <v>205</v>
      </c>
      <c r="K110" s="1">
        <v>110</v>
      </c>
      <c r="L110" s="13" t="s">
        <v>551</v>
      </c>
      <c r="M110" s="13">
        <v>44840</v>
      </c>
      <c r="N110" s="13">
        <v>44840</v>
      </c>
      <c r="O110" s="1">
        <v>666666</v>
      </c>
      <c r="P110" s="13">
        <v>44840</v>
      </c>
      <c r="Q110" s="13">
        <v>44840</v>
      </c>
    </row>
    <row r="111" spans="1:17">
      <c r="A111" s="1">
        <v>207</v>
      </c>
      <c r="B111" s="1" t="s">
        <v>545</v>
      </c>
      <c r="C111" s="1" t="s">
        <v>546</v>
      </c>
      <c r="D111" s="1" t="s">
        <v>545</v>
      </c>
      <c r="E111" s="1" t="s">
        <v>547</v>
      </c>
      <c r="F111" s="12">
        <v>44431</v>
      </c>
      <c r="G111" s="1" t="s">
        <v>255</v>
      </c>
      <c r="H111" s="1">
        <v>12000</v>
      </c>
      <c r="I111" s="1">
        <v>0</v>
      </c>
      <c r="J111" s="1">
        <v>0</v>
      </c>
      <c r="K111" s="1">
        <v>80</v>
      </c>
      <c r="L111" s="13" t="s">
        <v>551</v>
      </c>
      <c r="M111" s="13">
        <v>44840</v>
      </c>
      <c r="N111" s="13">
        <v>44840</v>
      </c>
      <c r="O111" s="1">
        <v>666666</v>
      </c>
      <c r="P111" s="13">
        <v>44840</v>
      </c>
      <c r="Q111" s="13">
        <v>44840</v>
      </c>
    </row>
    <row r="112" spans="1:17">
      <c r="A112" s="1">
        <v>208</v>
      </c>
      <c r="B112" s="1" t="s">
        <v>549</v>
      </c>
      <c r="C112" s="1" t="s">
        <v>368</v>
      </c>
      <c r="D112" s="1" t="s">
        <v>550</v>
      </c>
      <c r="E112" s="1" t="s">
        <v>511</v>
      </c>
      <c r="F112" s="12">
        <v>32037</v>
      </c>
      <c r="G112" s="1" t="s">
        <v>513</v>
      </c>
      <c r="H112" s="1">
        <v>9680</v>
      </c>
      <c r="I112" s="1">
        <v>0.01</v>
      </c>
      <c r="J112" s="1">
        <v>101</v>
      </c>
      <c r="K112" s="1">
        <v>10</v>
      </c>
      <c r="L112" s="13" t="s">
        <v>551</v>
      </c>
      <c r="M112" s="13">
        <v>44840</v>
      </c>
      <c r="N112" s="13">
        <v>44840</v>
      </c>
      <c r="O112" s="1">
        <v>666666</v>
      </c>
      <c r="P112" s="13">
        <v>44840</v>
      </c>
      <c r="Q112" s="13">
        <v>44840</v>
      </c>
    </row>
    <row r="113" spans="1:15">
      <c r="A113" s="9"/>
      <c r="B113" s="9"/>
      <c r="C113" s="9"/>
      <c r="D113" s="9"/>
      <c r="E113" s="9"/>
      <c r="F113" s="10"/>
      <c r="G113" s="9"/>
      <c r="H113" s="9"/>
      <c r="I113" s="9"/>
      <c r="J113" s="9"/>
      <c r="K113" s="9"/>
      <c r="L113" s="9"/>
      <c r="M113" s="9"/>
      <c r="N113" s="9"/>
      <c r="O113" s="9"/>
    </row>
    <row r="114" spans="1:15">
      <c r="A114" s="9"/>
      <c r="B114" s="9"/>
      <c r="C114" s="9"/>
      <c r="D114" s="9"/>
      <c r="E114" s="9"/>
      <c r="F114" s="10"/>
      <c r="G114" s="9"/>
      <c r="H114" s="9"/>
      <c r="I114" s="9"/>
      <c r="J114" s="9"/>
      <c r="K114" s="9"/>
      <c r="L114" s="9"/>
      <c r="M114" s="9"/>
      <c r="N114" s="9"/>
      <c r="O114" s="9"/>
    </row>
    <row r="115" spans="1:15">
      <c r="A115" s="4"/>
      <c r="H115" s="4"/>
      <c r="I115" s="4"/>
      <c r="J115" s="4"/>
      <c r="K115" s="4"/>
    </row>
    <row r="116" spans="1:15">
      <c r="A116" s="4"/>
      <c r="H116" s="4"/>
      <c r="K116" s="4"/>
    </row>
    <row r="117" spans="1:15">
      <c r="A117" s="4"/>
      <c r="H117" s="4"/>
      <c r="I117" s="4"/>
      <c r="J117" s="4"/>
      <c r="K117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3A43-16A1-46EF-B3DC-5A1F222ACD34}">
  <dimension ref="A1:K113"/>
  <sheetViews>
    <sheetView topLeftCell="A1048018" workbookViewId="0">
      <selection activeCell="A1048576" sqref="A1048576:XFD1048576"/>
    </sheetView>
  </sheetViews>
  <sheetFormatPr defaultRowHeight="14.4"/>
  <cols>
    <col min="1" max="1" width="15.33203125" bestFit="1" customWidth="1"/>
    <col min="2" max="2" width="11.5546875" bestFit="1" customWidth="1"/>
    <col min="3" max="3" width="11" bestFit="1" customWidth="1"/>
    <col min="4" max="4" width="6.21875" bestFit="1" customWidth="1"/>
    <col min="5" max="5" width="15.5546875" bestFit="1" customWidth="1"/>
    <col min="6" max="6" width="10.21875" bestFit="1" customWidth="1"/>
    <col min="7" max="7" width="6.88671875" bestFit="1" customWidth="1"/>
    <col min="8" max="8" width="7.109375" bestFit="1" customWidth="1"/>
    <col min="9" max="9" width="16.5546875" bestFit="1" customWidth="1"/>
    <col min="10" max="10" width="12.33203125" bestFit="1" customWidth="1"/>
    <col min="11" max="11" width="15.33203125" bestFit="1" customWidth="1"/>
    <col min="12" max="12" width="11" bestFit="1" customWidth="1"/>
    <col min="13" max="13" width="13.21875" bestFit="1" customWidth="1"/>
    <col min="14" max="14" width="11.88671875" bestFit="1" customWidth="1"/>
  </cols>
  <sheetData>
    <row r="1" spans="1:11">
      <c r="A1" s="1" t="s">
        <v>8</v>
      </c>
      <c r="B1" s="2">
        <f>SUM(A3:K3)</f>
        <v>0</v>
      </c>
    </row>
    <row r="3" spans="1:11">
      <c r="A3" s="1">
        <f>SUM(A5:A113)</f>
        <v>0</v>
      </c>
      <c r="B3" s="1">
        <f t="shared" ref="B3:K3" si="0">SUM(B5:B113)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</row>
    <row r="4" spans="1:11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19</v>
      </c>
    </row>
    <row r="5" spans="1:11">
      <c r="A5" s="5">
        <f>IF('Source Records'!A4='Target Records'!A4,0,1)</f>
        <v>0</v>
      </c>
      <c r="B5" s="5">
        <f>IF('Source Records'!B4='Target Records'!B4,0,1)</f>
        <v>0</v>
      </c>
      <c r="C5" s="5">
        <f>IF('Source Records'!C4='Target Records'!C4,0,1)</f>
        <v>0</v>
      </c>
      <c r="D5" s="5">
        <f>IF('Source Records'!D4='Target Records'!D4,0,1)</f>
        <v>0</v>
      </c>
      <c r="E5" s="5">
        <f>IF('Source Records'!E4='Target Records'!E4,0,1)</f>
        <v>0</v>
      </c>
      <c r="F5" s="5">
        <f>IF('Source Records'!F4='Target Records'!F4,0,1)</f>
        <v>0</v>
      </c>
      <c r="G5" s="5">
        <f>IF('Source Records'!G4='Target Records'!G4,0,1)</f>
        <v>0</v>
      </c>
      <c r="H5" s="5">
        <f>IF('Source Records'!H4='Target Records'!H4,0,1)</f>
        <v>0</v>
      </c>
      <c r="I5" s="5">
        <f>IF('Source Records'!I4='Target Records'!I4,0,1)</f>
        <v>0</v>
      </c>
      <c r="J5" s="5">
        <f>IF('Source Records'!J4='Target Records'!J4,0,1)</f>
        <v>0</v>
      </c>
      <c r="K5" s="5">
        <f>IF('Source Records'!K4='Target Records'!K4,0,1)</f>
        <v>0</v>
      </c>
    </row>
    <row r="6" spans="1:11">
      <c r="A6" s="5">
        <f>IF('Source Records'!A5='Target Records'!A5,0,1)</f>
        <v>0</v>
      </c>
      <c r="B6" s="5">
        <f>IF('Source Records'!B5='Target Records'!B5,0,1)</f>
        <v>0</v>
      </c>
      <c r="C6" s="5">
        <f>IF('Source Records'!C5='Target Records'!C5,0,1)</f>
        <v>0</v>
      </c>
      <c r="D6" s="5">
        <f>IF('Source Records'!D5='Target Records'!D5,0,1)</f>
        <v>0</v>
      </c>
      <c r="E6" s="5">
        <f>IF('Source Records'!E5='Target Records'!E5,0,1)</f>
        <v>0</v>
      </c>
      <c r="F6" s="5">
        <f>IF('Source Records'!F5='Target Records'!F5,0,1)</f>
        <v>0</v>
      </c>
      <c r="G6" s="5">
        <f>IF('Source Records'!G5='Target Records'!G5,0,1)</f>
        <v>0</v>
      </c>
      <c r="H6" s="5">
        <f>IF('Source Records'!H5='Target Records'!H5,0,1)</f>
        <v>0</v>
      </c>
      <c r="I6" s="5">
        <f>IF('Source Records'!I5='Target Records'!I5,0,1)</f>
        <v>0</v>
      </c>
      <c r="J6" s="5">
        <f>IF('Source Records'!J5='Target Records'!J5,0,1)</f>
        <v>0</v>
      </c>
      <c r="K6" s="5">
        <f>IF('Source Records'!K5='Target Records'!K5,0,1)</f>
        <v>0</v>
      </c>
    </row>
    <row r="7" spans="1:11">
      <c r="A7" s="5">
        <f>IF('Source Records'!A6='Target Records'!A6,0,1)</f>
        <v>0</v>
      </c>
      <c r="B7" s="5">
        <f>IF('Source Records'!B6='Target Records'!B6,0,1)</f>
        <v>0</v>
      </c>
      <c r="C7" s="5">
        <f>IF('Source Records'!C6='Target Records'!C6,0,1)</f>
        <v>0</v>
      </c>
      <c r="D7" s="5">
        <f>IF('Source Records'!D6='Target Records'!D6,0,1)</f>
        <v>0</v>
      </c>
      <c r="E7" s="5">
        <f>IF('Source Records'!E6='Target Records'!E6,0,1)</f>
        <v>0</v>
      </c>
      <c r="F7" s="5">
        <f>IF('Source Records'!F6='Target Records'!F6,0,1)</f>
        <v>0</v>
      </c>
      <c r="G7" s="5">
        <f>IF('Source Records'!G6='Target Records'!G6,0,1)</f>
        <v>0</v>
      </c>
      <c r="H7" s="5">
        <f>IF('Source Records'!H6='Target Records'!H6,0,1)</f>
        <v>0</v>
      </c>
      <c r="I7" s="5">
        <f>IF('Source Records'!I6='Target Records'!I6,0,1)</f>
        <v>0</v>
      </c>
      <c r="J7" s="5">
        <f>IF('Source Records'!J6='Target Records'!J6,0,1)</f>
        <v>0</v>
      </c>
      <c r="K7" s="5">
        <f>IF('Source Records'!K6='Target Records'!K6,0,1)</f>
        <v>0</v>
      </c>
    </row>
    <row r="8" spans="1:11">
      <c r="A8" s="5">
        <f>IF('Source Records'!A7='Target Records'!A7,0,1)</f>
        <v>0</v>
      </c>
      <c r="B8" s="5">
        <f>IF('Source Records'!B7='Target Records'!B7,0,1)</f>
        <v>0</v>
      </c>
      <c r="C8" s="5">
        <f>IF('Source Records'!C7='Target Records'!C7,0,1)</f>
        <v>0</v>
      </c>
      <c r="D8" s="5">
        <f>IF('Source Records'!D7='Target Records'!D7,0,1)</f>
        <v>0</v>
      </c>
      <c r="E8" s="5">
        <f>IF('Source Records'!E7='Target Records'!E7,0,1)</f>
        <v>0</v>
      </c>
      <c r="F8" s="5">
        <f>IF('Source Records'!F7='Target Records'!F7,0,1)</f>
        <v>0</v>
      </c>
      <c r="G8" s="5">
        <f>IF('Source Records'!G7='Target Records'!G7,0,1)</f>
        <v>0</v>
      </c>
      <c r="H8" s="5">
        <f>IF('Source Records'!H7='Target Records'!H7,0,1)</f>
        <v>0</v>
      </c>
      <c r="I8" s="5">
        <f>IF('Source Records'!I7='Target Records'!I7,0,1)</f>
        <v>0</v>
      </c>
      <c r="J8" s="5">
        <f>IF('Source Records'!J7='Target Records'!J7,0,1)</f>
        <v>0</v>
      </c>
      <c r="K8" s="5">
        <f>IF('Source Records'!K7='Target Records'!K7,0,1)</f>
        <v>0</v>
      </c>
    </row>
    <row r="9" spans="1:11">
      <c r="A9" s="5">
        <f>IF('Source Records'!A8='Target Records'!A8,0,1)</f>
        <v>0</v>
      </c>
      <c r="B9" s="5">
        <f>IF('Source Records'!B8='Target Records'!B8,0,1)</f>
        <v>0</v>
      </c>
      <c r="C9" s="5">
        <f>IF('Source Records'!C8='Target Records'!C8,0,1)</f>
        <v>0</v>
      </c>
      <c r="D9" s="5">
        <f>IF('Source Records'!D8='Target Records'!D8,0,1)</f>
        <v>0</v>
      </c>
      <c r="E9" s="5">
        <f>IF('Source Records'!E8='Target Records'!E8,0,1)</f>
        <v>0</v>
      </c>
      <c r="F9" s="5">
        <f>IF('Source Records'!F8='Target Records'!F8,0,1)</f>
        <v>0</v>
      </c>
      <c r="G9" s="5">
        <f>IF('Source Records'!G8='Target Records'!G8,0,1)</f>
        <v>0</v>
      </c>
      <c r="H9" s="5">
        <f>IF('Source Records'!H8='Target Records'!H8,0,1)</f>
        <v>0</v>
      </c>
      <c r="I9" s="5">
        <f>IF('Source Records'!I8='Target Records'!I8,0,1)</f>
        <v>0</v>
      </c>
      <c r="J9" s="5">
        <f>IF('Source Records'!J8='Target Records'!J8,0,1)</f>
        <v>0</v>
      </c>
      <c r="K9" s="5">
        <f>IF('Source Records'!K8='Target Records'!K8,0,1)</f>
        <v>0</v>
      </c>
    </row>
    <row r="10" spans="1:11">
      <c r="A10" s="5">
        <f>IF('Source Records'!A9='Target Records'!A9,0,1)</f>
        <v>0</v>
      </c>
      <c r="B10" s="5">
        <f>IF('Source Records'!B9='Target Records'!B9,0,1)</f>
        <v>0</v>
      </c>
      <c r="C10" s="5">
        <f>IF('Source Records'!C9='Target Records'!C9,0,1)</f>
        <v>0</v>
      </c>
      <c r="D10" s="5">
        <f>IF('Source Records'!D9='Target Records'!D9,0,1)</f>
        <v>0</v>
      </c>
      <c r="E10" s="5">
        <f>IF('Source Records'!E9='Target Records'!E9,0,1)</f>
        <v>0</v>
      </c>
      <c r="F10" s="5">
        <f>IF('Source Records'!F9='Target Records'!F9,0,1)</f>
        <v>0</v>
      </c>
      <c r="G10" s="5">
        <f>IF('Source Records'!G9='Target Records'!G9,0,1)</f>
        <v>0</v>
      </c>
      <c r="H10" s="5">
        <f>IF('Source Records'!H9='Target Records'!H9,0,1)</f>
        <v>0</v>
      </c>
      <c r="I10" s="5">
        <f>IF('Source Records'!I9='Target Records'!I9,0,1)</f>
        <v>0</v>
      </c>
      <c r="J10" s="5">
        <f>IF('Source Records'!J9='Target Records'!J9,0,1)</f>
        <v>0</v>
      </c>
      <c r="K10" s="5">
        <f>IF('Source Records'!K9='Target Records'!K9,0,1)</f>
        <v>0</v>
      </c>
    </row>
    <row r="11" spans="1:11">
      <c r="A11" s="5">
        <f>IF('Source Records'!A10='Target Records'!A10,0,1)</f>
        <v>0</v>
      </c>
      <c r="B11" s="5">
        <f>IF('Source Records'!B10='Target Records'!B10,0,1)</f>
        <v>0</v>
      </c>
      <c r="C11" s="5">
        <f>IF('Source Records'!C10='Target Records'!C10,0,1)</f>
        <v>0</v>
      </c>
      <c r="D11" s="5">
        <f>IF('Source Records'!D10='Target Records'!D10,0,1)</f>
        <v>0</v>
      </c>
      <c r="E11" s="5">
        <f>IF('Source Records'!E10='Target Records'!E10,0,1)</f>
        <v>0</v>
      </c>
      <c r="F11" s="5">
        <f>IF('Source Records'!F10='Target Records'!F10,0,1)</f>
        <v>0</v>
      </c>
      <c r="G11" s="5">
        <f>IF('Source Records'!G10='Target Records'!G10,0,1)</f>
        <v>0</v>
      </c>
      <c r="H11" s="5">
        <f>IF('Source Records'!H10='Target Records'!H10,0,1)</f>
        <v>0</v>
      </c>
      <c r="I11" s="5">
        <f>IF('Source Records'!I10='Target Records'!I10,0,1)</f>
        <v>0</v>
      </c>
      <c r="J11" s="5">
        <f>IF('Source Records'!J10='Target Records'!J10,0,1)</f>
        <v>0</v>
      </c>
      <c r="K11" s="5">
        <f>IF('Source Records'!K10='Target Records'!K10,0,1)</f>
        <v>0</v>
      </c>
    </row>
    <row r="12" spans="1:11">
      <c r="A12" s="5">
        <f>IF('Source Records'!A11='Target Records'!A11,0,1)</f>
        <v>0</v>
      </c>
      <c r="B12" s="5">
        <f>IF('Source Records'!B11='Target Records'!B11,0,1)</f>
        <v>0</v>
      </c>
      <c r="C12" s="5">
        <f>IF('Source Records'!C11='Target Records'!C11,0,1)</f>
        <v>0</v>
      </c>
      <c r="D12" s="5">
        <f>IF('Source Records'!D11='Target Records'!D11,0,1)</f>
        <v>0</v>
      </c>
      <c r="E12" s="5">
        <f>IF('Source Records'!E11='Target Records'!E11,0,1)</f>
        <v>0</v>
      </c>
      <c r="F12" s="5">
        <f>IF('Source Records'!F11='Target Records'!F11,0,1)</f>
        <v>0</v>
      </c>
      <c r="G12" s="5">
        <f>IF('Source Records'!G11='Target Records'!G11,0,1)</f>
        <v>0</v>
      </c>
      <c r="H12" s="5">
        <f>IF('Source Records'!H11='Target Records'!H11,0,1)</f>
        <v>0</v>
      </c>
      <c r="I12" s="5">
        <f>IF('Source Records'!I11='Target Records'!I11,0,1)</f>
        <v>0</v>
      </c>
      <c r="J12" s="5">
        <f>IF('Source Records'!J11='Target Records'!J11,0,1)</f>
        <v>0</v>
      </c>
      <c r="K12" s="5">
        <f>IF('Source Records'!K11='Target Records'!K11,0,1)</f>
        <v>0</v>
      </c>
    </row>
    <row r="13" spans="1:11">
      <c r="A13" s="5">
        <f>IF('Source Records'!A12='Target Records'!A12,0,1)</f>
        <v>0</v>
      </c>
      <c r="B13" s="5">
        <f>IF('Source Records'!B12='Target Records'!B12,0,1)</f>
        <v>0</v>
      </c>
      <c r="C13" s="5">
        <f>IF('Source Records'!C12='Target Records'!C12,0,1)</f>
        <v>0</v>
      </c>
      <c r="D13" s="5">
        <f>IF('Source Records'!D12='Target Records'!D12,0,1)</f>
        <v>0</v>
      </c>
      <c r="E13" s="5">
        <f>IF('Source Records'!E12='Target Records'!E12,0,1)</f>
        <v>0</v>
      </c>
      <c r="F13" s="5">
        <f>IF('Source Records'!F12='Target Records'!F12,0,1)</f>
        <v>0</v>
      </c>
      <c r="G13" s="5">
        <f>IF('Source Records'!G12='Target Records'!G12,0,1)</f>
        <v>0</v>
      </c>
      <c r="H13" s="5">
        <f>IF('Source Records'!H12='Target Records'!H12,0,1)</f>
        <v>0</v>
      </c>
      <c r="I13" s="5">
        <f>IF('Source Records'!I12='Target Records'!I12,0,1)</f>
        <v>0</v>
      </c>
      <c r="J13" s="5">
        <f>IF('Source Records'!J12='Target Records'!J12,0,1)</f>
        <v>0</v>
      </c>
      <c r="K13" s="5">
        <f>IF('Source Records'!K12='Target Records'!K12,0,1)</f>
        <v>0</v>
      </c>
    </row>
    <row r="14" spans="1:11">
      <c r="A14" s="5">
        <f>IF('Source Records'!A13='Target Records'!A13,0,1)</f>
        <v>0</v>
      </c>
      <c r="B14" s="5">
        <f>IF('Source Records'!B13='Target Records'!B13,0,1)</f>
        <v>0</v>
      </c>
      <c r="C14" s="5">
        <f>IF('Source Records'!C13='Target Records'!C13,0,1)</f>
        <v>0</v>
      </c>
      <c r="D14" s="5">
        <f>IF('Source Records'!D13='Target Records'!D13,0,1)</f>
        <v>0</v>
      </c>
      <c r="E14" s="5">
        <f>IF('Source Records'!E13='Target Records'!E13,0,1)</f>
        <v>0</v>
      </c>
      <c r="F14" s="5">
        <f>IF('Source Records'!F13='Target Records'!F13,0,1)</f>
        <v>0</v>
      </c>
      <c r="G14" s="5">
        <f>IF('Source Records'!G13='Target Records'!G13,0,1)</f>
        <v>0</v>
      </c>
      <c r="H14" s="5">
        <f>IF('Source Records'!H13='Target Records'!H13,0,1)</f>
        <v>0</v>
      </c>
      <c r="I14" s="5">
        <f>IF('Source Records'!I13='Target Records'!I13,0,1)</f>
        <v>0</v>
      </c>
      <c r="J14" s="5">
        <f>IF('Source Records'!J13='Target Records'!J13,0,1)</f>
        <v>0</v>
      </c>
      <c r="K14" s="5">
        <f>IF('Source Records'!K13='Target Records'!K13,0,1)</f>
        <v>0</v>
      </c>
    </row>
    <row r="15" spans="1:11">
      <c r="A15" s="5">
        <f>IF('Source Records'!A14='Target Records'!A14,0,1)</f>
        <v>0</v>
      </c>
      <c r="B15" s="5">
        <f>IF('Source Records'!B14='Target Records'!B14,0,1)</f>
        <v>0</v>
      </c>
      <c r="C15" s="5">
        <f>IF('Source Records'!C14='Target Records'!C14,0,1)</f>
        <v>0</v>
      </c>
      <c r="D15" s="5">
        <f>IF('Source Records'!D14='Target Records'!D14,0,1)</f>
        <v>0</v>
      </c>
      <c r="E15" s="5">
        <f>IF('Source Records'!E14='Target Records'!E14,0,1)</f>
        <v>0</v>
      </c>
      <c r="F15" s="5">
        <f>IF('Source Records'!F14='Target Records'!F14,0,1)</f>
        <v>0</v>
      </c>
      <c r="G15" s="5">
        <f>IF('Source Records'!G14='Target Records'!G14,0,1)</f>
        <v>0</v>
      </c>
      <c r="H15" s="5">
        <f>IF('Source Records'!H14='Target Records'!H14,0,1)</f>
        <v>0</v>
      </c>
      <c r="I15" s="5">
        <f>IF('Source Records'!I14='Target Records'!I14,0,1)</f>
        <v>0</v>
      </c>
      <c r="J15" s="5">
        <f>IF('Source Records'!J14='Target Records'!J14,0,1)</f>
        <v>0</v>
      </c>
      <c r="K15" s="5">
        <f>IF('Source Records'!K14='Target Records'!K14,0,1)</f>
        <v>0</v>
      </c>
    </row>
    <row r="16" spans="1:11">
      <c r="A16" s="5">
        <f>IF('Source Records'!A15='Target Records'!A15,0,1)</f>
        <v>0</v>
      </c>
      <c r="B16" s="5">
        <f>IF('Source Records'!B15='Target Records'!B15,0,1)</f>
        <v>0</v>
      </c>
      <c r="C16" s="5">
        <f>IF('Source Records'!C15='Target Records'!C15,0,1)</f>
        <v>0</v>
      </c>
      <c r="D16" s="5">
        <f>IF('Source Records'!D15='Target Records'!D15,0,1)</f>
        <v>0</v>
      </c>
      <c r="E16" s="5">
        <f>IF('Source Records'!E15='Target Records'!E15,0,1)</f>
        <v>0</v>
      </c>
      <c r="F16" s="5">
        <f>IF('Source Records'!F15='Target Records'!F15,0,1)</f>
        <v>0</v>
      </c>
      <c r="G16" s="5">
        <f>IF('Source Records'!G15='Target Records'!G15,0,1)</f>
        <v>0</v>
      </c>
      <c r="H16" s="5">
        <f>IF('Source Records'!H15='Target Records'!H15,0,1)</f>
        <v>0</v>
      </c>
      <c r="I16" s="5">
        <f>IF('Source Records'!I15='Target Records'!I15,0,1)</f>
        <v>0</v>
      </c>
      <c r="J16" s="5">
        <f>IF('Source Records'!J15='Target Records'!J15,0,1)</f>
        <v>0</v>
      </c>
      <c r="K16" s="5">
        <f>IF('Source Records'!K15='Target Records'!K15,0,1)</f>
        <v>0</v>
      </c>
    </row>
    <row r="17" spans="1:11">
      <c r="A17" s="5">
        <f>IF('Source Records'!A16='Target Records'!A16,0,1)</f>
        <v>0</v>
      </c>
      <c r="B17" s="5">
        <f>IF('Source Records'!B16='Target Records'!B16,0,1)</f>
        <v>0</v>
      </c>
      <c r="C17" s="5">
        <f>IF('Source Records'!C16='Target Records'!C16,0,1)</f>
        <v>0</v>
      </c>
      <c r="D17" s="5">
        <f>IF('Source Records'!D16='Target Records'!D16,0,1)</f>
        <v>0</v>
      </c>
      <c r="E17" s="5">
        <f>IF('Source Records'!E16='Target Records'!E16,0,1)</f>
        <v>0</v>
      </c>
      <c r="F17" s="5">
        <f>IF('Source Records'!F16='Target Records'!F16,0,1)</f>
        <v>0</v>
      </c>
      <c r="G17" s="5">
        <f>IF('Source Records'!G16='Target Records'!G16,0,1)</f>
        <v>0</v>
      </c>
      <c r="H17" s="5">
        <f>IF('Source Records'!H16='Target Records'!H16,0,1)</f>
        <v>0</v>
      </c>
      <c r="I17" s="5">
        <f>IF('Source Records'!I16='Target Records'!I16,0,1)</f>
        <v>0</v>
      </c>
      <c r="J17" s="5">
        <f>IF('Source Records'!J16='Target Records'!J16,0,1)</f>
        <v>0</v>
      </c>
      <c r="K17" s="5">
        <f>IF('Source Records'!K16='Target Records'!K16,0,1)</f>
        <v>0</v>
      </c>
    </row>
    <row r="18" spans="1:11">
      <c r="A18" s="5">
        <f>IF('Source Records'!A17='Target Records'!A17,0,1)</f>
        <v>0</v>
      </c>
      <c r="B18" s="5">
        <f>IF('Source Records'!B17='Target Records'!B17,0,1)</f>
        <v>0</v>
      </c>
      <c r="C18" s="5">
        <f>IF('Source Records'!C17='Target Records'!C17,0,1)</f>
        <v>0</v>
      </c>
      <c r="D18" s="5">
        <f>IF('Source Records'!D17='Target Records'!D17,0,1)</f>
        <v>0</v>
      </c>
      <c r="E18" s="5">
        <f>IF('Source Records'!E17='Target Records'!E17,0,1)</f>
        <v>0</v>
      </c>
      <c r="F18" s="5">
        <f>IF('Source Records'!F17='Target Records'!F17,0,1)</f>
        <v>0</v>
      </c>
      <c r="G18" s="5">
        <f>IF('Source Records'!G17='Target Records'!G17,0,1)</f>
        <v>0</v>
      </c>
      <c r="H18" s="5">
        <f>IF('Source Records'!H17='Target Records'!H17,0,1)</f>
        <v>0</v>
      </c>
      <c r="I18" s="5">
        <f>IF('Source Records'!I17='Target Records'!I17,0,1)</f>
        <v>0</v>
      </c>
      <c r="J18" s="5">
        <f>IF('Source Records'!J17='Target Records'!J17,0,1)</f>
        <v>0</v>
      </c>
      <c r="K18" s="5">
        <f>IF('Source Records'!K17='Target Records'!K17,0,1)</f>
        <v>0</v>
      </c>
    </row>
    <row r="19" spans="1:11">
      <c r="A19" s="5">
        <f>IF('Source Records'!A18='Target Records'!A18,0,1)</f>
        <v>0</v>
      </c>
      <c r="B19" s="5">
        <f>IF('Source Records'!B18='Target Records'!B18,0,1)</f>
        <v>0</v>
      </c>
      <c r="C19" s="5">
        <f>IF('Source Records'!C18='Target Records'!C18,0,1)</f>
        <v>0</v>
      </c>
      <c r="D19" s="5">
        <f>IF('Source Records'!D18='Target Records'!D18,0,1)</f>
        <v>0</v>
      </c>
      <c r="E19" s="5">
        <f>IF('Source Records'!E18='Target Records'!E18,0,1)</f>
        <v>0</v>
      </c>
      <c r="F19" s="5">
        <f>IF('Source Records'!F18='Target Records'!F18,0,1)</f>
        <v>0</v>
      </c>
      <c r="G19" s="5">
        <f>IF('Source Records'!G18='Target Records'!G18,0,1)</f>
        <v>0</v>
      </c>
      <c r="H19" s="5">
        <f>IF('Source Records'!H18='Target Records'!H18,0,1)</f>
        <v>0</v>
      </c>
      <c r="I19" s="5">
        <f>IF('Source Records'!I18='Target Records'!I18,0,1)</f>
        <v>0</v>
      </c>
      <c r="J19" s="5">
        <f>IF('Source Records'!J18='Target Records'!J18,0,1)</f>
        <v>0</v>
      </c>
      <c r="K19" s="5">
        <f>IF('Source Records'!K18='Target Records'!K18,0,1)</f>
        <v>0</v>
      </c>
    </row>
    <row r="20" spans="1:11">
      <c r="A20" s="5">
        <f>IF('Source Records'!A19='Target Records'!A19,0,1)</f>
        <v>0</v>
      </c>
      <c r="B20" s="5">
        <f>IF('Source Records'!B19='Target Records'!B19,0,1)</f>
        <v>0</v>
      </c>
      <c r="C20" s="5">
        <f>IF('Source Records'!C19='Target Records'!C19,0,1)</f>
        <v>0</v>
      </c>
      <c r="D20" s="5">
        <f>IF('Source Records'!D19='Target Records'!D19,0,1)</f>
        <v>0</v>
      </c>
      <c r="E20" s="5">
        <f>IF('Source Records'!E19='Target Records'!E19,0,1)</f>
        <v>0</v>
      </c>
      <c r="F20" s="5">
        <f>IF('Source Records'!F19='Target Records'!F19,0,1)</f>
        <v>0</v>
      </c>
      <c r="G20" s="5">
        <f>IF('Source Records'!G19='Target Records'!G19,0,1)</f>
        <v>0</v>
      </c>
      <c r="H20" s="5">
        <f>IF('Source Records'!H19='Target Records'!H19,0,1)</f>
        <v>0</v>
      </c>
      <c r="I20" s="5">
        <f>IF('Source Records'!I19='Target Records'!I19,0,1)</f>
        <v>0</v>
      </c>
      <c r="J20" s="5">
        <f>IF('Source Records'!J19='Target Records'!J19,0,1)</f>
        <v>0</v>
      </c>
      <c r="K20" s="5">
        <f>IF('Source Records'!K19='Target Records'!K19,0,1)</f>
        <v>0</v>
      </c>
    </row>
    <row r="21" spans="1:11">
      <c r="A21" s="5">
        <f>IF('Source Records'!A20='Target Records'!A20,0,1)</f>
        <v>0</v>
      </c>
      <c r="B21" s="5">
        <f>IF('Source Records'!B20='Target Records'!B20,0,1)</f>
        <v>0</v>
      </c>
      <c r="C21" s="5">
        <f>IF('Source Records'!C20='Target Records'!C20,0,1)</f>
        <v>0</v>
      </c>
      <c r="D21" s="5">
        <f>IF('Source Records'!D20='Target Records'!D20,0,1)</f>
        <v>0</v>
      </c>
      <c r="E21" s="5">
        <f>IF('Source Records'!E20='Target Records'!E20,0,1)</f>
        <v>0</v>
      </c>
      <c r="F21" s="5">
        <f>IF('Source Records'!F20='Target Records'!F20,0,1)</f>
        <v>0</v>
      </c>
      <c r="G21" s="5">
        <f>IF('Source Records'!G20='Target Records'!G20,0,1)</f>
        <v>0</v>
      </c>
      <c r="H21" s="5">
        <f>IF('Source Records'!H20='Target Records'!H20,0,1)</f>
        <v>0</v>
      </c>
      <c r="I21" s="5">
        <f>IF('Source Records'!I20='Target Records'!I20,0,1)</f>
        <v>0</v>
      </c>
      <c r="J21" s="5">
        <f>IF('Source Records'!J20='Target Records'!J20,0,1)</f>
        <v>0</v>
      </c>
      <c r="K21" s="5">
        <f>IF('Source Records'!K20='Target Records'!K20,0,1)</f>
        <v>0</v>
      </c>
    </row>
    <row r="22" spans="1:11">
      <c r="A22" s="5">
        <f>IF('Source Records'!A21='Target Records'!A21,0,1)</f>
        <v>0</v>
      </c>
      <c r="B22" s="5">
        <f>IF('Source Records'!B21='Target Records'!B21,0,1)</f>
        <v>0</v>
      </c>
      <c r="C22" s="5">
        <f>IF('Source Records'!C21='Target Records'!C21,0,1)</f>
        <v>0</v>
      </c>
      <c r="D22" s="5">
        <f>IF('Source Records'!D21='Target Records'!D21,0,1)</f>
        <v>0</v>
      </c>
      <c r="E22" s="5">
        <f>IF('Source Records'!E21='Target Records'!E21,0,1)</f>
        <v>0</v>
      </c>
      <c r="F22" s="5">
        <f>IF('Source Records'!F21='Target Records'!F21,0,1)</f>
        <v>0</v>
      </c>
      <c r="G22" s="5">
        <f>IF('Source Records'!G21='Target Records'!G21,0,1)</f>
        <v>0</v>
      </c>
      <c r="H22" s="5">
        <f>IF('Source Records'!H21='Target Records'!H21,0,1)</f>
        <v>0</v>
      </c>
      <c r="I22" s="5">
        <f>IF('Source Records'!I21='Target Records'!I21,0,1)</f>
        <v>0</v>
      </c>
      <c r="J22" s="5">
        <f>IF('Source Records'!J21='Target Records'!J21,0,1)</f>
        <v>0</v>
      </c>
      <c r="K22" s="5">
        <f>IF('Source Records'!K21='Target Records'!K21,0,1)</f>
        <v>0</v>
      </c>
    </row>
    <row r="23" spans="1:11">
      <c r="A23" s="5">
        <f>IF('Source Records'!A22='Target Records'!A22,0,1)</f>
        <v>0</v>
      </c>
      <c r="B23" s="5">
        <f>IF('Source Records'!B22='Target Records'!B22,0,1)</f>
        <v>0</v>
      </c>
      <c r="C23" s="5">
        <f>IF('Source Records'!C22='Target Records'!C22,0,1)</f>
        <v>0</v>
      </c>
      <c r="D23" s="5">
        <f>IF('Source Records'!D22='Target Records'!D22,0,1)</f>
        <v>0</v>
      </c>
      <c r="E23" s="5">
        <f>IF('Source Records'!E22='Target Records'!E22,0,1)</f>
        <v>0</v>
      </c>
      <c r="F23" s="5">
        <f>IF('Source Records'!F22='Target Records'!F22,0,1)</f>
        <v>0</v>
      </c>
      <c r="G23" s="5">
        <f>IF('Source Records'!G22='Target Records'!G22,0,1)</f>
        <v>0</v>
      </c>
      <c r="H23" s="5">
        <f>IF('Source Records'!H22='Target Records'!H22,0,1)</f>
        <v>0</v>
      </c>
      <c r="I23" s="5">
        <f>IF('Source Records'!I22='Target Records'!I22,0,1)</f>
        <v>0</v>
      </c>
      <c r="J23" s="5">
        <f>IF('Source Records'!J22='Target Records'!J22,0,1)</f>
        <v>0</v>
      </c>
      <c r="K23" s="5">
        <f>IF('Source Records'!K22='Target Records'!K22,0,1)</f>
        <v>0</v>
      </c>
    </row>
    <row r="24" spans="1:11">
      <c r="A24" s="5">
        <f>IF('Source Records'!A23='Target Records'!A23,0,1)</f>
        <v>0</v>
      </c>
      <c r="B24" s="5">
        <f>IF('Source Records'!B23='Target Records'!B23,0,1)</f>
        <v>0</v>
      </c>
      <c r="C24" s="5">
        <f>IF('Source Records'!C23='Target Records'!C23,0,1)</f>
        <v>0</v>
      </c>
      <c r="D24" s="5">
        <f>IF('Source Records'!D23='Target Records'!D23,0,1)</f>
        <v>0</v>
      </c>
      <c r="E24" s="5">
        <f>IF('Source Records'!E23='Target Records'!E23,0,1)</f>
        <v>0</v>
      </c>
      <c r="F24" s="5">
        <f>IF('Source Records'!F23='Target Records'!F23,0,1)</f>
        <v>0</v>
      </c>
      <c r="G24" s="5">
        <f>IF('Source Records'!G23='Target Records'!G23,0,1)</f>
        <v>0</v>
      </c>
      <c r="H24" s="5">
        <f>IF('Source Records'!H23='Target Records'!H23,0,1)</f>
        <v>0</v>
      </c>
      <c r="I24" s="5">
        <f>IF('Source Records'!I23='Target Records'!I23,0,1)</f>
        <v>0</v>
      </c>
      <c r="J24" s="5">
        <f>IF('Source Records'!J23='Target Records'!J23,0,1)</f>
        <v>0</v>
      </c>
      <c r="K24" s="5">
        <f>IF('Source Records'!K23='Target Records'!K23,0,1)</f>
        <v>0</v>
      </c>
    </row>
    <row r="25" spans="1:11">
      <c r="A25" s="5">
        <f>IF('Source Records'!A24='Target Records'!A24,0,1)</f>
        <v>0</v>
      </c>
      <c r="B25" s="5">
        <f>IF('Source Records'!B24='Target Records'!B24,0,1)</f>
        <v>0</v>
      </c>
      <c r="C25" s="5">
        <f>IF('Source Records'!C24='Target Records'!C24,0,1)</f>
        <v>0</v>
      </c>
      <c r="D25" s="5">
        <f>IF('Source Records'!D24='Target Records'!D24,0,1)</f>
        <v>0</v>
      </c>
      <c r="E25" s="5">
        <f>IF('Source Records'!E24='Target Records'!E24,0,1)</f>
        <v>0</v>
      </c>
      <c r="F25" s="5">
        <f>IF('Source Records'!F24='Target Records'!F24,0,1)</f>
        <v>0</v>
      </c>
      <c r="G25" s="5">
        <f>IF('Source Records'!G24='Target Records'!G24,0,1)</f>
        <v>0</v>
      </c>
      <c r="H25" s="5">
        <f>IF('Source Records'!H24='Target Records'!H24,0,1)</f>
        <v>0</v>
      </c>
      <c r="I25" s="5">
        <f>IF('Source Records'!I24='Target Records'!I24,0,1)</f>
        <v>0</v>
      </c>
      <c r="J25" s="5">
        <f>IF('Source Records'!J24='Target Records'!J24,0,1)</f>
        <v>0</v>
      </c>
      <c r="K25" s="5">
        <f>IF('Source Records'!K24='Target Records'!K24,0,1)</f>
        <v>0</v>
      </c>
    </row>
    <row r="26" spans="1:11">
      <c r="A26" s="5">
        <f>IF('Source Records'!A25='Target Records'!A25,0,1)</f>
        <v>0</v>
      </c>
      <c r="B26" s="5">
        <f>IF('Source Records'!B25='Target Records'!B25,0,1)</f>
        <v>0</v>
      </c>
      <c r="C26" s="5">
        <f>IF('Source Records'!C25='Target Records'!C25,0,1)</f>
        <v>0</v>
      </c>
      <c r="D26" s="5">
        <f>IF('Source Records'!D25='Target Records'!D25,0,1)</f>
        <v>0</v>
      </c>
      <c r="E26" s="5">
        <f>IF('Source Records'!E25='Target Records'!E25,0,1)</f>
        <v>0</v>
      </c>
      <c r="F26" s="5">
        <f>IF('Source Records'!F25='Target Records'!F25,0,1)</f>
        <v>0</v>
      </c>
      <c r="G26" s="5">
        <f>IF('Source Records'!G25='Target Records'!G25,0,1)</f>
        <v>0</v>
      </c>
      <c r="H26" s="5">
        <f>IF('Source Records'!H25='Target Records'!H25,0,1)</f>
        <v>0</v>
      </c>
      <c r="I26" s="5">
        <f>IF('Source Records'!I25='Target Records'!I25,0,1)</f>
        <v>0</v>
      </c>
      <c r="J26" s="5">
        <f>IF('Source Records'!J25='Target Records'!J25,0,1)</f>
        <v>0</v>
      </c>
      <c r="K26" s="5">
        <f>IF('Source Records'!K25='Target Records'!K25,0,1)</f>
        <v>0</v>
      </c>
    </row>
    <row r="27" spans="1:11">
      <c r="A27" s="5">
        <f>IF('Source Records'!A26='Target Records'!A26,0,1)</f>
        <v>0</v>
      </c>
      <c r="B27" s="5">
        <f>IF('Source Records'!B26='Target Records'!B26,0,1)</f>
        <v>0</v>
      </c>
      <c r="C27" s="5">
        <f>IF('Source Records'!C26='Target Records'!C26,0,1)</f>
        <v>0</v>
      </c>
      <c r="D27" s="5">
        <f>IF('Source Records'!D26='Target Records'!D26,0,1)</f>
        <v>0</v>
      </c>
      <c r="E27" s="5">
        <f>IF('Source Records'!E26='Target Records'!E26,0,1)</f>
        <v>0</v>
      </c>
      <c r="F27" s="5">
        <f>IF('Source Records'!F26='Target Records'!F26,0,1)</f>
        <v>0</v>
      </c>
      <c r="G27" s="5">
        <f>IF('Source Records'!G26='Target Records'!G26,0,1)</f>
        <v>0</v>
      </c>
      <c r="H27" s="5">
        <f>IF('Source Records'!H26='Target Records'!H26,0,1)</f>
        <v>0</v>
      </c>
      <c r="I27" s="5">
        <f>IF('Source Records'!I26='Target Records'!I26,0,1)</f>
        <v>0</v>
      </c>
      <c r="J27" s="5">
        <f>IF('Source Records'!J26='Target Records'!J26,0,1)</f>
        <v>0</v>
      </c>
      <c r="K27" s="5">
        <f>IF('Source Records'!K26='Target Records'!K26,0,1)</f>
        <v>0</v>
      </c>
    </row>
    <row r="28" spans="1:11">
      <c r="A28" s="5">
        <f>IF('Source Records'!A27='Target Records'!A27,0,1)</f>
        <v>0</v>
      </c>
      <c r="B28" s="5">
        <f>IF('Source Records'!B27='Target Records'!B27,0,1)</f>
        <v>0</v>
      </c>
      <c r="C28" s="5">
        <f>IF('Source Records'!C27='Target Records'!C27,0,1)</f>
        <v>0</v>
      </c>
      <c r="D28" s="5">
        <f>IF('Source Records'!D27='Target Records'!D27,0,1)</f>
        <v>0</v>
      </c>
      <c r="E28" s="5">
        <f>IF('Source Records'!E27='Target Records'!E27,0,1)</f>
        <v>0</v>
      </c>
      <c r="F28" s="5">
        <f>IF('Source Records'!F27='Target Records'!F27,0,1)</f>
        <v>0</v>
      </c>
      <c r="G28" s="5">
        <f>IF('Source Records'!G27='Target Records'!G27,0,1)</f>
        <v>0</v>
      </c>
      <c r="H28" s="5">
        <f>IF('Source Records'!H27='Target Records'!H27,0,1)</f>
        <v>0</v>
      </c>
      <c r="I28" s="5">
        <f>IF('Source Records'!I27='Target Records'!I27,0,1)</f>
        <v>0</v>
      </c>
      <c r="J28" s="5">
        <f>IF('Source Records'!J27='Target Records'!J27,0,1)</f>
        <v>0</v>
      </c>
      <c r="K28" s="5">
        <f>IF('Source Records'!K27='Target Records'!K27,0,1)</f>
        <v>0</v>
      </c>
    </row>
    <row r="29" spans="1:11">
      <c r="A29" s="5">
        <f>IF('Source Records'!A28='Target Records'!A28,0,1)</f>
        <v>0</v>
      </c>
      <c r="B29" s="5">
        <f>IF('Source Records'!B28='Target Records'!B28,0,1)</f>
        <v>0</v>
      </c>
      <c r="C29" s="5">
        <f>IF('Source Records'!C28='Target Records'!C28,0,1)</f>
        <v>0</v>
      </c>
      <c r="D29" s="5">
        <f>IF('Source Records'!D28='Target Records'!D28,0,1)</f>
        <v>0</v>
      </c>
      <c r="E29" s="5">
        <f>IF('Source Records'!E28='Target Records'!E28,0,1)</f>
        <v>0</v>
      </c>
      <c r="F29" s="5">
        <f>IF('Source Records'!F28='Target Records'!F28,0,1)</f>
        <v>0</v>
      </c>
      <c r="G29" s="5">
        <f>IF('Source Records'!G28='Target Records'!G28,0,1)</f>
        <v>0</v>
      </c>
      <c r="H29" s="5">
        <f>IF('Source Records'!H28='Target Records'!H28,0,1)</f>
        <v>0</v>
      </c>
      <c r="I29" s="5">
        <f>IF('Source Records'!I28='Target Records'!I28,0,1)</f>
        <v>0</v>
      </c>
      <c r="J29" s="5">
        <f>IF('Source Records'!J28='Target Records'!J28,0,1)</f>
        <v>0</v>
      </c>
      <c r="K29" s="5">
        <f>IF('Source Records'!K28='Target Records'!K28,0,1)</f>
        <v>0</v>
      </c>
    </row>
    <row r="30" spans="1:11">
      <c r="A30" s="5">
        <f>IF('Source Records'!A29='Target Records'!A29,0,1)</f>
        <v>0</v>
      </c>
      <c r="B30" s="5">
        <f>IF('Source Records'!B29='Target Records'!B29,0,1)</f>
        <v>0</v>
      </c>
      <c r="C30" s="5">
        <f>IF('Source Records'!C29='Target Records'!C29,0,1)</f>
        <v>0</v>
      </c>
      <c r="D30" s="5">
        <f>IF('Source Records'!D29='Target Records'!D29,0,1)</f>
        <v>0</v>
      </c>
      <c r="E30" s="5">
        <f>IF('Source Records'!E29='Target Records'!E29,0,1)</f>
        <v>0</v>
      </c>
      <c r="F30" s="5">
        <f>IF('Source Records'!F29='Target Records'!F29,0,1)</f>
        <v>0</v>
      </c>
      <c r="G30" s="5">
        <f>IF('Source Records'!G29='Target Records'!G29,0,1)</f>
        <v>0</v>
      </c>
      <c r="H30" s="5">
        <f>IF('Source Records'!H29='Target Records'!H29,0,1)</f>
        <v>0</v>
      </c>
      <c r="I30" s="5">
        <f>IF('Source Records'!I29='Target Records'!I29,0,1)</f>
        <v>0</v>
      </c>
      <c r="J30" s="5">
        <f>IF('Source Records'!J29='Target Records'!J29,0,1)</f>
        <v>0</v>
      </c>
      <c r="K30" s="5">
        <f>IF('Source Records'!K29='Target Records'!K29,0,1)</f>
        <v>0</v>
      </c>
    </row>
    <row r="31" spans="1:11">
      <c r="A31" s="5">
        <f>IF('Source Records'!A30='Target Records'!A30,0,1)</f>
        <v>0</v>
      </c>
      <c r="B31" s="5">
        <f>IF('Source Records'!B30='Target Records'!B30,0,1)</f>
        <v>0</v>
      </c>
      <c r="C31" s="5">
        <f>IF('Source Records'!C30='Target Records'!C30,0,1)</f>
        <v>0</v>
      </c>
      <c r="D31" s="5">
        <f>IF('Source Records'!D30='Target Records'!D30,0,1)</f>
        <v>0</v>
      </c>
      <c r="E31" s="5">
        <f>IF('Source Records'!E30='Target Records'!E30,0,1)</f>
        <v>0</v>
      </c>
      <c r="F31" s="5">
        <f>IF('Source Records'!F30='Target Records'!F30,0,1)</f>
        <v>0</v>
      </c>
      <c r="G31" s="5">
        <f>IF('Source Records'!G30='Target Records'!G30,0,1)</f>
        <v>0</v>
      </c>
      <c r="H31" s="5">
        <f>IF('Source Records'!H30='Target Records'!H30,0,1)</f>
        <v>0</v>
      </c>
      <c r="I31" s="5">
        <f>IF('Source Records'!I30='Target Records'!I30,0,1)</f>
        <v>0</v>
      </c>
      <c r="J31" s="5">
        <f>IF('Source Records'!J30='Target Records'!J30,0,1)</f>
        <v>0</v>
      </c>
      <c r="K31" s="5">
        <f>IF('Source Records'!K30='Target Records'!K30,0,1)</f>
        <v>0</v>
      </c>
    </row>
    <row r="32" spans="1:11">
      <c r="A32" s="5">
        <f>IF('Source Records'!A31='Target Records'!A31,0,1)</f>
        <v>0</v>
      </c>
      <c r="B32" s="5">
        <f>IF('Source Records'!B31='Target Records'!B31,0,1)</f>
        <v>0</v>
      </c>
      <c r="C32" s="5">
        <f>IF('Source Records'!C31='Target Records'!C31,0,1)</f>
        <v>0</v>
      </c>
      <c r="D32" s="5">
        <f>IF('Source Records'!D31='Target Records'!D31,0,1)</f>
        <v>0</v>
      </c>
      <c r="E32" s="5">
        <f>IF('Source Records'!E31='Target Records'!E31,0,1)</f>
        <v>0</v>
      </c>
      <c r="F32" s="5">
        <f>IF('Source Records'!F31='Target Records'!F31,0,1)</f>
        <v>0</v>
      </c>
      <c r="G32" s="5">
        <f>IF('Source Records'!G31='Target Records'!G31,0,1)</f>
        <v>0</v>
      </c>
      <c r="H32" s="5">
        <f>IF('Source Records'!H31='Target Records'!H31,0,1)</f>
        <v>0</v>
      </c>
      <c r="I32" s="5">
        <f>IF('Source Records'!I31='Target Records'!I31,0,1)</f>
        <v>0</v>
      </c>
      <c r="J32" s="5">
        <f>IF('Source Records'!J31='Target Records'!J31,0,1)</f>
        <v>0</v>
      </c>
      <c r="K32" s="5">
        <f>IF('Source Records'!K31='Target Records'!K31,0,1)</f>
        <v>0</v>
      </c>
    </row>
    <row r="33" spans="1:11">
      <c r="A33" s="5">
        <f>IF('Source Records'!A32='Target Records'!A32,0,1)</f>
        <v>0</v>
      </c>
      <c r="B33" s="5">
        <f>IF('Source Records'!B32='Target Records'!B32,0,1)</f>
        <v>0</v>
      </c>
      <c r="C33" s="5">
        <f>IF('Source Records'!C32='Target Records'!C32,0,1)</f>
        <v>0</v>
      </c>
      <c r="D33" s="5">
        <f>IF('Source Records'!D32='Target Records'!D32,0,1)</f>
        <v>0</v>
      </c>
      <c r="E33" s="5">
        <f>IF('Source Records'!E32='Target Records'!E32,0,1)</f>
        <v>0</v>
      </c>
      <c r="F33" s="5">
        <f>IF('Source Records'!F32='Target Records'!F32,0,1)</f>
        <v>0</v>
      </c>
      <c r="G33" s="5">
        <f>IF('Source Records'!G32='Target Records'!G32,0,1)</f>
        <v>0</v>
      </c>
      <c r="H33" s="5">
        <f>IF('Source Records'!H32='Target Records'!H32,0,1)</f>
        <v>0</v>
      </c>
      <c r="I33" s="5">
        <f>IF('Source Records'!I32='Target Records'!I32,0,1)</f>
        <v>0</v>
      </c>
      <c r="J33" s="5">
        <f>IF('Source Records'!J32='Target Records'!J32,0,1)</f>
        <v>0</v>
      </c>
      <c r="K33" s="5">
        <f>IF('Source Records'!K32='Target Records'!K32,0,1)</f>
        <v>0</v>
      </c>
    </row>
    <row r="34" spans="1:11">
      <c r="A34" s="5">
        <f>IF('Source Records'!A33='Target Records'!A33,0,1)</f>
        <v>0</v>
      </c>
      <c r="B34" s="5">
        <f>IF('Source Records'!B33='Target Records'!B33,0,1)</f>
        <v>0</v>
      </c>
      <c r="C34" s="5">
        <f>IF('Source Records'!C33='Target Records'!C33,0,1)</f>
        <v>0</v>
      </c>
      <c r="D34" s="5">
        <f>IF('Source Records'!D33='Target Records'!D33,0,1)</f>
        <v>0</v>
      </c>
      <c r="E34" s="5">
        <f>IF('Source Records'!E33='Target Records'!E33,0,1)</f>
        <v>0</v>
      </c>
      <c r="F34" s="5">
        <f>IF('Source Records'!F33='Target Records'!F33,0,1)</f>
        <v>0</v>
      </c>
      <c r="G34" s="5">
        <f>IF('Source Records'!G33='Target Records'!G33,0,1)</f>
        <v>0</v>
      </c>
      <c r="H34" s="5">
        <f>IF('Source Records'!H33='Target Records'!H33,0,1)</f>
        <v>0</v>
      </c>
      <c r="I34" s="5">
        <f>IF('Source Records'!I33='Target Records'!I33,0,1)</f>
        <v>0</v>
      </c>
      <c r="J34" s="5">
        <f>IF('Source Records'!J33='Target Records'!J33,0,1)</f>
        <v>0</v>
      </c>
      <c r="K34" s="5">
        <f>IF('Source Records'!K33='Target Records'!K33,0,1)</f>
        <v>0</v>
      </c>
    </row>
    <row r="35" spans="1:11">
      <c r="A35" s="5">
        <f>IF('Source Records'!A34='Target Records'!A34,0,1)</f>
        <v>0</v>
      </c>
      <c r="B35" s="5">
        <f>IF('Source Records'!B34='Target Records'!B34,0,1)</f>
        <v>0</v>
      </c>
      <c r="C35" s="5">
        <f>IF('Source Records'!C34='Target Records'!C34,0,1)</f>
        <v>0</v>
      </c>
      <c r="D35" s="5">
        <f>IF('Source Records'!D34='Target Records'!D34,0,1)</f>
        <v>0</v>
      </c>
      <c r="E35" s="5">
        <f>IF('Source Records'!E34='Target Records'!E34,0,1)</f>
        <v>0</v>
      </c>
      <c r="F35" s="5">
        <f>IF('Source Records'!F34='Target Records'!F34,0,1)</f>
        <v>0</v>
      </c>
      <c r="G35" s="5">
        <f>IF('Source Records'!G34='Target Records'!G34,0,1)</f>
        <v>0</v>
      </c>
      <c r="H35" s="5">
        <f>IF('Source Records'!H34='Target Records'!H34,0,1)</f>
        <v>0</v>
      </c>
      <c r="I35" s="5">
        <f>IF('Source Records'!I34='Target Records'!I34,0,1)</f>
        <v>0</v>
      </c>
      <c r="J35" s="5">
        <f>IF('Source Records'!J34='Target Records'!J34,0,1)</f>
        <v>0</v>
      </c>
      <c r="K35" s="5">
        <f>IF('Source Records'!K34='Target Records'!K34,0,1)</f>
        <v>0</v>
      </c>
    </row>
    <row r="36" spans="1:11">
      <c r="A36" s="5">
        <f>IF('Source Records'!A35='Target Records'!A35,0,1)</f>
        <v>0</v>
      </c>
      <c r="B36" s="5">
        <f>IF('Source Records'!B35='Target Records'!B35,0,1)</f>
        <v>0</v>
      </c>
      <c r="C36" s="5">
        <f>IF('Source Records'!C35='Target Records'!C35,0,1)</f>
        <v>0</v>
      </c>
      <c r="D36" s="5">
        <f>IF('Source Records'!D35='Target Records'!D35,0,1)</f>
        <v>0</v>
      </c>
      <c r="E36" s="5">
        <f>IF('Source Records'!E35='Target Records'!E35,0,1)</f>
        <v>0</v>
      </c>
      <c r="F36" s="5">
        <f>IF('Source Records'!F35='Target Records'!F35,0,1)</f>
        <v>0</v>
      </c>
      <c r="G36" s="5">
        <f>IF('Source Records'!G35='Target Records'!G35,0,1)</f>
        <v>0</v>
      </c>
      <c r="H36" s="5">
        <f>IF('Source Records'!H35='Target Records'!H35,0,1)</f>
        <v>0</v>
      </c>
      <c r="I36" s="5">
        <f>IF('Source Records'!I35='Target Records'!I35,0,1)</f>
        <v>0</v>
      </c>
      <c r="J36" s="5">
        <f>IF('Source Records'!J35='Target Records'!J35,0,1)</f>
        <v>0</v>
      </c>
      <c r="K36" s="5">
        <f>IF('Source Records'!K35='Target Records'!K35,0,1)</f>
        <v>0</v>
      </c>
    </row>
    <row r="37" spans="1:11">
      <c r="A37" s="5">
        <f>IF('Source Records'!A36='Target Records'!A36,0,1)</f>
        <v>0</v>
      </c>
      <c r="B37" s="5">
        <f>IF('Source Records'!B36='Target Records'!B36,0,1)</f>
        <v>0</v>
      </c>
      <c r="C37" s="5">
        <f>IF('Source Records'!C36='Target Records'!C36,0,1)</f>
        <v>0</v>
      </c>
      <c r="D37" s="5">
        <f>IF('Source Records'!D36='Target Records'!D36,0,1)</f>
        <v>0</v>
      </c>
      <c r="E37" s="5">
        <f>IF('Source Records'!E36='Target Records'!E36,0,1)</f>
        <v>0</v>
      </c>
      <c r="F37" s="5">
        <f>IF('Source Records'!F36='Target Records'!F36,0,1)</f>
        <v>0</v>
      </c>
      <c r="G37" s="5">
        <f>IF('Source Records'!G36='Target Records'!G36,0,1)</f>
        <v>0</v>
      </c>
      <c r="H37" s="5">
        <f>IF('Source Records'!H36='Target Records'!H36,0,1)</f>
        <v>0</v>
      </c>
      <c r="I37" s="5">
        <f>IF('Source Records'!I36='Target Records'!I36,0,1)</f>
        <v>0</v>
      </c>
      <c r="J37" s="5">
        <f>IF('Source Records'!J36='Target Records'!J36,0,1)</f>
        <v>0</v>
      </c>
      <c r="K37" s="5">
        <f>IF('Source Records'!K36='Target Records'!K36,0,1)</f>
        <v>0</v>
      </c>
    </row>
    <row r="38" spans="1:11">
      <c r="A38" s="5">
        <f>IF('Source Records'!A37='Target Records'!A37,0,1)</f>
        <v>0</v>
      </c>
      <c r="B38" s="5">
        <f>IF('Source Records'!B37='Target Records'!B37,0,1)</f>
        <v>0</v>
      </c>
      <c r="C38" s="5">
        <f>IF('Source Records'!C37='Target Records'!C37,0,1)</f>
        <v>0</v>
      </c>
      <c r="D38" s="5">
        <f>IF('Source Records'!D37='Target Records'!D37,0,1)</f>
        <v>0</v>
      </c>
      <c r="E38" s="5">
        <f>IF('Source Records'!E37='Target Records'!E37,0,1)</f>
        <v>0</v>
      </c>
      <c r="F38" s="5">
        <f>IF('Source Records'!F37='Target Records'!F37,0,1)</f>
        <v>0</v>
      </c>
      <c r="G38" s="5">
        <f>IF('Source Records'!G37='Target Records'!G37,0,1)</f>
        <v>0</v>
      </c>
      <c r="H38" s="5">
        <f>IF('Source Records'!H37='Target Records'!H37,0,1)</f>
        <v>0</v>
      </c>
      <c r="I38" s="5">
        <f>IF('Source Records'!I37='Target Records'!I37,0,1)</f>
        <v>0</v>
      </c>
      <c r="J38" s="5">
        <f>IF('Source Records'!J37='Target Records'!J37,0,1)</f>
        <v>0</v>
      </c>
      <c r="K38" s="5">
        <f>IF('Source Records'!K37='Target Records'!K37,0,1)</f>
        <v>0</v>
      </c>
    </row>
    <row r="39" spans="1:11">
      <c r="A39" s="5">
        <f>IF('Source Records'!A38='Target Records'!A38,0,1)</f>
        <v>0</v>
      </c>
      <c r="B39" s="5">
        <f>IF('Source Records'!B38='Target Records'!B38,0,1)</f>
        <v>0</v>
      </c>
      <c r="C39" s="5">
        <f>IF('Source Records'!C38='Target Records'!C38,0,1)</f>
        <v>0</v>
      </c>
      <c r="D39" s="5">
        <f>IF('Source Records'!D38='Target Records'!D38,0,1)</f>
        <v>0</v>
      </c>
      <c r="E39" s="5">
        <f>IF('Source Records'!E38='Target Records'!E38,0,1)</f>
        <v>0</v>
      </c>
      <c r="F39" s="5">
        <f>IF('Source Records'!F38='Target Records'!F38,0,1)</f>
        <v>0</v>
      </c>
      <c r="G39" s="5">
        <f>IF('Source Records'!G38='Target Records'!G38,0,1)</f>
        <v>0</v>
      </c>
      <c r="H39" s="5">
        <f>IF('Source Records'!H38='Target Records'!H38,0,1)</f>
        <v>0</v>
      </c>
      <c r="I39" s="5">
        <f>IF('Source Records'!I38='Target Records'!I38,0,1)</f>
        <v>0</v>
      </c>
      <c r="J39" s="5">
        <f>IF('Source Records'!J38='Target Records'!J38,0,1)</f>
        <v>0</v>
      </c>
      <c r="K39" s="5">
        <f>IF('Source Records'!K38='Target Records'!K38,0,1)</f>
        <v>0</v>
      </c>
    </row>
    <row r="40" spans="1:11">
      <c r="A40" s="5">
        <f>IF('Source Records'!A39='Target Records'!A39,0,1)</f>
        <v>0</v>
      </c>
      <c r="B40" s="5">
        <f>IF('Source Records'!B39='Target Records'!B39,0,1)</f>
        <v>0</v>
      </c>
      <c r="C40" s="5">
        <f>IF('Source Records'!C39='Target Records'!C39,0,1)</f>
        <v>0</v>
      </c>
      <c r="D40" s="5">
        <f>IF('Source Records'!D39='Target Records'!D39,0,1)</f>
        <v>0</v>
      </c>
      <c r="E40" s="5">
        <f>IF('Source Records'!E39='Target Records'!E39,0,1)</f>
        <v>0</v>
      </c>
      <c r="F40" s="5">
        <f>IF('Source Records'!F39='Target Records'!F39,0,1)</f>
        <v>0</v>
      </c>
      <c r="G40" s="5">
        <f>IF('Source Records'!G39='Target Records'!G39,0,1)</f>
        <v>0</v>
      </c>
      <c r="H40" s="5">
        <f>IF('Source Records'!H39='Target Records'!H39,0,1)</f>
        <v>0</v>
      </c>
      <c r="I40" s="5">
        <f>IF('Source Records'!I39='Target Records'!I39,0,1)</f>
        <v>0</v>
      </c>
      <c r="J40" s="5">
        <f>IF('Source Records'!J39='Target Records'!J39,0,1)</f>
        <v>0</v>
      </c>
      <c r="K40" s="5">
        <f>IF('Source Records'!K39='Target Records'!K39,0,1)</f>
        <v>0</v>
      </c>
    </row>
    <row r="41" spans="1:11">
      <c r="A41" s="5">
        <f>IF('Source Records'!A40='Target Records'!A40,0,1)</f>
        <v>0</v>
      </c>
      <c r="B41" s="5">
        <f>IF('Source Records'!B40='Target Records'!B40,0,1)</f>
        <v>0</v>
      </c>
      <c r="C41" s="5">
        <f>IF('Source Records'!C40='Target Records'!C40,0,1)</f>
        <v>0</v>
      </c>
      <c r="D41" s="5">
        <f>IF('Source Records'!D40='Target Records'!D40,0,1)</f>
        <v>0</v>
      </c>
      <c r="E41" s="5">
        <f>IF('Source Records'!E40='Target Records'!E40,0,1)</f>
        <v>0</v>
      </c>
      <c r="F41" s="5">
        <f>IF('Source Records'!F40='Target Records'!F40,0,1)</f>
        <v>0</v>
      </c>
      <c r="G41" s="5">
        <f>IF('Source Records'!G40='Target Records'!G40,0,1)</f>
        <v>0</v>
      </c>
      <c r="H41" s="5">
        <f>IF('Source Records'!H40='Target Records'!H40,0,1)</f>
        <v>0</v>
      </c>
      <c r="I41" s="5">
        <f>IF('Source Records'!I40='Target Records'!I40,0,1)</f>
        <v>0</v>
      </c>
      <c r="J41" s="5">
        <f>IF('Source Records'!J40='Target Records'!J40,0,1)</f>
        <v>0</v>
      </c>
      <c r="K41" s="5">
        <f>IF('Source Records'!K40='Target Records'!K40,0,1)</f>
        <v>0</v>
      </c>
    </row>
    <row r="42" spans="1:11">
      <c r="A42" s="5">
        <f>IF('Source Records'!A41='Target Records'!A41,0,1)</f>
        <v>0</v>
      </c>
      <c r="B42" s="5">
        <f>IF('Source Records'!B41='Target Records'!B41,0,1)</f>
        <v>0</v>
      </c>
      <c r="C42" s="5">
        <f>IF('Source Records'!C41='Target Records'!C41,0,1)</f>
        <v>0</v>
      </c>
      <c r="D42" s="5">
        <f>IF('Source Records'!D41='Target Records'!D41,0,1)</f>
        <v>0</v>
      </c>
      <c r="E42" s="5">
        <f>IF('Source Records'!E41='Target Records'!E41,0,1)</f>
        <v>0</v>
      </c>
      <c r="F42" s="5">
        <f>IF('Source Records'!F41='Target Records'!F41,0,1)</f>
        <v>0</v>
      </c>
      <c r="G42" s="5">
        <f>IF('Source Records'!G41='Target Records'!G41,0,1)</f>
        <v>0</v>
      </c>
      <c r="H42" s="5">
        <f>IF('Source Records'!H41='Target Records'!H41,0,1)</f>
        <v>0</v>
      </c>
      <c r="I42" s="5">
        <f>IF('Source Records'!I41='Target Records'!I41,0,1)</f>
        <v>0</v>
      </c>
      <c r="J42" s="5">
        <f>IF('Source Records'!J41='Target Records'!J41,0,1)</f>
        <v>0</v>
      </c>
      <c r="K42" s="5">
        <f>IF('Source Records'!K41='Target Records'!K41,0,1)</f>
        <v>0</v>
      </c>
    </row>
    <row r="43" spans="1:11">
      <c r="A43" s="5">
        <f>IF('Source Records'!A42='Target Records'!A42,0,1)</f>
        <v>0</v>
      </c>
      <c r="B43" s="5">
        <f>IF('Source Records'!B42='Target Records'!B42,0,1)</f>
        <v>0</v>
      </c>
      <c r="C43" s="5">
        <f>IF('Source Records'!C42='Target Records'!C42,0,1)</f>
        <v>0</v>
      </c>
      <c r="D43" s="5">
        <f>IF('Source Records'!D42='Target Records'!D42,0,1)</f>
        <v>0</v>
      </c>
      <c r="E43" s="5">
        <f>IF('Source Records'!E42='Target Records'!E42,0,1)</f>
        <v>0</v>
      </c>
      <c r="F43" s="5">
        <f>IF('Source Records'!F42='Target Records'!F42,0,1)</f>
        <v>0</v>
      </c>
      <c r="G43" s="5">
        <f>IF('Source Records'!G42='Target Records'!G42,0,1)</f>
        <v>0</v>
      </c>
      <c r="H43" s="5">
        <f>IF('Source Records'!H42='Target Records'!H42,0,1)</f>
        <v>0</v>
      </c>
      <c r="I43" s="5">
        <f>IF('Source Records'!I42='Target Records'!I42,0,1)</f>
        <v>0</v>
      </c>
      <c r="J43" s="5">
        <f>IF('Source Records'!J42='Target Records'!J42,0,1)</f>
        <v>0</v>
      </c>
      <c r="K43" s="5">
        <f>IF('Source Records'!K42='Target Records'!K42,0,1)</f>
        <v>0</v>
      </c>
    </row>
    <row r="44" spans="1:11">
      <c r="A44" s="5">
        <f>IF('Source Records'!A43='Target Records'!A43,0,1)</f>
        <v>0</v>
      </c>
      <c r="B44" s="5">
        <f>IF('Source Records'!B43='Target Records'!B43,0,1)</f>
        <v>0</v>
      </c>
      <c r="C44" s="5">
        <f>IF('Source Records'!C43='Target Records'!C43,0,1)</f>
        <v>0</v>
      </c>
      <c r="D44" s="5">
        <f>IF('Source Records'!D43='Target Records'!D43,0,1)</f>
        <v>0</v>
      </c>
      <c r="E44" s="5">
        <f>IF('Source Records'!E43='Target Records'!E43,0,1)</f>
        <v>0</v>
      </c>
      <c r="F44" s="5">
        <f>IF('Source Records'!F43='Target Records'!F43,0,1)</f>
        <v>0</v>
      </c>
      <c r="G44" s="5">
        <f>IF('Source Records'!G43='Target Records'!G43,0,1)</f>
        <v>0</v>
      </c>
      <c r="H44" s="5">
        <f>IF('Source Records'!H43='Target Records'!H43,0,1)</f>
        <v>0</v>
      </c>
      <c r="I44" s="5">
        <f>IF('Source Records'!I43='Target Records'!I43,0,1)</f>
        <v>0</v>
      </c>
      <c r="J44" s="5">
        <f>IF('Source Records'!J43='Target Records'!J43,0,1)</f>
        <v>0</v>
      </c>
      <c r="K44" s="5">
        <f>IF('Source Records'!K43='Target Records'!K43,0,1)</f>
        <v>0</v>
      </c>
    </row>
    <row r="45" spans="1:11">
      <c r="A45" s="5">
        <f>IF('Source Records'!A44='Target Records'!A44,0,1)</f>
        <v>0</v>
      </c>
      <c r="B45" s="5">
        <f>IF('Source Records'!B44='Target Records'!B44,0,1)</f>
        <v>0</v>
      </c>
      <c r="C45" s="5">
        <f>IF('Source Records'!C44='Target Records'!C44,0,1)</f>
        <v>0</v>
      </c>
      <c r="D45" s="5">
        <f>IF('Source Records'!D44='Target Records'!D44,0,1)</f>
        <v>0</v>
      </c>
      <c r="E45" s="5">
        <f>IF('Source Records'!E44='Target Records'!E44,0,1)</f>
        <v>0</v>
      </c>
      <c r="F45" s="5">
        <f>IF('Source Records'!F44='Target Records'!F44,0,1)</f>
        <v>0</v>
      </c>
      <c r="G45" s="5">
        <f>IF('Source Records'!G44='Target Records'!G44,0,1)</f>
        <v>0</v>
      </c>
      <c r="H45" s="5">
        <f>IF('Source Records'!H44='Target Records'!H44,0,1)</f>
        <v>0</v>
      </c>
      <c r="I45" s="5">
        <f>IF('Source Records'!I44='Target Records'!I44,0,1)</f>
        <v>0</v>
      </c>
      <c r="J45" s="5">
        <f>IF('Source Records'!J44='Target Records'!J44,0,1)</f>
        <v>0</v>
      </c>
      <c r="K45" s="5">
        <f>IF('Source Records'!K44='Target Records'!K44,0,1)</f>
        <v>0</v>
      </c>
    </row>
    <row r="46" spans="1:11">
      <c r="A46" s="5">
        <f>IF('Source Records'!A45='Target Records'!A45,0,1)</f>
        <v>0</v>
      </c>
      <c r="B46" s="5">
        <f>IF('Source Records'!B45='Target Records'!B45,0,1)</f>
        <v>0</v>
      </c>
      <c r="C46" s="5">
        <f>IF('Source Records'!C45='Target Records'!C45,0,1)</f>
        <v>0</v>
      </c>
      <c r="D46" s="5">
        <f>IF('Source Records'!D45='Target Records'!D45,0,1)</f>
        <v>0</v>
      </c>
      <c r="E46" s="5">
        <f>IF('Source Records'!E45='Target Records'!E45,0,1)</f>
        <v>0</v>
      </c>
      <c r="F46" s="5">
        <f>IF('Source Records'!F45='Target Records'!F45,0,1)</f>
        <v>0</v>
      </c>
      <c r="G46" s="5">
        <f>IF('Source Records'!G45='Target Records'!G45,0,1)</f>
        <v>0</v>
      </c>
      <c r="H46" s="5">
        <f>IF('Source Records'!H45='Target Records'!H45,0,1)</f>
        <v>0</v>
      </c>
      <c r="I46" s="5">
        <f>IF('Source Records'!I45='Target Records'!I45,0,1)</f>
        <v>0</v>
      </c>
      <c r="J46" s="5">
        <f>IF('Source Records'!J45='Target Records'!J45,0,1)</f>
        <v>0</v>
      </c>
      <c r="K46" s="5">
        <f>IF('Source Records'!K45='Target Records'!K45,0,1)</f>
        <v>0</v>
      </c>
    </row>
    <row r="47" spans="1:11">
      <c r="A47" s="5">
        <f>IF('Source Records'!A46='Target Records'!A46,0,1)</f>
        <v>0</v>
      </c>
      <c r="B47" s="5">
        <f>IF('Source Records'!B46='Target Records'!B46,0,1)</f>
        <v>0</v>
      </c>
      <c r="C47" s="5">
        <f>IF('Source Records'!C46='Target Records'!C46,0,1)</f>
        <v>0</v>
      </c>
      <c r="D47" s="5">
        <f>IF('Source Records'!D46='Target Records'!D46,0,1)</f>
        <v>0</v>
      </c>
      <c r="E47" s="5">
        <f>IF('Source Records'!E46='Target Records'!E46,0,1)</f>
        <v>0</v>
      </c>
      <c r="F47" s="5">
        <f>IF('Source Records'!F46='Target Records'!F46,0,1)</f>
        <v>0</v>
      </c>
      <c r="G47" s="5">
        <f>IF('Source Records'!G46='Target Records'!G46,0,1)</f>
        <v>0</v>
      </c>
      <c r="H47" s="5">
        <f>IF('Source Records'!H46='Target Records'!H46,0,1)</f>
        <v>0</v>
      </c>
      <c r="I47" s="5">
        <f>IF('Source Records'!I46='Target Records'!I46,0,1)</f>
        <v>0</v>
      </c>
      <c r="J47" s="5">
        <f>IF('Source Records'!J46='Target Records'!J46,0,1)</f>
        <v>0</v>
      </c>
      <c r="K47" s="5">
        <f>IF('Source Records'!K46='Target Records'!K46,0,1)</f>
        <v>0</v>
      </c>
    </row>
    <row r="48" spans="1:11">
      <c r="A48" s="5">
        <f>IF('Source Records'!A47='Target Records'!A47,0,1)</f>
        <v>0</v>
      </c>
      <c r="B48" s="5">
        <f>IF('Source Records'!B47='Target Records'!B47,0,1)</f>
        <v>0</v>
      </c>
      <c r="C48" s="5">
        <f>IF('Source Records'!C47='Target Records'!C47,0,1)</f>
        <v>0</v>
      </c>
      <c r="D48" s="5">
        <f>IF('Source Records'!D47='Target Records'!D47,0,1)</f>
        <v>0</v>
      </c>
      <c r="E48" s="5">
        <f>IF('Source Records'!E47='Target Records'!E47,0,1)</f>
        <v>0</v>
      </c>
      <c r="F48" s="5">
        <f>IF('Source Records'!F47='Target Records'!F47,0,1)</f>
        <v>0</v>
      </c>
      <c r="G48" s="5">
        <f>IF('Source Records'!G47='Target Records'!G47,0,1)</f>
        <v>0</v>
      </c>
      <c r="H48" s="5">
        <f>IF('Source Records'!H47='Target Records'!H47,0,1)</f>
        <v>0</v>
      </c>
      <c r="I48" s="5">
        <f>IF('Source Records'!I47='Target Records'!I47,0,1)</f>
        <v>0</v>
      </c>
      <c r="J48" s="5">
        <f>IF('Source Records'!J47='Target Records'!J47,0,1)</f>
        <v>0</v>
      </c>
      <c r="K48" s="5">
        <f>IF('Source Records'!K47='Target Records'!K47,0,1)</f>
        <v>0</v>
      </c>
    </row>
    <row r="49" spans="1:11">
      <c r="A49" s="5">
        <f>IF('Source Records'!A48='Target Records'!A48,0,1)</f>
        <v>0</v>
      </c>
      <c r="B49" s="5">
        <f>IF('Source Records'!B48='Target Records'!B48,0,1)</f>
        <v>0</v>
      </c>
      <c r="C49" s="5">
        <f>IF('Source Records'!C48='Target Records'!C48,0,1)</f>
        <v>0</v>
      </c>
      <c r="D49" s="5">
        <f>IF('Source Records'!D48='Target Records'!D48,0,1)</f>
        <v>0</v>
      </c>
      <c r="E49" s="5">
        <f>IF('Source Records'!E48='Target Records'!E48,0,1)</f>
        <v>0</v>
      </c>
      <c r="F49" s="5">
        <f>IF('Source Records'!F48='Target Records'!F48,0,1)</f>
        <v>0</v>
      </c>
      <c r="G49" s="5">
        <f>IF('Source Records'!G48='Target Records'!G48,0,1)</f>
        <v>0</v>
      </c>
      <c r="H49" s="5">
        <f>IF('Source Records'!H48='Target Records'!H48,0,1)</f>
        <v>0</v>
      </c>
      <c r="I49" s="5">
        <f>IF('Source Records'!I48='Target Records'!I48,0,1)</f>
        <v>0</v>
      </c>
      <c r="J49" s="5">
        <f>IF('Source Records'!J48='Target Records'!J48,0,1)</f>
        <v>0</v>
      </c>
      <c r="K49" s="5">
        <f>IF('Source Records'!K48='Target Records'!K48,0,1)</f>
        <v>0</v>
      </c>
    </row>
    <row r="50" spans="1:11">
      <c r="A50" s="5">
        <f>IF('Source Records'!A49='Target Records'!A49,0,1)</f>
        <v>0</v>
      </c>
      <c r="B50" s="5">
        <f>IF('Source Records'!B49='Target Records'!B49,0,1)</f>
        <v>0</v>
      </c>
      <c r="C50" s="5">
        <f>IF('Source Records'!C49='Target Records'!C49,0,1)</f>
        <v>0</v>
      </c>
      <c r="D50" s="5">
        <f>IF('Source Records'!D49='Target Records'!D49,0,1)</f>
        <v>0</v>
      </c>
      <c r="E50" s="5">
        <f>IF('Source Records'!E49='Target Records'!E49,0,1)</f>
        <v>0</v>
      </c>
      <c r="F50" s="5">
        <f>IF('Source Records'!F49='Target Records'!F49,0,1)</f>
        <v>0</v>
      </c>
      <c r="G50" s="5">
        <f>IF('Source Records'!G49='Target Records'!G49,0,1)</f>
        <v>0</v>
      </c>
      <c r="H50" s="5">
        <f>IF('Source Records'!H49='Target Records'!H49,0,1)</f>
        <v>0</v>
      </c>
      <c r="I50" s="5">
        <f>IF('Source Records'!I49='Target Records'!I49,0,1)</f>
        <v>0</v>
      </c>
      <c r="J50" s="5">
        <f>IF('Source Records'!J49='Target Records'!J49,0,1)</f>
        <v>0</v>
      </c>
      <c r="K50" s="5">
        <f>IF('Source Records'!K49='Target Records'!K49,0,1)</f>
        <v>0</v>
      </c>
    </row>
    <row r="51" spans="1:11">
      <c r="A51" s="5">
        <f>IF('Source Records'!A50='Target Records'!A50,0,1)</f>
        <v>0</v>
      </c>
      <c r="B51" s="5">
        <f>IF('Source Records'!B50='Target Records'!B50,0,1)</f>
        <v>0</v>
      </c>
      <c r="C51" s="5">
        <f>IF('Source Records'!C50='Target Records'!C50,0,1)</f>
        <v>0</v>
      </c>
      <c r="D51" s="5">
        <f>IF('Source Records'!D50='Target Records'!D50,0,1)</f>
        <v>0</v>
      </c>
      <c r="E51" s="5">
        <f>IF('Source Records'!E50='Target Records'!E50,0,1)</f>
        <v>0</v>
      </c>
      <c r="F51" s="5">
        <f>IF('Source Records'!F50='Target Records'!F50,0,1)</f>
        <v>0</v>
      </c>
      <c r="G51" s="5">
        <f>IF('Source Records'!G50='Target Records'!G50,0,1)</f>
        <v>0</v>
      </c>
      <c r="H51" s="5">
        <f>IF('Source Records'!H50='Target Records'!H50,0,1)</f>
        <v>0</v>
      </c>
      <c r="I51" s="5">
        <f>IF('Source Records'!I50='Target Records'!I50,0,1)</f>
        <v>0</v>
      </c>
      <c r="J51" s="5">
        <f>IF('Source Records'!J50='Target Records'!J50,0,1)</f>
        <v>0</v>
      </c>
      <c r="K51" s="5">
        <f>IF('Source Records'!K50='Target Records'!K50,0,1)</f>
        <v>0</v>
      </c>
    </row>
    <row r="52" spans="1:11">
      <c r="A52" s="5">
        <f>IF('Source Records'!A51='Target Records'!A51,0,1)</f>
        <v>0</v>
      </c>
      <c r="B52" s="5">
        <f>IF('Source Records'!B51='Target Records'!B51,0,1)</f>
        <v>0</v>
      </c>
      <c r="C52" s="5">
        <f>IF('Source Records'!C51='Target Records'!C51,0,1)</f>
        <v>0</v>
      </c>
      <c r="D52" s="5">
        <f>IF('Source Records'!D51='Target Records'!D51,0,1)</f>
        <v>0</v>
      </c>
      <c r="E52" s="5">
        <f>IF('Source Records'!E51='Target Records'!E51,0,1)</f>
        <v>0</v>
      </c>
      <c r="F52" s="5">
        <f>IF('Source Records'!F51='Target Records'!F51,0,1)</f>
        <v>0</v>
      </c>
      <c r="G52" s="5">
        <f>IF('Source Records'!G51='Target Records'!G51,0,1)</f>
        <v>0</v>
      </c>
      <c r="H52" s="5">
        <f>IF('Source Records'!H51='Target Records'!H51,0,1)</f>
        <v>0</v>
      </c>
      <c r="I52" s="5">
        <f>IF('Source Records'!I51='Target Records'!I51,0,1)</f>
        <v>0</v>
      </c>
      <c r="J52" s="5">
        <f>IF('Source Records'!J51='Target Records'!J51,0,1)</f>
        <v>0</v>
      </c>
      <c r="K52" s="5">
        <f>IF('Source Records'!K51='Target Records'!K51,0,1)</f>
        <v>0</v>
      </c>
    </row>
    <row r="53" spans="1:11">
      <c r="A53" s="5">
        <f>IF('Source Records'!A52='Target Records'!A52,0,1)</f>
        <v>0</v>
      </c>
      <c r="B53" s="5">
        <f>IF('Source Records'!B52='Target Records'!B52,0,1)</f>
        <v>0</v>
      </c>
      <c r="C53" s="5">
        <f>IF('Source Records'!C52='Target Records'!C52,0,1)</f>
        <v>0</v>
      </c>
      <c r="D53" s="5">
        <f>IF('Source Records'!D52='Target Records'!D52,0,1)</f>
        <v>0</v>
      </c>
      <c r="E53" s="5">
        <f>IF('Source Records'!E52='Target Records'!E52,0,1)</f>
        <v>0</v>
      </c>
      <c r="F53" s="5">
        <f>IF('Source Records'!F52='Target Records'!F52,0,1)</f>
        <v>0</v>
      </c>
      <c r="G53" s="5">
        <f>IF('Source Records'!G52='Target Records'!G52,0,1)</f>
        <v>0</v>
      </c>
      <c r="H53" s="5">
        <f>IF('Source Records'!H52='Target Records'!H52,0,1)</f>
        <v>0</v>
      </c>
      <c r="I53" s="5">
        <f>IF('Source Records'!I52='Target Records'!I52,0,1)</f>
        <v>0</v>
      </c>
      <c r="J53" s="5">
        <f>IF('Source Records'!J52='Target Records'!J52,0,1)</f>
        <v>0</v>
      </c>
      <c r="K53" s="5">
        <f>IF('Source Records'!K52='Target Records'!K52,0,1)</f>
        <v>0</v>
      </c>
    </row>
    <row r="54" spans="1:11">
      <c r="A54" s="5">
        <f>IF('Source Records'!A53='Target Records'!A53,0,1)</f>
        <v>0</v>
      </c>
      <c r="B54" s="5">
        <f>IF('Source Records'!B53='Target Records'!B53,0,1)</f>
        <v>0</v>
      </c>
      <c r="C54" s="5">
        <f>IF('Source Records'!C53='Target Records'!C53,0,1)</f>
        <v>0</v>
      </c>
      <c r="D54" s="5">
        <f>IF('Source Records'!D53='Target Records'!D53,0,1)</f>
        <v>0</v>
      </c>
      <c r="E54" s="5">
        <f>IF('Source Records'!E53='Target Records'!E53,0,1)</f>
        <v>0</v>
      </c>
      <c r="F54" s="5">
        <f>IF('Source Records'!F53='Target Records'!F53,0,1)</f>
        <v>0</v>
      </c>
      <c r="G54" s="5">
        <f>IF('Source Records'!G53='Target Records'!G53,0,1)</f>
        <v>0</v>
      </c>
      <c r="H54" s="5">
        <f>IF('Source Records'!H53='Target Records'!H53,0,1)</f>
        <v>0</v>
      </c>
      <c r="I54" s="5">
        <f>IF('Source Records'!I53='Target Records'!I53,0,1)</f>
        <v>0</v>
      </c>
      <c r="J54" s="5">
        <f>IF('Source Records'!J53='Target Records'!J53,0,1)</f>
        <v>0</v>
      </c>
      <c r="K54" s="5">
        <f>IF('Source Records'!K53='Target Records'!K53,0,1)</f>
        <v>0</v>
      </c>
    </row>
    <row r="55" spans="1:11">
      <c r="A55" s="5">
        <f>IF('Source Records'!A54='Target Records'!A54,0,1)</f>
        <v>0</v>
      </c>
      <c r="B55" s="5">
        <f>IF('Source Records'!B54='Target Records'!B54,0,1)</f>
        <v>0</v>
      </c>
      <c r="C55" s="5">
        <f>IF('Source Records'!C54='Target Records'!C54,0,1)</f>
        <v>0</v>
      </c>
      <c r="D55" s="5">
        <f>IF('Source Records'!D54='Target Records'!D54,0,1)</f>
        <v>0</v>
      </c>
      <c r="E55" s="5">
        <f>IF('Source Records'!E54='Target Records'!E54,0,1)</f>
        <v>0</v>
      </c>
      <c r="F55" s="5">
        <f>IF('Source Records'!F54='Target Records'!F54,0,1)</f>
        <v>0</v>
      </c>
      <c r="G55" s="5">
        <f>IF('Source Records'!G54='Target Records'!G54,0,1)</f>
        <v>0</v>
      </c>
      <c r="H55" s="5">
        <f>IF('Source Records'!H54='Target Records'!H54,0,1)</f>
        <v>0</v>
      </c>
      <c r="I55" s="5">
        <f>IF('Source Records'!I54='Target Records'!I54,0,1)</f>
        <v>0</v>
      </c>
      <c r="J55" s="5">
        <f>IF('Source Records'!J54='Target Records'!J54,0,1)</f>
        <v>0</v>
      </c>
      <c r="K55" s="5">
        <f>IF('Source Records'!K54='Target Records'!K54,0,1)</f>
        <v>0</v>
      </c>
    </row>
    <row r="56" spans="1:11">
      <c r="A56" s="5">
        <f>IF('Source Records'!A55='Target Records'!A55,0,1)</f>
        <v>0</v>
      </c>
      <c r="B56" s="5">
        <f>IF('Source Records'!B55='Target Records'!B55,0,1)</f>
        <v>0</v>
      </c>
      <c r="C56" s="5">
        <f>IF('Source Records'!C55='Target Records'!C55,0,1)</f>
        <v>0</v>
      </c>
      <c r="D56" s="5">
        <f>IF('Source Records'!D55='Target Records'!D55,0,1)</f>
        <v>0</v>
      </c>
      <c r="E56" s="5">
        <f>IF('Source Records'!E55='Target Records'!E55,0,1)</f>
        <v>0</v>
      </c>
      <c r="F56" s="5">
        <f>IF('Source Records'!F55='Target Records'!F55,0,1)</f>
        <v>0</v>
      </c>
      <c r="G56" s="5">
        <f>IF('Source Records'!G55='Target Records'!G55,0,1)</f>
        <v>0</v>
      </c>
      <c r="H56" s="5">
        <f>IF('Source Records'!H55='Target Records'!H55,0,1)</f>
        <v>0</v>
      </c>
      <c r="I56" s="5">
        <f>IF('Source Records'!I55='Target Records'!I55,0,1)</f>
        <v>0</v>
      </c>
      <c r="J56" s="5">
        <f>IF('Source Records'!J55='Target Records'!J55,0,1)</f>
        <v>0</v>
      </c>
      <c r="K56" s="5">
        <f>IF('Source Records'!K55='Target Records'!K55,0,1)</f>
        <v>0</v>
      </c>
    </row>
    <row r="57" spans="1:11">
      <c r="A57" s="5">
        <f>IF('Source Records'!A56='Target Records'!A56,0,1)</f>
        <v>0</v>
      </c>
      <c r="B57" s="5">
        <f>IF('Source Records'!B56='Target Records'!B56,0,1)</f>
        <v>0</v>
      </c>
      <c r="C57" s="5">
        <f>IF('Source Records'!C56='Target Records'!C56,0,1)</f>
        <v>0</v>
      </c>
      <c r="D57" s="5">
        <f>IF('Source Records'!D56='Target Records'!D56,0,1)</f>
        <v>0</v>
      </c>
      <c r="E57" s="5">
        <f>IF('Source Records'!E56='Target Records'!E56,0,1)</f>
        <v>0</v>
      </c>
      <c r="F57" s="5">
        <f>IF('Source Records'!F56='Target Records'!F56,0,1)</f>
        <v>0</v>
      </c>
      <c r="G57" s="5">
        <f>IF('Source Records'!G56='Target Records'!G56,0,1)</f>
        <v>0</v>
      </c>
      <c r="H57" s="5">
        <f>IF('Source Records'!H56='Target Records'!H56,0,1)</f>
        <v>0</v>
      </c>
      <c r="I57" s="5">
        <f>IF('Source Records'!I56='Target Records'!I56,0,1)</f>
        <v>0</v>
      </c>
      <c r="J57" s="5">
        <f>IF('Source Records'!J56='Target Records'!J56,0,1)</f>
        <v>0</v>
      </c>
      <c r="K57" s="5">
        <f>IF('Source Records'!K56='Target Records'!K56,0,1)</f>
        <v>0</v>
      </c>
    </row>
    <row r="58" spans="1:11">
      <c r="A58" s="5">
        <f>IF('Source Records'!A57='Target Records'!A57,0,1)</f>
        <v>0</v>
      </c>
      <c r="B58" s="5">
        <f>IF('Source Records'!B57='Target Records'!B57,0,1)</f>
        <v>0</v>
      </c>
      <c r="C58" s="5">
        <f>IF('Source Records'!C57='Target Records'!C57,0,1)</f>
        <v>0</v>
      </c>
      <c r="D58" s="5">
        <f>IF('Source Records'!D57='Target Records'!D57,0,1)</f>
        <v>0</v>
      </c>
      <c r="E58" s="5">
        <f>IF('Source Records'!E57='Target Records'!E57,0,1)</f>
        <v>0</v>
      </c>
      <c r="F58" s="5">
        <f>IF('Source Records'!F57='Target Records'!F57,0,1)</f>
        <v>0</v>
      </c>
      <c r="G58" s="5">
        <f>IF('Source Records'!G57='Target Records'!G57,0,1)</f>
        <v>0</v>
      </c>
      <c r="H58" s="5">
        <f>IF('Source Records'!H57='Target Records'!H57,0,1)</f>
        <v>0</v>
      </c>
      <c r="I58" s="5">
        <f>IF('Source Records'!I57='Target Records'!I57,0,1)</f>
        <v>0</v>
      </c>
      <c r="J58" s="5">
        <f>IF('Source Records'!J57='Target Records'!J57,0,1)</f>
        <v>0</v>
      </c>
      <c r="K58" s="5">
        <f>IF('Source Records'!K57='Target Records'!K57,0,1)</f>
        <v>0</v>
      </c>
    </row>
    <row r="59" spans="1:11">
      <c r="A59" s="5">
        <f>IF('Source Records'!A58='Target Records'!A58,0,1)</f>
        <v>0</v>
      </c>
      <c r="B59" s="5">
        <f>IF('Source Records'!B58='Target Records'!B58,0,1)</f>
        <v>0</v>
      </c>
      <c r="C59" s="5">
        <f>IF('Source Records'!C58='Target Records'!C58,0,1)</f>
        <v>0</v>
      </c>
      <c r="D59" s="5">
        <f>IF('Source Records'!D58='Target Records'!D58,0,1)</f>
        <v>0</v>
      </c>
      <c r="E59" s="5">
        <f>IF('Source Records'!E58='Target Records'!E58,0,1)</f>
        <v>0</v>
      </c>
      <c r="F59" s="5">
        <f>IF('Source Records'!F58='Target Records'!F58,0,1)</f>
        <v>0</v>
      </c>
      <c r="G59" s="5">
        <f>IF('Source Records'!G58='Target Records'!G58,0,1)</f>
        <v>0</v>
      </c>
      <c r="H59" s="5">
        <f>IF('Source Records'!H58='Target Records'!H58,0,1)</f>
        <v>0</v>
      </c>
      <c r="I59" s="5">
        <f>IF('Source Records'!I58='Target Records'!I58,0,1)</f>
        <v>0</v>
      </c>
      <c r="J59" s="5">
        <f>IF('Source Records'!J58='Target Records'!J58,0,1)</f>
        <v>0</v>
      </c>
      <c r="K59" s="5">
        <f>IF('Source Records'!K58='Target Records'!K58,0,1)</f>
        <v>0</v>
      </c>
    </row>
    <row r="60" spans="1:11">
      <c r="A60" s="5">
        <f>IF('Source Records'!A59='Target Records'!A59,0,1)</f>
        <v>0</v>
      </c>
      <c r="B60" s="5">
        <f>IF('Source Records'!B59='Target Records'!B59,0,1)</f>
        <v>0</v>
      </c>
      <c r="C60" s="5">
        <f>IF('Source Records'!C59='Target Records'!C59,0,1)</f>
        <v>0</v>
      </c>
      <c r="D60" s="5">
        <f>IF('Source Records'!D59='Target Records'!D59,0,1)</f>
        <v>0</v>
      </c>
      <c r="E60" s="5">
        <f>IF('Source Records'!E59='Target Records'!E59,0,1)</f>
        <v>0</v>
      </c>
      <c r="F60" s="5">
        <f>IF('Source Records'!F59='Target Records'!F59,0,1)</f>
        <v>0</v>
      </c>
      <c r="G60" s="5">
        <f>IF('Source Records'!G59='Target Records'!G59,0,1)</f>
        <v>0</v>
      </c>
      <c r="H60" s="5">
        <f>IF('Source Records'!H59='Target Records'!H59,0,1)</f>
        <v>0</v>
      </c>
      <c r="I60" s="5">
        <f>IF('Source Records'!I59='Target Records'!I59,0,1)</f>
        <v>0</v>
      </c>
      <c r="J60" s="5">
        <f>IF('Source Records'!J59='Target Records'!J59,0,1)</f>
        <v>0</v>
      </c>
      <c r="K60" s="5">
        <f>IF('Source Records'!K59='Target Records'!K59,0,1)</f>
        <v>0</v>
      </c>
    </row>
    <row r="61" spans="1:11">
      <c r="A61" s="5">
        <f>IF('Source Records'!A60='Target Records'!A60,0,1)</f>
        <v>0</v>
      </c>
      <c r="B61" s="5">
        <f>IF('Source Records'!B60='Target Records'!B60,0,1)</f>
        <v>0</v>
      </c>
      <c r="C61" s="5">
        <f>IF('Source Records'!C60='Target Records'!C60,0,1)</f>
        <v>0</v>
      </c>
      <c r="D61" s="5">
        <f>IF('Source Records'!D60='Target Records'!D60,0,1)</f>
        <v>0</v>
      </c>
      <c r="E61" s="5">
        <f>IF('Source Records'!E60='Target Records'!E60,0,1)</f>
        <v>0</v>
      </c>
      <c r="F61" s="5">
        <f>IF('Source Records'!F60='Target Records'!F60,0,1)</f>
        <v>0</v>
      </c>
      <c r="G61" s="5">
        <f>IF('Source Records'!G60='Target Records'!G60,0,1)</f>
        <v>0</v>
      </c>
      <c r="H61" s="5">
        <f>IF('Source Records'!H60='Target Records'!H60,0,1)</f>
        <v>0</v>
      </c>
      <c r="I61" s="5">
        <f>IF('Source Records'!I60='Target Records'!I60,0,1)</f>
        <v>0</v>
      </c>
      <c r="J61" s="5">
        <f>IF('Source Records'!J60='Target Records'!J60,0,1)</f>
        <v>0</v>
      </c>
      <c r="K61" s="5">
        <f>IF('Source Records'!K60='Target Records'!K60,0,1)</f>
        <v>0</v>
      </c>
    </row>
    <row r="62" spans="1:11">
      <c r="A62" s="5">
        <f>IF('Source Records'!A61='Target Records'!A61,0,1)</f>
        <v>0</v>
      </c>
      <c r="B62" s="5">
        <f>IF('Source Records'!B61='Target Records'!B61,0,1)</f>
        <v>0</v>
      </c>
      <c r="C62" s="5">
        <f>IF('Source Records'!C61='Target Records'!C61,0,1)</f>
        <v>0</v>
      </c>
      <c r="D62" s="5">
        <f>IF('Source Records'!D61='Target Records'!D61,0,1)</f>
        <v>0</v>
      </c>
      <c r="E62" s="5">
        <f>IF('Source Records'!E61='Target Records'!E61,0,1)</f>
        <v>0</v>
      </c>
      <c r="F62" s="5">
        <f>IF('Source Records'!F61='Target Records'!F61,0,1)</f>
        <v>0</v>
      </c>
      <c r="G62" s="5">
        <f>IF('Source Records'!G61='Target Records'!G61,0,1)</f>
        <v>0</v>
      </c>
      <c r="H62" s="5">
        <f>IF('Source Records'!H61='Target Records'!H61,0,1)</f>
        <v>0</v>
      </c>
      <c r="I62" s="5">
        <f>IF('Source Records'!I61='Target Records'!I61,0,1)</f>
        <v>0</v>
      </c>
      <c r="J62" s="5">
        <f>IF('Source Records'!J61='Target Records'!J61,0,1)</f>
        <v>0</v>
      </c>
      <c r="K62" s="5">
        <f>IF('Source Records'!K61='Target Records'!K61,0,1)</f>
        <v>0</v>
      </c>
    </row>
    <row r="63" spans="1:11">
      <c r="A63" s="5">
        <f>IF('Source Records'!A62='Target Records'!A62,0,1)</f>
        <v>0</v>
      </c>
      <c r="B63" s="5">
        <f>IF('Source Records'!B62='Target Records'!B62,0,1)</f>
        <v>0</v>
      </c>
      <c r="C63" s="5">
        <f>IF('Source Records'!C62='Target Records'!C62,0,1)</f>
        <v>0</v>
      </c>
      <c r="D63" s="5">
        <f>IF('Source Records'!D62='Target Records'!D62,0,1)</f>
        <v>0</v>
      </c>
      <c r="E63" s="5">
        <f>IF('Source Records'!E62='Target Records'!E62,0,1)</f>
        <v>0</v>
      </c>
      <c r="F63" s="5">
        <f>IF('Source Records'!F62='Target Records'!F62,0,1)</f>
        <v>0</v>
      </c>
      <c r="G63" s="5">
        <f>IF('Source Records'!G62='Target Records'!G62,0,1)</f>
        <v>0</v>
      </c>
      <c r="H63" s="5">
        <f>IF('Source Records'!H62='Target Records'!H62,0,1)</f>
        <v>0</v>
      </c>
      <c r="I63" s="5">
        <f>IF('Source Records'!I62='Target Records'!I62,0,1)</f>
        <v>0</v>
      </c>
      <c r="J63" s="5">
        <f>IF('Source Records'!J62='Target Records'!J62,0,1)</f>
        <v>0</v>
      </c>
      <c r="K63" s="5">
        <f>IF('Source Records'!K62='Target Records'!K62,0,1)</f>
        <v>0</v>
      </c>
    </row>
    <row r="64" spans="1:11">
      <c r="A64" s="5">
        <f>IF('Source Records'!A63='Target Records'!A63,0,1)</f>
        <v>0</v>
      </c>
      <c r="B64" s="5">
        <f>IF('Source Records'!B63='Target Records'!B63,0,1)</f>
        <v>0</v>
      </c>
      <c r="C64" s="5">
        <f>IF('Source Records'!C63='Target Records'!C63,0,1)</f>
        <v>0</v>
      </c>
      <c r="D64" s="5">
        <f>IF('Source Records'!D63='Target Records'!D63,0,1)</f>
        <v>0</v>
      </c>
      <c r="E64" s="5">
        <f>IF('Source Records'!E63='Target Records'!E63,0,1)</f>
        <v>0</v>
      </c>
      <c r="F64" s="5">
        <f>IF('Source Records'!F63='Target Records'!F63,0,1)</f>
        <v>0</v>
      </c>
      <c r="G64" s="5">
        <f>IF('Source Records'!G63='Target Records'!G63,0,1)</f>
        <v>0</v>
      </c>
      <c r="H64" s="5">
        <f>IF('Source Records'!H63='Target Records'!H63,0,1)</f>
        <v>0</v>
      </c>
      <c r="I64" s="5">
        <f>IF('Source Records'!I63='Target Records'!I63,0,1)</f>
        <v>0</v>
      </c>
      <c r="J64" s="5">
        <f>IF('Source Records'!J63='Target Records'!J63,0,1)</f>
        <v>0</v>
      </c>
      <c r="K64" s="5">
        <f>IF('Source Records'!K63='Target Records'!K63,0,1)</f>
        <v>0</v>
      </c>
    </row>
    <row r="65" spans="1:11">
      <c r="A65" s="5">
        <f>IF('Source Records'!A64='Target Records'!A64,0,1)</f>
        <v>0</v>
      </c>
      <c r="B65" s="5">
        <f>IF('Source Records'!B64='Target Records'!B64,0,1)</f>
        <v>0</v>
      </c>
      <c r="C65" s="5">
        <f>IF('Source Records'!C64='Target Records'!C64,0,1)</f>
        <v>0</v>
      </c>
      <c r="D65" s="5">
        <f>IF('Source Records'!D64='Target Records'!D64,0,1)</f>
        <v>0</v>
      </c>
      <c r="E65" s="5">
        <f>IF('Source Records'!E64='Target Records'!E64,0,1)</f>
        <v>0</v>
      </c>
      <c r="F65" s="5">
        <f>IF('Source Records'!F64='Target Records'!F64,0,1)</f>
        <v>0</v>
      </c>
      <c r="G65" s="5">
        <f>IF('Source Records'!G64='Target Records'!G64,0,1)</f>
        <v>0</v>
      </c>
      <c r="H65" s="5">
        <f>IF('Source Records'!H64='Target Records'!H64,0,1)</f>
        <v>0</v>
      </c>
      <c r="I65" s="5">
        <f>IF('Source Records'!I64='Target Records'!I64,0,1)</f>
        <v>0</v>
      </c>
      <c r="J65" s="5">
        <f>IF('Source Records'!J64='Target Records'!J64,0,1)</f>
        <v>0</v>
      </c>
      <c r="K65" s="5">
        <f>IF('Source Records'!K64='Target Records'!K64,0,1)</f>
        <v>0</v>
      </c>
    </row>
    <row r="66" spans="1:11">
      <c r="A66" s="5">
        <f>IF('Source Records'!A65='Target Records'!A65,0,1)</f>
        <v>0</v>
      </c>
      <c r="B66" s="5">
        <f>IF('Source Records'!B65='Target Records'!B65,0,1)</f>
        <v>0</v>
      </c>
      <c r="C66" s="5">
        <f>IF('Source Records'!C65='Target Records'!C65,0,1)</f>
        <v>0</v>
      </c>
      <c r="D66" s="5">
        <f>IF('Source Records'!D65='Target Records'!D65,0,1)</f>
        <v>0</v>
      </c>
      <c r="E66" s="5">
        <f>IF('Source Records'!E65='Target Records'!E65,0,1)</f>
        <v>0</v>
      </c>
      <c r="F66" s="5">
        <f>IF('Source Records'!F65='Target Records'!F65,0,1)</f>
        <v>0</v>
      </c>
      <c r="G66" s="5">
        <f>IF('Source Records'!G65='Target Records'!G65,0,1)</f>
        <v>0</v>
      </c>
      <c r="H66" s="5">
        <f>IF('Source Records'!H65='Target Records'!H65,0,1)</f>
        <v>0</v>
      </c>
      <c r="I66" s="5">
        <f>IF('Source Records'!I65='Target Records'!I65,0,1)</f>
        <v>0</v>
      </c>
      <c r="J66" s="5">
        <f>IF('Source Records'!J65='Target Records'!J65,0,1)</f>
        <v>0</v>
      </c>
      <c r="K66" s="5">
        <f>IF('Source Records'!K65='Target Records'!K65,0,1)</f>
        <v>0</v>
      </c>
    </row>
    <row r="67" spans="1:11">
      <c r="A67" s="5">
        <f>IF('Source Records'!A66='Target Records'!A66,0,1)</f>
        <v>0</v>
      </c>
      <c r="B67" s="5">
        <f>IF('Source Records'!B66='Target Records'!B66,0,1)</f>
        <v>0</v>
      </c>
      <c r="C67" s="5">
        <f>IF('Source Records'!C66='Target Records'!C66,0,1)</f>
        <v>0</v>
      </c>
      <c r="D67" s="5">
        <f>IF('Source Records'!D66='Target Records'!D66,0,1)</f>
        <v>0</v>
      </c>
      <c r="E67" s="5">
        <f>IF('Source Records'!E66='Target Records'!E66,0,1)</f>
        <v>0</v>
      </c>
      <c r="F67" s="5">
        <f>IF('Source Records'!F66='Target Records'!F66,0,1)</f>
        <v>0</v>
      </c>
      <c r="G67" s="5">
        <f>IF('Source Records'!G66='Target Records'!G66,0,1)</f>
        <v>0</v>
      </c>
      <c r="H67" s="5">
        <f>IF('Source Records'!H66='Target Records'!H66,0,1)</f>
        <v>0</v>
      </c>
      <c r="I67" s="5">
        <f>IF('Source Records'!I66='Target Records'!I66,0,1)</f>
        <v>0</v>
      </c>
      <c r="J67" s="5">
        <f>IF('Source Records'!J66='Target Records'!J66,0,1)</f>
        <v>0</v>
      </c>
      <c r="K67" s="5">
        <f>IF('Source Records'!K66='Target Records'!K66,0,1)</f>
        <v>0</v>
      </c>
    </row>
    <row r="68" spans="1:11">
      <c r="A68" s="5">
        <f>IF('Source Records'!A67='Target Records'!A67,0,1)</f>
        <v>0</v>
      </c>
      <c r="B68" s="5">
        <f>IF('Source Records'!B67='Target Records'!B67,0,1)</f>
        <v>0</v>
      </c>
      <c r="C68" s="5">
        <f>IF('Source Records'!C67='Target Records'!C67,0,1)</f>
        <v>0</v>
      </c>
      <c r="D68" s="5">
        <f>IF('Source Records'!D67='Target Records'!D67,0,1)</f>
        <v>0</v>
      </c>
      <c r="E68" s="5">
        <f>IF('Source Records'!E67='Target Records'!E67,0,1)</f>
        <v>0</v>
      </c>
      <c r="F68" s="5">
        <f>IF('Source Records'!F67='Target Records'!F67,0,1)</f>
        <v>0</v>
      </c>
      <c r="G68" s="5">
        <f>IF('Source Records'!G67='Target Records'!G67,0,1)</f>
        <v>0</v>
      </c>
      <c r="H68" s="5">
        <f>IF('Source Records'!H67='Target Records'!H67,0,1)</f>
        <v>0</v>
      </c>
      <c r="I68" s="5">
        <f>IF('Source Records'!I67='Target Records'!I67,0,1)</f>
        <v>0</v>
      </c>
      <c r="J68" s="5">
        <f>IF('Source Records'!J67='Target Records'!J67,0,1)</f>
        <v>0</v>
      </c>
      <c r="K68" s="5">
        <f>IF('Source Records'!K67='Target Records'!K67,0,1)</f>
        <v>0</v>
      </c>
    </row>
    <row r="69" spans="1:11">
      <c r="A69" s="5">
        <f>IF('Source Records'!A68='Target Records'!A68,0,1)</f>
        <v>0</v>
      </c>
      <c r="B69" s="5">
        <f>IF('Source Records'!B68='Target Records'!B68,0,1)</f>
        <v>0</v>
      </c>
      <c r="C69" s="5">
        <f>IF('Source Records'!C68='Target Records'!C68,0,1)</f>
        <v>0</v>
      </c>
      <c r="D69" s="5">
        <f>IF('Source Records'!D68='Target Records'!D68,0,1)</f>
        <v>0</v>
      </c>
      <c r="E69" s="5">
        <f>IF('Source Records'!E68='Target Records'!E68,0,1)</f>
        <v>0</v>
      </c>
      <c r="F69" s="5">
        <f>IF('Source Records'!F68='Target Records'!F68,0,1)</f>
        <v>0</v>
      </c>
      <c r="G69" s="5">
        <f>IF('Source Records'!G68='Target Records'!G68,0,1)</f>
        <v>0</v>
      </c>
      <c r="H69" s="5">
        <f>IF('Source Records'!H68='Target Records'!H68,0,1)</f>
        <v>0</v>
      </c>
      <c r="I69" s="5">
        <f>IF('Source Records'!I68='Target Records'!I68,0,1)</f>
        <v>0</v>
      </c>
      <c r="J69" s="5">
        <f>IF('Source Records'!J68='Target Records'!J68,0,1)</f>
        <v>0</v>
      </c>
      <c r="K69" s="5">
        <f>IF('Source Records'!K68='Target Records'!K68,0,1)</f>
        <v>0</v>
      </c>
    </row>
    <row r="70" spans="1:11">
      <c r="A70" s="5">
        <f>IF('Source Records'!A69='Target Records'!A69,0,1)</f>
        <v>0</v>
      </c>
      <c r="B70" s="5">
        <f>IF('Source Records'!B69='Target Records'!B69,0,1)</f>
        <v>0</v>
      </c>
      <c r="C70" s="5">
        <f>IF('Source Records'!C69='Target Records'!C69,0,1)</f>
        <v>0</v>
      </c>
      <c r="D70" s="5">
        <f>IF('Source Records'!D69='Target Records'!D69,0,1)</f>
        <v>0</v>
      </c>
      <c r="E70" s="5">
        <f>IF('Source Records'!E69='Target Records'!E69,0,1)</f>
        <v>0</v>
      </c>
      <c r="F70" s="5">
        <f>IF('Source Records'!F69='Target Records'!F69,0,1)</f>
        <v>0</v>
      </c>
      <c r="G70" s="5">
        <f>IF('Source Records'!G69='Target Records'!G69,0,1)</f>
        <v>0</v>
      </c>
      <c r="H70" s="5">
        <f>IF('Source Records'!H69='Target Records'!H69,0,1)</f>
        <v>0</v>
      </c>
      <c r="I70" s="5">
        <f>IF('Source Records'!I69='Target Records'!I69,0,1)</f>
        <v>0</v>
      </c>
      <c r="J70" s="5">
        <f>IF('Source Records'!J69='Target Records'!J69,0,1)</f>
        <v>0</v>
      </c>
      <c r="K70" s="5">
        <f>IF('Source Records'!K69='Target Records'!K69,0,1)</f>
        <v>0</v>
      </c>
    </row>
    <row r="71" spans="1:11">
      <c r="A71" s="5">
        <f>IF('Source Records'!A70='Target Records'!A70,0,1)</f>
        <v>0</v>
      </c>
      <c r="B71" s="5">
        <f>IF('Source Records'!B70='Target Records'!B70,0,1)</f>
        <v>0</v>
      </c>
      <c r="C71" s="5">
        <f>IF('Source Records'!C70='Target Records'!C70,0,1)</f>
        <v>0</v>
      </c>
      <c r="D71" s="5">
        <f>IF('Source Records'!D70='Target Records'!D70,0,1)</f>
        <v>0</v>
      </c>
      <c r="E71" s="5">
        <f>IF('Source Records'!E70='Target Records'!E70,0,1)</f>
        <v>0</v>
      </c>
      <c r="F71" s="5">
        <f>IF('Source Records'!F70='Target Records'!F70,0,1)</f>
        <v>0</v>
      </c>
      <c r="G71" s="5">
        <f>IF('Source Records'!G70='Target Records'!G70,0,1)</f>
        <v>0</v>
      </c>
      <c r="H71" s="5">
        <f>IF('Source Records'!H70='Target Records'!H70,0,1)</f>
        <v>0</v>
      </c>
      <c r="I71" s="5">
        <f>IF('Source Records'!I70='Target Records'!I70,0,1)</f>
        <v>0</v>
      </c>
      <c r="J71" s="5">
        <f>IF('Source Records'!J70='Target Records'!J70,0,1)</f>
        <v>0</v>
      </c>
      <c r="K71" s="5">
        <f>IF('Source Records'!K70='Target Records'!K70,0,1)</f>
        <v>0</v>
      </c>
    </row>
    <row r="72" spans="1:11">
      <c r="A72" s="5">
        <f>IF('Source Records'!A71='Target Records'!A71,0,1)</f>
        <v>0</v>
      </c>
      <c r="B72" s="5">
        <f>IF('Source Records'!B71='Target Records'!B71,0,1)</f>
        <v>0</v>
      </c>
      <c r="C72" s="5">
        <f>IF('Source Records'!C71='Target Records'!C71,0,1)</f>
        <v>0</v>
      </c>
      <c r="D72" s="5">
        <f>IF('Source Records'!D71='Target Records'!D71,0,1)</f>
        <v>0</v>
      </c>
      <c r="E72" s="5">
        <f>IF('Source Records'!E71='Target Records'!E71,0,1)</f>
        <v>0</v>
      </c>
      <c r="F72" s="5">
        <f>IF('Source Records'!F71='Target Records'!F71,0,1)</f>
        <v>0</v>
      </c>
      <c r="G72" s="5">
        <f>IF('Source Records'!G71='Target Records'!G71,0,1)</f>
        <v>0</v>
      </c>
      <c r="H72" s="5">
        <f>IF('Source Records'!H71='Target Records'!H71,0,1)</f>
        <v>0</v>
      </c>
      <c r="I72" s="5">
        <f>IF('Source Records'!I71='Target Records'!I71,0,1)</f>
        <v>0</v>
      </c>
      <c r="J72" s="5">
        <f>IF('Source Records'!J71='Target Records'!J71,0,1)</f>
        <v>0</v>
      </c>
      <c r="K72" s="5">
        <f>IF('Source Records'!K71='Target Records'!K71,0,1)</f>
        <v>0</v>
      </c>
    </row>
    <row r="73" spans="1:11">
      <c r="A73" s="5">
        <f>IF('Source Records'!A72='Target Records'!A72,0,1)</f>
        <v>0</v>
      </c>
      <c r="B73" s="5">
        <f>IF('Source Records'!B72='Target Records'!B72,0,1)</f>
        <v>0</v>
      </c>
      <c r="C73" s="5">
        <f>IF('Source Records'!C72='Target Records'!C72,0,1)</f>
        <v>0</v>
      </c>
      <c r="D73" s="5">
        <f>IF('Source Records'!D72='Target Records'!D72,0,1)</f>
        <v>0</v>
      </c>
      <c r="E73" s="5">
        <f>IF('Source Records'!E72='Target Records'!E72,0,1)</f>
        <v>0</v>
      </c>
      <c r="F73" s="5">
        <f>IF('Source Records'!F72='Target Records'!F72,0,1)</f>
        <v>0</v>
      </c>
      <c r="G73" s="5">
        <f>IF('Source Records'!G72='Target Records'!G72,0,1)</f>
        <v>0</v>
      </c>
      <c r="H73" s="5">
        <f>IF('Source Records'!H72='Target Records'!H72,0,1)</f>
        <v>0</v>
      </c>
      <c r="I73" s="5">
        <f>IF('Source Records'!I72='Target Records'!I72,0,1)</f>
        <v>0</v>
      </c>
      <c r="J73" s="5">
        <f>IF('Source Records'!J72='Target Records'!J72,0,1)</f>
        <v>0</v>
      </c>
      <c r="K73" s="5">
        <f>IF('Source Records'!K72='Target Records'!K72,0,1)</f>
        <v>0</v>
      </c>
    </row>
    <row r="74" spans="1:11">
      <c r="A74" s="5">
        <f>IF('Source Records'!A73='Target Records'!A73,0,1)</f>
        <v>0</v>
      </c>
      <c r="B74" s="5">
        <f>IF('Source Records'!B73='Target Records'!B73,0,1)</f>
        <v>0</v>
      </c>
      <c r="C74" s="5">
        <f>IF('Source Records'!C73='Target Records'!C73,0,1)</f>
        <v>0</v>
      </c>
      <c r="D74" s="5">
        <f>IF('Source Records'!D73='Target Records'!D73,0,1)</f>
        <v>0</v>
      </c>
      <c r="E74" s="5">
        <f>IF('Source Records'!E73='Target Records'!E73,0,1)</f>
        <v>0</v>
      </c>
      <c r="F74" s="5">
        <f>IF('Source Records'!F73='Target Records'!F73,0,1)</f>
        <v>0</v>
      </c>
      <c r="G74" s="5">
        <f>IF('Source Records'!G73='Target Records'!G73,0,1)</f>
        <v>0</v>
      </c>
      <c r="H74" s="5">
        <f>IF('Source Records'!H73='Target Records'!H73,0,1)</f>
        <v>0</v>
      </c>
      <c r="I74" s="5">
        <f>IF('Source Records'!I73='Target Records'!I73,0,1)</f>
        <v>0</v>
      </c>
      <c r="J74" s="5">
        <f>IF('Source Records'!J73='Target Records'!J73,0,1)</f>
        <v>0</v>
      </c>
      <c r="K74" s="5">
        <f>IF('Source Records'!K73='Target Records'!K73,0,1)</f>
        <v>0</v>
      </c>
    </row>
    <row r="75" spans="1:11">
      <c r="A75" s="5">
        <f>IF('Source Records'!A74='Target Records'!A74,0,1)</f>
        <v>0</v>
      </c>
      <c r="B75" s="5">
        <f>IF('Source Records'!B74='Target Records'!B74,0,1)</f>
        <v>0</v>
      </c>
      <c r="C75" s="5">
        <f>IF('Source Records'!C74='Target Records'!C74,0,1)</f>
        <v>0</v>
      </c>
      <c r="D75" s="5">
        <f>IF('Source Records'!D74='Target Records'!D74,0,1)</f>
        <v>0</v>
      </c>
      <c r="E75" s="5">
        <f>IF('Source Records'!E74='Target Records'!E74,0,1)</f>
        <v>0</v>
      </c>
      <c r="F75" s="5">
        <f>IF('Source Records'!F74='Target Records'!F74,0,1)</f>
        <v>0</v>
      </c>
      <c r="G75" s="5">
        <f>IF('Source Records'!G74='Target Records'!G74,0,1)</f>
        <v>0</v>
      </c>
      <c r="H75" s="5">
        <f>IF('Source Records'!H74='Target Records'!H74,0,1)</f>
        <v>0</v>
      </c>
      <c r="I75" s="5">
        <f>IF('Source Records'!I74='Target Records'!I74,0,1)</f>
        <v>0</v>
      </c>
      <c r="J75" s="5">
        <f>IF('Source Records'!J74='Target Records'!J74,0,1)</f>
        <v>0</v>
      </c>
      <c r="K75" s="5">
        <f>IF('Source Records'!K74='Target Records'!K74,0,1)</f>
        <v>0</v>
      </c>
    </row>
    <row r="76" spans="1:11">
      <c r="A76" s="5">
        <f>IF('Source Records'!A75='Target Records'!A75,0,1)</f>
        <v>0</v>
      </c>
      <c r="B76" s="5">
        <f>IF('Source Records'!B75='Target Records'!B75,0,1)</f>
        <v>0</v>
      </c>
      <c r="C76" s="5">
        <f>IF('Source Records'!C75='Target Records'!C75,0,1)</f>
        <v>0</v>
      </c>
      <c r="D76" s="5">
        <f>IF('Source Records'!D75='Target Records'!D75,0,1)</f>
        <v>0</v>
      </c>
      <c r="E76" s="5">
        <f>IF('Source Records'!E75='Target Records'!E75,0,1)</f>
        <v>0</v>
      </c>
      <c r="F76" s="5">
        <f>IF('Source Records'!F75='Target Records'!F75,0,1)</f>
        <v>0</v>
      </c>
      <c r="G76" s="5">
        <f>IF('Source Records'!G75='Target Records'!G75,0,1)</f>
        <v>0</v>
      </c>
      <c r="H76" s="5">
        <f>IF('Source Records'!H75='Target Records'!H75,0,1)</f>
        <v>0</v>
      </c>
      <c r="I76" s="5">
        <f>IF('Source Records'!I75='Target Records'!I75,0,1)</f>
        <v>0</v>
      </c>
      <c r="J76" s="5">
        <f>IF('Source Records'!J75='Target Records'!J75,0,1)</f>
        <v>0</v>
      </c>
      <c r="K76" s="5">
        <f>IF('Source Records'!K75='Target Records'!K75,0,1)</f>
        <v>0</v>
      </c>
    </row>
    <row r="77" spans="1:11">
      <c r="A77" s="5">
        <f>IF('Source Records'!A76='Target Records'!A76,0,1)</f>
        <v>0</v>
      </c>
      <c r="B77" s="5">
        <f>IF('Source Records'!B76='Target Records'!B76,0,1)</f>
        <v>0</v>
      </c>
      <c r="C77" s="5">
        <f>IF('Source Records'!C76='Target Records'!C76,0,1)</f>
        <v>0</v>
      </c>
      <c r="D77" s="5">
        <f>IF('Source Records'!D76='Target Records'!D76,0,1)</f>
        <v>0</v>
      </c>
      <c r="E77" s="5">
        <f>IF('Source Records'!E76='Target Records'!E76,0,1)</f>
        <v>0</v>
      </c>
      <c r="F77" s="5">
        <f>IF('Source Records'!F76='Target Records'!F76,0,1)</f>
        <v>0</v>
      </c>
      <c r="G77" s="5">
        <f>IF('Source Records'!G76='Target Records'!G76,0,1)</f>
        <v>0</v>
      </c>
      <c r="H77" s="5">
        <f>IF('Source Records'!H76='Target Records'!H76,0,1)</f>
        <v>0</v>
      </c>
      <c r="I77" s="5">
        <f>IF('Source Records'!I76='Target Records'!I76,0,1)</f>
        <v>0</v>
      </c>
      <c r="J77" s="5">
        <f>IF('Source Records'!J76='Target Records'!J76,0,1)</f>
        <v>0</v>
      </c>
      <c r="K77" s="5">
        <f>IF('Source Records'!K76='Target Records'!K76,0,1)</f>
        <v>0</v>
      </c>
    </row>
    <row r="78" spans="1:11">
      <c r="A78" s="5">
        <f>IF('Source Records'!A77='Target Records'!A77,0,1)</f>
        <v>0</v>
      </c>
      <c r="B78" s="5">
        <f>IF('Source Records'!B77='Target Records'!B77,0,1)</f>
        <v>0</v>
      </c>
      <c r="C78" s="5">
        <f>IF('Source Records'!C77='Target Records'!C77,0,1)</f>
        <v>0</v>
      </c>
      <c r="D78" s="5">
        <f>IF('Source Records'!D77='Target Records'!D77,0,1)</f>
        <v>0</v>
      </c>
      <c r="E78" s="5">
        <f>IF('Source Records'!E77='Target Records'!E77,0,1)</f>
        <v>0</v>
      </c>
      <c r="F78" s="5">
        <f>IF('Source Records'!F77='Target Records'!F77,0,1)</f>
        <v>0</v>
      </c>
      <c r="G78" s="5">
        <f>IF('Source Records'!G77='Target Records'!G77,0,1)</f>
        <v>0</v>
      </c>
      <c r="H78" s="5">
        <f>IF('Source Records'!H77='Target Records'!H77,0,1)</f>
        <v>0</v>
      </c>
      <c r="I78" s="5">
        <f>IF('Source Records'!I77='Target Records'!I77,0,1)</f>
        <v>0</v>
      </c>
      <c r="J78" s="5">
        <f>IF('Source Records'!J77='Target Records'!J77,0,1)</f>
        <v>0</v>
      </c>
      <c r="K78" s="5">
        <f>IF('Source Records'!K77='Target Records'!K77,0,1)</f>
        <v>0</v>
      </c>
    </row>
    <row r="79" spans="1:11">
      <c r="A79" s="5">
        <f>IF('Source Records'!A78='Target Records'!A78,0,1)</f>
        <v>0</v>
      </c>
      <c r="B79" s="5">
        <f>IF('Source Records'!B78='Target Records'!B78,0,1)</f>
        <v>0</v>
      </c>
      <c r="C79" s="5">
        <f>IF('Source Records'!C78='Target Records'!C78,0,1)</f>
        <v>0</v>
      </c>
      <c r="D79" s="5">
        <f>IF('Source Records'!D78='Target Records'!D78,0,1)</f>
        <v>0</v>
      </c>
      <c r="E79" s="5">
        <f>IF('Source Records'!E78='Target Records'!E78,0,1)</f>
        <v>0</v>
      </c>
      <c r="F79" s="5">
        <f>IF('Source Records'!F78='Target Records'!F78,0,1)</f>
        <v>0</v>
      </c>
      <c r="G79" s="5">
        <f>IF('Source Records'!G78='Target Records'!G78,0,1)</f>
        <v>0</v>
      </c>
      <c r="H79" s="5">
        <f>IF('Source Records'!H78='Target Records'!H78,0,1)</f>
        <v>0</v>
      </c>
      <c r="I79" s="5">
        <f>IF('Source Records'!I78='Target Records'!I78,0,1)</f>
        <v>0</v>
      </c>
      <c r="J79" s="5">
        <f>IF('Source Records'!J78='Target Records'!J78,0,1)</f>
        <v>0</v>
      </c>
      <c r="K79" s="5">
        <f>IF('Source Records'!K78='Target Records'!K78,0,1)</f>
        <v>0</v>
      </c>
    </row>
    <row r="80" spans="1:11">
      <c r="A80" s="5">
        <f>IF('Source Records'!A79='Target Records'!A79,0,1)</f>
        <v>0</v>
      </c>
      <c r="B80" s="5">
        <f>IF('Source Records'!B79='Target Records'!B79,0,1)</f>
        <v>0</v>
      </c>
      <c r="C80" s="5">
        <f>IF('Source Records'!C79='Target Records'!C79,0,1)</f>
        <v>0</v>
      </c>
      <c r="D80" s="5">
        <f>IF('Source Records'!D79='Target Records'!D79,0,1)</f>
        <v>0</v>
      </c>
      <c r="E80" s="5">
        <f>IF('Source Records'!E79='Target Records'!E79,0,1)</f>
        <v>0</v>
      </c>
      <c r="F80" s="5">
        <f>IF('Source Records'!F79='Target Records'!F79,0,1)</f>
        <v>0</v>
      </c>
      <c r="G80" s="5">
        <f>IF('Source Records'!G79='Target Records'!G79,0,1)</f>
        <v>0</v>
      </c>
      <c r="H80" s="5">
        <f>IF('Source Records'!H79='Target Records'!H79,0,1)</f>
        <v>0</v>
      </c>
      <c r="I80" s="5">
        <f>IF('Source Records'!I79='Target Records'!I79,0,1)</f>
        <v>0</v>
      </c>
      <c r="J80" s="5">
        <f>IF('Source Records'!J79='Target Records'!J79,0,1)</f>
        <v>0</v>
      </c>
      <c r="K80" s="5">
        <f>IF('Source Records'!K79='Target Records'!K79,0,1)</f>
        <v>0</v>
      </c>
    </row>
    <row r="81" spans="1:11">
      <c r="A81" s="5">
        <f>IF('Source Records'!A80='Target Records'!A80,0,1)</f>
        <v>0</v>
      </c>
      <c r="B81" s="5">
        <f>IF('Source Records'!B80='Target Records'!B80,0,1)</f>
        <v>0</v>
      </c>
      <c r="C81" s="5">
        <f>IF('Source Records'!C80='Target Records'!C80,0,1)</f>
        <v>0</v>
      </c>
      <c r="D81" s="5">
        <f>IF('Source Records'!D80='Target Records'!D80,0,1)</f>
        <v>0</v>
      </c>
      <c r="E81" s="5">
        <f>IF('Source Records'!E80='Target Records'!E80,0,1)</f>
        <v>0</v>
      </c>
      <c r="F81" s="5">
        <f>IF('Source Records'!F80='Target Records'!F80,0,1)</f>
        <v>0</v>
      </c>
      <c r="G81" s="5">
        <f>IF('Source Records'!G80='Target Records'!G80,0,1)</f>
        <v>0</v>
      </c>
      <c r="H81" s="5">
        <f>IF('Source Records'!H80='Target Records'!H80,0,1)</f>
        <v>0</v>
      </c>
      <c r="I81" s="5">
        <f>IF('Source Records'!I80='Target Records'!I80,0,1)</f>
        <v>0</v>
      </c>
      <c r="J81" s="5">
        <f>IF('Source Records'!J80='Target Records'!J80,0,1)</f>
        <v>0</v>
      </c>
      <c r="K81" s="5">
        <f>IF('Source Records'!K80='Target Records'!K80,0,1)</f>
        <v>0</v>
      </c>
    </row>
    <row r="82" spans="1:11">
      <c r="A82" s="5">
        <f>IF('Source Records'!A81='Target Records'!A81,0,1)</f>
        <v>0</v>
      </c>
      <c r="B82" s="5">
        <f>IF('Source Records'!B81='Target Records'!B81,0,1)</f>
        <v>0</v>
      </c>
      <c r="C82" s="5">
        <f>IF('Source Records'!C81='Target Records'!C81,0,1)</f>
        <v>0</v>
      </c>
      <c r="D82" s="5">
        <f>IF('Source Records'!D81='Target Records'!D81,0,1)</f>
        <v>0</v>
      </c>
      <c r="E82" s="5">
        <f>IF('Source Records'!E81='Target Records'!E81,0,1)</f>
        <v>0</v>
      </c>
      <c r="F82" s="5">
        <f>IF('Source Records'!F81='Target Records'!F81,0,1)</f>
        <v>0</v>
      </c>
      <c r="G82" s="5">
        <f>IF('Source Records'!G81='Target Records'!G81,0,1)</f>
        <v>0</v>
      </c>
      <c r="H82" s="5">
        <f>IF('Source Records'!H81='Target Records'!H81,0,1)</f>
        <v>0</v>
      </c>
      <c r="I82" s="5">
        <f>IF('Source Records'!I81='Target Records'!I81,0,1)</f>
        <v>0</v>
      </c>
      <c r="J82" s="5">
        <f>IF('Source Records'!J81='Target Records'!J81,0,1)</f>
        <v>0</v>
      </c>
      <c r="K82" s="5">
        <f>IF('Source Records'!K81='Target Records'!K81,0,1)</f>
        <v>0</v>
      </c>
    </row>
    <row r="83" spans="1:11">
      <c r="A83" s="5">
        <f>IF('Source Records'!A82='Target Records'!A82,0,1)</f>
        <v>0</v>
      </c>
      <c r="B83" s="5">
        <f>IF('Source Records'!B82='Target Records'!B82,0,1)</f>
        <v>0</v>
      </c>
      <c r="C83" s="5">
        <f>IF('Source Records'!C82='Target Records'!C82,0,1)</f>
        <v>0</v>
      </c>
      <c r="D83" s="5">
        <f>IF('Source Records'!D82='Target Records'!D82,0,1)</f>
        <v>0</v>
      </c>
      <c r="E83" s="5">
        <f>IF('Source Records'!E82='Target Records'!E82,0,1)</f>
        <v>0</v>
      </c>
      <c r="F83" s="5">
        <f>IF('Source Records'!F82='Target Records'!F82,0,1)</f>
        <v>0</v>
      </c>
      <c r="G83" s="5">
        <f>IF('Source Records'!G82='Target Records'!G82,0,1)</f>
        <v>0</v>
      </c>
      <c r="H83" s="5">
        <f>IF('Source Records'!H82='Target Records'!H82,0,1)</f>
        <v>0</v>
      </c>
      <c r="I83" s="5">
        <f>IF('Source Records'!I82='Target Records'!I82,0,1)</f>
        <v>0</v>
      </c>
      <c r="J83" s="5">
        <f>IF('Source Records'!J82='Target Records'!J82,0,1)</f>
        <v>0</v>
      </c>
      <c r="K83" s="5">
        <f>IF('Source Records'!K82='Target Records'!K82,0,1)</f>
        <v>0</v>
      </c>
    </row>
    <row r="84" spans="1:11">
      <c r="A84" s="5">
        <f>IF('Source Records'!A83='Target Records'!A83,0,1)</f>
        <v>0</v>
      </c>
      <c r="B84" s="5">
        <f>IF('Source Records'!B83='Target Records'!B83,0,1)</f>
        <v>0</v>
      </c>
      <c r="C84" s="5">
        <f>IF('Source Records'!C83='Target Records'!C83,0,1)</f>
        <v>0</v>
      </c>
      <c r="D84" s="5">
        <f>IF('Source Records'!D83='Target Records'!D83,0,1)</f>
        <v>0</v>
      </c>
      <c r="E84" s="5">
        <f>IF('Source Records'!E83='Target Records'!E83,0,1)</f>
        <v>0</v>
      </c>
      <c r="F84" s="5">
        <f>IF('Source Records'!F83='Target Records'!F83,0,1)</f>
        <v>0</v>
      </c>
      <c r="G84" s="5">
        <f>IF('Source Records'!G83='Target Records'!G83,0,1)</f>
        <v>0</v>
      </c>
      <c r="H84" s="5">
        <f>IF('Source Records'!H83='Target Records'!H83,0,1)</f>
        <v>0</v>
      </c>
      <c r="I84" s="5">
        <f>IF('Source Records'!I83='Target Records'!I83,0,1)</f>
        <v>0</v>
      </c>
      <c r="J84" s="5">
        <f>IF('Source Records'!J83='Target Records'!J83,0,1)</f>
        <v>0</v>
      </c>
      <c r="K84" s="5">
        <f>IF('Source Records'!K83='Target Records'!K83,0,1)</f>
        <v>0</v>
      </c>
    </row>
    <row r="85" spans="1:11">
      <c r="A85" s="5">
        <f>IF('Source Records'!A84='Target Records'!A84,0,1)</f>
        <v>0</v>
      </c>
      <c r="B85" s="5">
        <f>IF('Source Records'!B84='Target Records'!B84,0,1)</f>
        <v>0</v>
      </c>
      <c r="C85" s="5">
        <f>IF('Source Records'!C84='Target Records'!C84,0,1)</f>
        <v>0</v>
      </c>
      <c r="D85" s="5">
        <f>IF('Source Records'!D84='Target Records'!D84,0,1)</f>
        <v>0</v>
      </c>
      <c r="E85" s="5">
        <f>IF('Source Records'!E84='Target Records'!E84,0,1)</f>
        <v>0</v>
      </c>
      <c r="F85" s="5">
        <f>IF('Source Records'!F84='Target Records'!F84,0,1)</f>
        <v>0</v>
      </c>
      <c r="G85" s="5">
        <f>IF('Source Records'!G84='Target Records'!G84,0,1)</f>
        <v>0</v>
      </c>
      <c r="H85" s="5">
        <f>IF('Source Records'!H84='Target Records'!H84,0,1)</f>
        <v>0</v>
      </c>
      <c r="I85" s="5">
        <f>IF('Source Records'!I84='Target Records'!I84,0,1)</f>
        <v>0</v>
      </c>
      <c r="J85" s="5">
        <f>IF('Source Records'!J84='Target Records'!J84,0,1)</f>
        <v>0</v>
      </c>
      <c r="K85" s="5">
        <f>IF('Source Records'!K84='Target Records'!K84,0,1)</f>
        <v>0</v>
      </c>
    </row>
    <row r="86" spans="1:11">
      <c r="A86" s="5">
        <f>IF('Source Records'!A85='Target Records'!A85,0,1)</f>
        <v>0</v>
      </c>
      <c r="B86" s="5">
        <f>IF('Source Records'!B85='Target Records'!B85,0,1)</f>
        <v>0</v>
      </c>
      <c r="C86" s="5">
        <f>IF('Source Records'!C85='Target Records'!C85,0,1)</f>
        <v>0</v>
      </c>
      <c r="D86" s="5">
        <f>IF('Source Records'!D85='Target Records'!D85,0,1)</f>
        <v>0</v>
      </c>
      <c r="E86" s="5">
        <f>IF('Source Records'!E85='Target Records'!E85,0,1)</f>
        <v>0</v>
      </c>
      <c r="F86" s="5">
        <f>IF('Source Records'!F85='Target Records'!F85,0,1)</f>
        <v>0</v>
      </c>
      <c r="G86" s="5">
        <f>IF('Source Records'!G85='Target Records'!G85,0,1)</f>
        <v>0</v>
      </c>
      <c r="H86" s="5">
        <f>IF('Source Records'!H85='Target Records'!H85,0,1)</f>
        <v>0</v>
      </c>
      <c r="I86" s="5">
        <f>IF('Source Records'!I85='Target Records'!I85,0,1)</f>
        <v>0</v>
      </c>
      <c r="J86" s="5">
        <f>IF('Source Records'!J85='Target Records'!J85,0,1)</f>
        <v>0</v>
      </c>
      <c r="K86" s="5">
        <f>IF('Source Records'!K85='Target Records'!K85,0,1)</f>
        <v>0</v>
      </c>
    </row>
    <row r="87" spans="1:11">
      <c r="A87" s="5">
        <f>IF('Source Records'!A86='Target Records'!A86,0,1)</f>
        <v>0</v>
      </c>
      <c r="B87" s="5">
        <f>IF('Source Records'!B86='Target Records'!B86,0,1)</f>
        <v>0</v>
      </c>
      <c r="C87" s="5">
        <f>IF('Source Records'!C86='Target Records'!C86,0,1)</f>
        <v>0</v>
      </c>
      <c r="D87" s="5">
        <f>IF('Source Records'!D86='Target Records'!D86,0,1)</f>
        <v>0</v>
      </c>
      <c r="E87" s="5">
        <f>IF('Source Records'!E86='Target Records'!E86,0,1)</f>
        <v>0</v>
      </c>
      <c r="F87" s="5">
        <f>IF('Source Records'!F86='Target Records'!F86,0,1)</f>
        <v>0</v>
      </c>
      <c r="G87" s="5">
        <f>IF('Source Records'!G86='Target Records'!G86,0,1)</f>
        <v>0</v>
      </c>
      <c r="H87" s="5">
        <f>IF('Source Records'!H86='Target Records'!H86,0,1)</f>
        <v>0</v>
      </c>
      <c r="I87" s="5">
        <f>IF('Source Records'!I86='Target Records'!I86,0,1)</f>
        <v>0</v>
      </c>
      <c r="J87" s="5">
        <f>IF('Source Records'!J86='Target Records'!J86,0,1)</f>
        <v>0</v>
      </c>
      <c r="K87" s="5">
        <f>IF('Source Records'!K86='Target Records'!K86,0,1)</f>
        <v>0</v>
      </c>
    </row>
    <row r="88" spans="1:11">
      <c r="A88" s="5">
        <f>IF('Source Records'!A87='Target Records'!A87,0,1)</f>
        <v>0</v>
      </c>
      <c r="B88" s="5">
        <f>IF('Source Records'!B87='Target Records'!B87,0,1)</f>
        <v>0</v>
      </c>
      <c r="C88" s="5">
        <f>IF('Source Records'!C87='Target Records'!C87,0,1)</f>
        <v>0</v>
      </c>
      <c r="D88" s="5">
        <f>IF('Source Records'!D87='Target Records'!D87,0,1)</f>
        <v>0</v>
      </c>
      <c r="E88" s="5">
        <f>IF('Source Records'!E87='Target Records'!E87,0,1)</f>
        <v>0</v>
      </c>
      <c r="F88" s="5">
        <f>IF('Source Records'!F87='Target Records'!F87,0,1)</f>
        <v>0</v>
      </c>
      <c r="G88" s="5">
        <f>IF('Source Records'!G87='Target Records'!G87,0,1)</f>
        <v>0</v>
      </c>
      <c r="H88" s="5">
        <f>IF('Source Records'!H87='Target Records'!H87,0,1)</f>
        <v>0</v>
      </c>
      <c r="I88" s="5">
        <f>IF('Source Records'!I87='Target Records'!I87,0,1)</f>
        <v>0</v>
      </c>
      <c r="J88" s="5">
        <f>IF('Source Records'!J87='Target Records'!J87,0,1)</f>
        <v>0</v>
      </c>
      <c r="K88" s="5">
        <f>IF('Source Records'!K87='Target Records'!K87,0,1)</f>
        <v>0</v>
      </c>
    </row>
    <row r="89" spans="1:11">
      <c r="A89" s="5">
        <f>IF('Source Records'!A88='Target Records'!A88,0,1)</f>
        <v>0</v>
      </c>
      <c r="B89" s="5">
        <f>IF('Source Records'!B88='Target Records'!B88,0,1)</f>
        <v>0</v>
      </c>
      <c r="C89" s="5">
        <f>IF('Source Records'!C88='Target Records'!C88,0,1)</f>
        <v>0</v>
      </c>
      <c r="D89" s="5">
        <f>IF('Source Records'!D88='Target Records'!D88,0,1)</f>
        <v>0</v>
      </c>
      <c r="E89" s="5">
        <f>IF('Source Records'!E88='Target Records'!E88,0,1)</f>
        <v>0</v>
      </c>
      <c r="F89" s="5">
        <f>IF('Source Records'!F88='Target Records'!F88,0,1)</f>
        <v>0</v>
      </c>
      <c r="G89" s="5">
        <f>IF('Source Records'!G88='Target Records'!G88,0,1)</f>
        <v>0</v>
      </c>
      <c r="H89" s="5">
        <f>IF('Source Records'!H88='Target Records'!H88,0,1)</f>
        <v>0</v>
      </c>
      <c r="I89" s="5">
        <f>IF('Source Records'!I88='Target Records'!I88,0,1)</f>
        <v>0</v>
      </c>
      <c r="J89" s="5">
        <f>IF('Source Records'!J88='Target Records'!J88,0,1)</f>
        <v>0</v>
      </c>
      <c r="K89" s="5">
        <f>IF('Source Records'!K88='Target Records'!K88,0,1)</f>
        <v>0</v>
      </c>
    </row>
    <row r="90" spans="1:11">
      <c r="A90" s="5">
        <f>IF('Source Records'!A89='Target Records'!A89,0,1)</f>
        <v>0</v>
      </c>
      <c r="B90" s="5">
        <f>IF('Source Records'!B89='Target Records'!B89,0,1)</f>
        <v>0</v>
      </c>
      <c r="C90" s="5">
        <f>IF('Source Records'!C89='Target Records'!C89,0,1)</f>
        <v>0</v>
      </c>
      <c r="D90" s="5">
        <f>IF('Source Records'!D89='Target Records'!D89,0,1)</f>
        <v>0</v>
      </c>
      <c r="E90" s="5">
        <f>IF('Source Records'!E89='Target Records'!E89,0,1)</f>
        <v>0</v>
      </c>
      <c r="F90" s="5">
        <f>IF('Source Records'!F89='Target Records'!F89,0,1)</f>
        <v>0</v>
      </c>
      <c r="G90" s="5">
        <f>IF('Source Records'!G89='Target Records'!G89,0,1)</f>
        <v>0</v>
      </c>
      <c r="H90" s="5">
        <f>IF('Source Records'!H89='Target Records'!H89,0,1)</f>
        <v>0</v>
      </c>
      <c r="I90" s="5">
        <f>IF('Source Records'!I89='Target Records'!I89,0,1)</f>
        <v>0</v>
      </c>
      <c r="J90" s="5">
        <f>IF('Source Records'!J89='Target Records'!J89,0,1)</f>
        <v>0</v>
      </c>
      <c r="K90" s="5">
        <f>IF('Source Records'!K89='Target Records'!K89,0,1)</f>
        <v>0</v>
      </c>
    </row>
    <row r="91" spans="1:11">
      <c r="A91" s="5">
        <f>IF('Source Records'!A90='Target Records'!A90,0,1)</f>
        <v>0</v>
      </c>
      <c r="B91" s="5">
        <f>IF('Source Records'!B90='Target Records'!B90,0,1)</f>
        <v>0</v>
      </c>
      <c r="C91" s="5">
        <f>IF('Source Records'!C90='Target Records'!C90,0,1)</f>
        <v>0</v>
      </c>
      <c r="D91" s="5">
        <f>IF('Source Records'!D90='Target Records'!D90,0,1)</f>
        <v>0</v>
      </c>
      <c r="E91" s="5">
        <f>IF('Source Records'!E90='Target Records'!E90,0,1)</f>
        <v>0</v>
      </c>
      <c r="F91" s="5">
        <f>IF('Source Records'!F90='Target Records'!F90,0,1)</f>
        <v>0</v>
      </c>
      <c r="G91" s="5">
        <f>IF('Source Records'!G90='Target Records'!G90,0,1)</f>
        <v>0</v>
      </c>
      <c r="H91" s="5">
        <f>IF('Source Records'!H90='Target Records'!H90,0,1)</f>
        <v>0</v>
      </c>
      <c r="I91" s="5">
        <f>IF('Source Records'!I90='Target Records'!I90,0,1)</f>
        <v>0</v>
      </c>
      <c r="J91" s="5">
        <f>IF('Source Records'!J90='Target Records'!J90,0,1)</f>
        <v>0</v>
      </c>
      <c r="K91" s="5">
        <f>IF('Source Records'!K90='Target Records'!K90,0,1)</f>
        <v>0</v>
      </c>
    </row>
    <row r="92" spans="1:11">
      <c r="A92" s="5">
        <f>IF('Source Records'!A91='Target Records'!A91,0,1)</f>
        <v>0</v>
      </c>
      <c r="B92" s="5">
        <f>IF('Source Records'!B91='Target Records'!B91,0,1)</f>
        <v>0</v>
      </c>
      <c r="C92" s="5">
        <f>IF('Source Records'!C91='Target Records'!C91,0,1)</f>
        <v>0</v>
      </c>
      <c r="D92" s="5">
        <f>IF('Source Records'!D91='Target Records'!D91,0,1)</f>
        <v>0</v>
      </c>
      <c r="E92" s="5">
        <f>IF('Source Records'!E91='Target Records'!E91,0,1)</f>
        <v>0</v>
      </c>
      <c r="F92" s="5">
        <f>IF('Source Records'!F91='Target Records'!F91,0,1)</f>
        <v>0</v>
      </c>
      <c r="G92" s="5">
        <f>IF('Source Records'!G91='Target Records'!G91,0,1)</f>
        <v>0</v>
      </c>
      <c r="H92" s="5">
        <f>IF('Source Records'!H91='Target Records'!H91,0,1)</f>
        <v>0</v>
      </c>
      <c r="I92" s="5">
        <f>IF('Source Records'!I91='Target Records'!I91,0,1)</f>
        <v>0</v>
      </c>
      <c r="J92" s="5">
        <f>IF('Source Records'!J91='Target Records'!J91,0,1)</f>
        <v>0</v>
      </c>
      <c r="K92" s="5">
        <f>IF('Source Records'!K91='Target Records'!K91,0,1)</f>
        <v>0</v>
      </c>
    </row>
    <row r="93" spans="1:11">
      <c r="A93" s="5">
        <f>IF('Source Records'!A92='Target Records'!A92,0,1)</f>
        <v>0</v>
      </c>
      <c r="B93" s="5">
        <f>IF('Source Records'!B92='Target Records'!B92,0,1)</f>
        <v>0</v>
      </c>
      <c r="C93" s="5">
        <f>IF('Source Records'!C92='Target Records'!C92,0,1)</f>
        <v>0</v>
      </c>
      <c r="D93" s="5">
        <f>IF('Source Records'!D92='Target Records'!D92,0,1)</f>
        <v>0</v>
      </c>
      <c r="E93" s="5">
        <f>IF('Source Records'!E92='Target Records'!E92,0,1)</f>
        <v>0</v>
      </c>
      <c r="F93" s="5">
        <f>IF('Source Records'!F92='Target Records'!F92,0,1)</f>
        <v>0</v>
      </c>
      <c r="G93" s="5">
        <f>IF('Source Records'!G92='Target Records'!G92,0,1)</f>
        <v>0</v>
      </c>
      <c r="H93" s="5">
        <f>IF('Source Records'!H92='Target Records'!H92,0,1)</f>
        <v>0</v>
      </c>
      <c r="I93" s="5">
        <f>IF('Source Records'!I92='Target Records'!I92,0,1)</f>
        <v>0</v>
      </c>
      <c r="J93" s="5">
        <f>IF('Source Records'!J92='Target Records'!J92,0,1)</f>
        <v>0</v>
      </c>
      <c r="K93" s="5">
        <f>IF('Source Records'!K92='Target Records'!K92,0,1)</f>
        <v>0</v>
      </c>
    </row>
    <row r="94" spans="1:11">
      <c r="A94" s="5">
        <f>IF('Source Records'!A93='Target Records'!A93,0,1)</f>
        <v>0</v>
      </c>
      <c r="B94" s="5">
        <f>IF('Source Records'!B93='Target Records'!B93,0,1)</f>
        <v>0</v>
      </c>
      <c r="C94" s="5">
        <f>IF('Source Records'!C93='Target Records'!C93,0,1)</f>
        <v>0</v>
      </c>
      <c r="D94" s="5">
        <f>IF('Source Records'!D93='Target Records'!D93,0,1)</f>
        <v>0</v>
      </c>
      <c r="E94" s="5">
        <f>IF('Source Records'!E93='Target Records'!E93,0,1)</f>
        <v>0</v>
      </c>
      <c r="F94" s="5">
        <f>IF('Source Records'!F93='Target Records'!F93,0,1)</f>
        <v>0</v>
      </c>
      <c r="G94" s="5">
        <f>IF('Source Records'!G93='Target Records'!G93,0,1)</f>
        <v>0</v>
      </c>
      <c r="H94" s="5">
        <f>IF('Source Records'!H93='Target Records'!H93,0,1)</f>
        <v>0</v>
      </c>
      <c r="I94" s="5">
        <f>IF('Source Records'!I93='Target Records'!I93,0,1)</f>
        <v>0</v>
      </c>
      <c r="J94" s="5">
        <f>IF('Source Records'!J93='Target Records'!J93,0,1)</f>
        <v>0</v>
      </c>
      <c r="K94" s="5">
        <f>IF('Source Records'!K93='Target Records'!K93,0,1)</f>
        <v>0</v>
      </c>
    </row>
    <row r="95" spans="1:11">
      <c r="A95" s="5">
        <f>IF('Source Records'!A94='Target Records'!A94,0,1)</f>
        <v>0</v>
      </c>
      <c r="B95" s="5">
        <f>IF('Source Records'!B94='Target Records'!B94,0,1)</f>
        <v>0</v>
      </c>
      <c r="C95" s="5">
        <f>IF('Source Records'!C94='Target Records'!C94,0,1)</f>
        <v>0</v>
      </c>
      <c r="D95" s="5">
        <f>IF('Source Records'!D94='Target Records'!D94,0,1)</f>
        <v>0</v>
      </c>
      <c r="E95" s="5">
        <f>IF('Source Records'!E94='Target Records'!E94,0,1)</f>
        <v>0</v>
      </c>
      <c r="F95" s="5">
        <f>IF('Source Records'!F94='Target Records'!F94,0,1)</f>
        <v>0</v>
      </c>
      <c r="G95" s="5">
        <f>IF('Source Records'!G94='Target Records'!G94,0,1)</f>
        <v>0</v>
      </c>
      <c r="H95" s="5">
        <f>IF('Source Records'!H94='Target Records'!H94,0,1)</f>
        <v>0</v>
      </c>
      <c r="I95" s="5">
        <f>IF('Source Records'!I94='Target Records'!I94,0,1)</f>
        <v>0</v>
      </c>
      <c r="J95" s="5">
        <f>IF('Source Records'!J94='Target Records'!J94,0,1)</f>
        <v>0</v>
      </c>
      <c r="K95" s="5">
        <f>IF('Source Records'!K94='Target Records'!K94,0,1)</f>
        <v>0</v>
      </c>
    </row>
    <row r="96" spans="1:11">
      <c r="A96" s="5">
        <f>IF('Source Records'!A95='Target Records'!A95,0,1)</f>
        <v>0</v>
      </c>
      <c r="B96" s="5">
        <f>IF('Source Records'!B95='Target Records'!B95,0,1)</f>
        <v>0</v>
      </c>
      <c r="C96" s="5">
        <f>IF('Source Records'!C95='Target Records'!C95,0,1)</f>
        <v>0</v>
      </c>
      <c r="D96" s="5">
        <f>IF('Source Records'!D95='Target Records'!D95,0,1)</f>
        <v>0</v>
      </c>
      <c r="E96" s="5">
        <f>IF('Source Records'!E95='Target Records'!E95,0,1)</f>
        <v>0</v>
      </c>
      <c r="F96" s="5">
        <f>IF('Source Records'!F95='Target Records'!F95,0,1)</f>
        <v>0</v>
      </c>
      <c r="G96" s="5">
        <f>IF('Source Records'!G95='Target Records'!G95,0,1)</f>
        <v>0</v>
      </c>
      <c r="H96" s="5">
        <f>IF('Source Records'!H95='Target Records'!H95,0,1)</f>
        <v>0</v>
      </c>
      <c r="I96" s="5">
        <f>IF('Source Records'!I95='Target Records'!I95,0,1)</f>
        <v>0</v>
      </c>
      <c r="J96" s="5">
        <f>IF('Source Records'!J95='Target Records'!J95,0,1)</f>
        <v>0</v>
      </c>
      <c r="K96" s="5">
        <f>IF('Source Records'!K95='Target Records'!K95,0,1)</f>
        <v>0</v>
      </c>
    </row>
    <row r="97" spans="1:11">
      <c r="A97" s="5">
        <f>IF('Source Records'!A96='Target Records'!A96,0,1)</f>
        <v>0</v>
      </c>
      <c r="B97" s="5">
        <f>IF('Source Records'!B96='Target Records'!B96,0,1)</f>
        <v>0</v>
      </c>
      <c r="C97" s="5">
        <f>IF('Source Records'!C96='Target Records'!C96,0,1)</f>
        <v>0</v>
      </c>
      <c r="D97" s="5">
        <f>IF('Source Records'!D96='Target Records'!D96,0,1)</f>
        <v>0</v>
      </c>
      <c r="E97" s="5">
        <f>IF('Source Records'!E96='Target Records'!E96,0,1)</f>
        <v>0</v>
      </c>
      <c r="F97" s="5">
        <f>IF('Source Records'!F96='Target Records'!F96,0,1)</f>
        <v>0</v>
      </c>
      <c r="G97" s="5">
        <f>IF('Source Records'!G96='Target Records'!G96,0,1)</f>
        <v>0</v>
      </c>
      <c r="H97" s="5">
        <f>IF('Source Records'!H96='Target Records'!H96,0,1)</f>
        <v>0</v>
      </c>
      <c r="I97" s="5">
        <f>IF('Source Records'!I96='Target Records'!I96,0,1)</f>
        <v>0</v>
      </c>
      <c r="J97" s="5">
        <f>IF('Source Records'!J96='Target Records'!J96,0,1)</f>
        <v>0</v>
      </c>
      <c r="K97" s="5">
        <f>IF('Source Records'!K96='Target Records'!K96,0,1)</f>
        <v>0</v>
      </c>
    </row>
    <row r="98" spans="1:11">
      <c r="A98" s="5">
        <f>IF('Source Records'!A97='Target Records'!A97,0,1)</f>
        <v>0</v>
      </c>
      <c r="B98" s="5">
        <f>IF('Source Records'!B97='Target Records'!B97,0,1)</f>
        <v>0</v>
      </c>
      <c r="C98" s="5">
        <f>IF('Source Records'!C97='Target Records'!C97,0,1)</f>
        <v>0</v>
      </c>
      <c r="D98" s="5">
        <f>IF('Source Records'!D97='Target Records'!D97,0,1)</f>
        <v>0</v>
      </c>
      <c r="E98" s="5">
        <f>IF('Source Records'!E97='Target Records'!E97,0,1)</f>
        <v>0</v>
      </c>
      <c r="F98" s="5">
        <f>IF('Source Records'!F97='Target Records'!F97,0,1)</f>
        <v>0</v>
      </c>
      <c r="G98" s="5">
        <f>IF('Source Records'!G97='Target Records'!G97,0,1)</f>
        <v>0</v>
      </c>
      <c r="H98" s="5">
        <f>IF('Source Records'!H97='Target Records'!H97,0,1)</f>
        <v>0</v>
      </c>
      <c r="I98" s="5">
        <f>IF('Source Records'!I97='Target Records'!I97,0,1)</f>
        <v>0</v>
      </c>
      <c r="J98" s="5">
        <f>IF('Source Records'!J97='Target Records'!J97,0,1)</f>
        <v>0</v>
      </c>
      <c r="K98" s="5">
        <f>IF('Source Records'!K97='Target Records'!K97,0,1)</f>
        <v>0</v>
      </c>
    </row>
    <row r="99" spans="1:11">
      <c r="A99" s="5">
        <f>IF('Source Records'!A98='Target Records'!A98,0,1)</f>
        <v>0</v>
      </c>
      <c r="B99" s="5">
        <f>IF('Source Records'!B98='Target Records'!B98,0,1)</f>
        <v>0</v>
      </c>
      <c r="C99" s="5">
        <f>IF('Source Records'!C98='Target Records'!C98,0,1)</f>
        <v>0</v>
      </c>
      <c r="D99" s="5">
        <f>IF('Source Records'!D98='Target Records'!D98,0,1)</f>
        <v>0</v>
      </c>
      <c r="E99" s="5">
        <f>IF('Source Records'!E98='Target Records'!E98,0,1)</f>
        <v>0</v>
      </c>
      <c r="F99" s="5">
        <f>IF('Source Records'!F98='Target Records'!F98,0,1)</f>
        <v>0</v>
      </c>
      <c r="G99" s="5">
        <f>IF('Source Records'!G98='Target Records'!G98,0,1)</f>
        <v>0</v>
      </c>
      <c r="H99" s="5">
        <f>IF('Source Records'!H98='Target Records'!H98,0,1)</f>
        <v>0</v>
      </c>
      <c r="I99" s="5">
        <f>IF('Source Records'!I98='Target Records'!I98,0,1)</f>
        <v>0</v>
      </c>
      <c r="J99" s="5">
        <f>IF('Source Records'!J98='Target Records'!J98,0,1)</f>
        <v>0</v>
      </c>
      <c r="K99" s="5">
        <f>IF('Source Records'!K98='Target Records'!K98,0,1)</f>
        <v>0</v>
      </c>
    </row>
    <row r="100" spans="1:11">
      <c r="A100" s="5">
        <f>IF('Source Records'!A99='Target Records'!A99,0,1)</f>
        <v>0</v>
      </c>
      <c r="B100" s="5">
        <f>IF('Source Records'!B99='Target Records'!B99,0,1)</f>
        <v>0</v>
      </c>
      <c r="C100" s="5">
        <f>IF('Source Records'!C99='Target Records'!C99,0,1)</f>
        <v>0</v>
      </c>
      <c r="D100" s="5">
        <f>IF('Source Records'!D99='Target Records'!D99,0,1)</f>
        <v>0</v>
      </c>
      <c r="E100" s="5">
        <f>IF('Source Records'!E99='Target Records'!E99,0,1)</f>
        <v>0</v>
      </c>
      <c r="F100" s="5">
        <f>IF('Source Records'!F99='Target Records'!F99,0,1)</f>
        <v>0</v>
      </c>
      <c r="G100" s="5">
        <f>IF('Source Records'!G99='Target Records'!G99,0,1)</f>
        <v>0</v>
      </c>
      <c r="H100" s="5">
        <f>IF('Source Records'!H99='Target Records'!H99,0,1)</f>
        <v>0</v>
      </c>
      <c r="I100" s="5">
        <f>IF('Source Records'!I99='Target Records'!I99,0,1)</f>
        <v>0</v>
      </c>
      <c r="J100" s="5">
        <f>IF('Source Records'!J99='Target Records'!J99,0,1)</f>
        <v>0</v>
      </c>
      <c r="K100" s="5">
        <f>IF('Source Records'!K99='Target Records'!K99,0,1)</f>
        <v>0</v>
      </c>
    </row>
    <row r="101" spans="1:11">
      <c r="A101" s="5">
        <f>IF('Source Records'!A100='Target Records'!A100,0,1)</f>
        <v>0</v>
      </c>
      <c r="B101" s="5">
        <f>IF('Source Records'!B100='Target Records'!B100,0,1)</f>
        <v>0</v>
      </c>
      <c r="C101" s="5">
        <f>IF('Source Records'!C100='Target Records'!C100,0,1)</f>
        <v>0</v>
      </c>
      <c r="D101" s="5">
        <f>IF('Source Records'!D100='Target Records'!D100,0,1)</f>
        <v>0</v>
      </c>
      <c r="E101" s="5">
        <f>IF('Source Records'!E100='Target Records'!E100,0,1)</f>
        <v>0</v>
      </c>
      <c r="F101" s="5">
        <f>IF('Source Records'!F100='Target Records'!F100,0,1)</f>
        <v>0</v>
      </c>
      <c r="G101" s="5">
        <f>IF('Source Records'!G100='Target Records'!G100,0,1)</f>
        <v>0</v>
      </c>
      <c r="H101" s="5">
        <f>IF('Source Records'!H100='Target Records'!H100,0,1)</f>
        <v>0</v>
      </c>
      <c r="I101" s="5">
        <f>IF('Source Records'!I100='Target Records'!I100,0,1)</f>
        <v>0</v>
      </c>
      <c r="J101" s="5">
        <f>IF('Source Records'!J100='Target Records'!J100,0,1)</f>
        <v>0</v>
      </c>
      <c r="K101" s="5">
        <f>IF('Source Records'!K100='Target Records'!K100,0,1)</f>
        <v>0</v>
      </c>
    </row>
    <row r="102" spans="1:11">
      <c r="A102" s="5">
        <f>IF('Source Records'!A101='Target Records'!A101,0,1)</f>
        <v>0</v>
      </c>
      <c r="B102" s="5">
        <f>IF('Source Records'!B101='Target Records'!B101,0,1)</f>
        <v>0</v>
      </c>
      <c r="C102" s="5">
        <f>IF('Source Records'!C101='Target Records'!C101,0,1)</f>
        <v>0</v>
      </c>
      <c r="D102" s="5">
        <f>IF('Source Records'!D101='Target Records'!D101,0,1)</f>
        <v>0</v>
      </c>
      <c r="E102" s="5">
        <f>IF('Source Records'!E101='Target Records'!E101,0,1)</f>
        <v>0</v>
      </c>
      <c r="F102" s="5">
        <f>IF('Source Records'!F101='Target Records'!F101,0,1)</f>
        <v>0</v>
      </c>
      <c r="G102" s="5">
        <f>IF('Source Records'!G101='Target Records'!G101,0,1)</f>
        <v>0</v>
      </c>
      <c r="H102" s="5">
        <f>IF('Source Records'!H101='Target Records'!H101,0,1)</f>
        <v>0</v>
      </c>
      <c r="I102" s="5">
        <f>IF('Source Records'!I101='Target Records'!I101,0,1)</f>
        <v>0</v>
      </c>
      <c r="J102" s="5">
        <f>IF('Source Records'!J101='Target Records'!J101,0,1)</f>
        <v>0</v>
      </c>
      <c r="K102" s="5">
        <f>IF('Source Records'!K101='Target Records'!K101,0,1)</f>
        <v>0</v>
      </c>
    </row>
    <row r="103" spans="1:11">
      <c r="A103" s="5">
        <f>IF('Source Records'!A102='Target Records'!A102,0,1)</f>
        <v>0</v>
      </c>
      <c r="B103" s="5">
        <f>IF('Source Records'!B102='Target Records'!B102,0,1)</f>
        <v>0</v>
      </c>
      <c r="C103" s="5">
        <f>IF('Source Records'!C102='Target Records'!C102,0,1)</f>
        <v>0</v>
      </c>
      <c r="D103" s="5">
        <f>IF('Source Records'!D102='Target Records'!D102,0,1)</f>
        <v>0</v>
      </c>
      <c r="E103" s="5">
        <f>IF('Source Records'!E102='Target Records'!E102,0,1)</f>
        <v>0</v>
      </c>
      <c r="F103" s="5">
        <f>IF('Source Records'!F102='Target Records'!F102,0,1)</f>
        <v>0</v>
      </c>
      <c r="G103" s="5">
        <f>IF('Source Records'!G102='Target Records'!G102,0,1)</f>
        <v>0</v>
      </c>
      <c r="H103" s="5">
        <f>IF('Source Records'!H102='Target Records'!H102,0,1)</f>
        <v>0</v>
      </c>
      <c r="I103" s="5">
        <f>IF('Source Records'!I102='Target Records'!I102,0,1)</f>
        <v>0</v>
      </c>
      <c r="J103" s="5">
        <f>IF('Source Records'!J102='Target Records'!J102,0,1)</f>
        <v>0</v>
      </c>
      <c r="K103" s="5">
        <f>IF('Source Records'!K102='Target Records'!K102,0,1)</f>
        <v>0</v>
      </c>
    </row>
    <row r="104" spans="1:11">
      <c r="A104" s="5">
        <f>IF('Source Records'!A103='Target Records'!A103,0,1)</f>
        <v>0</v>
      </c>
      <c r="B104" s="5">
        <f>IF('Source Records'!B103='Target Records'!B103,0,1)</f>
        <v>0</v>
      </c>
      <c r="C104" s="5">
        <f>IF('Source Records'!C103='Target Records'!C103,0,1)</f>
        <v>0</v>
      </c>
      <c r="D104" s="5">
        <f>IF('Source Records'!D103='Target Records'!D103,0,1)</f>
        <v>0</v>
      </c>
      <c r="E104" s="5">
        <f>IF('Source Records'!E103='Target Records'!E103,0,1)</f>
        <v>0</v>
      </c>
      <c r="F104" s="5">
        <f>IF('Source Records'!F103='Target Records'!F103,0,1)</f>
        <v>0</v>
      </c>
      <c r="G104" s="5">
        <f>IF('Source Records'!G103='Target Records'!G103,0,1)</f>
        <v>0</v>
      </c>
      <c r="H104" s="5">
        <f>IF('Source Records'!H103='Target Records'!H103,0,1)</f>
        <v>0</v>
      </c>
      <c r="I104" s="5">
        <f>IF('Source Records'!I103='Target Records'!I103,0,1)</f>
        <v>0</v>
      </c>
      <c r="J104" s="5">
        <f>IF('Source Records'!J103='Target Records'!J103,0,1)</f>
        <v>0</v>
      </c>
      <c r="K104" s="5">
        <f>IF('Source Records'!K103='Target Records'!K103,0,1)</f>
        <v>0</v>
      </c>
    </row>
    <row r="105" spans="1:11">
      <c r="A105" s="5">
        <f>IF('Source Records'!A104='Target Records'!A104,0,1)</f>
        <v>0</v>
      </c>
      <c r="B105" s="5">
        <f>IF('Source Records'!B104='Target Records'!B104,0,1)</f>
        <v>0</v>
      </c>
      <c r="C105" s="5">
        <f>IF('Source Records'!C104='Target Records'!C104,0,1)</f>
        <v>0</v>
      </c>
      <c r="D105" s="5">
        <f>IF('Source Records'!D104='Target Records'!D104,0,1)</f>
        <v>0</v>
      </c>
      <c r="E105" s="5">
        <f>IF('Source Records'!E104='Target Records'!E104,0,1)</f>
        <v>0</v>
      </c>
      <c r="F105" s="5">
        <f>IF('Source Records'!F104='Target Records'!F104,0,1)</f>
        <v>0</v>
      </c>
      <c r="G105" s="5">
        <f>IF('Source Records'!G104='Target Records'!G104,0,1)</f>
        <v>0</v>
      </c>
      <c r="H105" s="5">
        <f>IF('Source Records'!H104='Target Records'!H104,0,1)</f>
        <v>0</v>
      </c>
      <c r="I105" s="5">
        <f>IF('Source Records'!I104='Target Records'!I104,0,1)</f>
        <v>0</v>
      </c>
      <c r="J105" s="5">
        <f>IF('Source Records'!J104='Target Records'!J104,0,1)</f>
        <v>0</v>
      </c>
      <c r="K105" s="5">
        <f>IF('Source Records'!K104='Target Records'!K104,0,1)</f>
        <v>0</v>
      </c>
    </row>
    <row r="106" spans="1:11">
      <c r="A106" s="5">
        <f>IF('Source Records'!A105='Target Records'!A105,0,1)</f>
        <v>0</v>
      </c>
      <c r="B106" s="5">
        <f>IF('Source Records'!B105='Target Records'!B105,0,1)</f>
        <v>0</v>
      </c>
      <c r="C106" s="5">
        <f>IF('Source Records'!C105='Target Records'!C105,0,1)</f>
        <v>0</v>
      </c>
      <c r="D106" s="5">
        <f>IF('Source Records'!D105='Target Records'!D105,0,1)</f>
        <v>0</v>
      </c>
      <c r="E106" s="5">
        <f>IF('Source Records'!E105='Target Records'!E105,0,1)</f>
        <v>0</v>
      </c>
      <c r="F106" s="5">
        <f>IF('Source Records'!F105='Target Records'!F105,0,1)</f>
        <v>0</v>
      </c>
      <c r="G106" s="5">
        <f>IF('Source Records'!G105='Target Records'!G105,0,1)</f>
        <v>0</v>
      </c>
      <c r="H106" s="5">
        <f>IF('Source Records'!H105='Target Records'!H105,0,1)</f>
        <v>0</v>
      </c>
      <c r="I106" s="5">
        <f>IF('Source Records'!I105='Target Records'!I105,0,1)</f>
        <v>0</v>
      </c>
      <c r="J106" s="5">
        <f>IF('Source Records'!J105='Target Records'!J105,0,1)</f>
        <v>0</v>
      </c>
      <c r="K106" s="5">
        <f>IF('Source Records'!K105='Target Records'!K105,0,1)</f>
        <v>0</v>
      </c>
    </row>
    <row r="107" spans="1:11">
      <c r="A107" s="5">
        <f>IF('Source Records'!A106='Target Records'!A106,0,1)</f>
        <v>0</v>
      </c>
      <c r="B107" s="5">
        <f>IF('Source Records'!B106='Target Records'!B106,0,1)</f>
        <v>0</v>
      </c>
      <c r="C107" s="5">
        <f>IF('Source Records'!C106='Target Records'!C106,0,1)</f>
        <v>0</v>
      </c>
      <c r="D107" s="5">
        <f>IF('Source Records'!D106='Target Records'!D106,0,1)</f>
        <v>0</v>
      </c>
      <c r="E107" s="5">
        <f>IF('Source Records'!E106='Target Records'!E106,0,1)</f>
        <v>0</v>
      </c>
      <c r="F107" s="5">
        <f>IF('Source Records'!F106='Target Records'!F106,0,1)</f>
        <v>0</v>
      </c>
      <c r="G107" s="5">
        <f>IF('Source Records'!G106='Target Records'!G106,0,1)</f>
        <v>0</v>
      </c>
      <c r="H107" s="5">
        <f>IF('Source Records'!H106='Target Records'!H106,0,1)</f>
        <v>0</v>
      </c>
      <c r="I107" s="5">
        <f>IF('Source Records'!I106='Target Records'!I106,0,1)</f>
        <v>0</v>
      </c>
      <c r="J107" s="5">
        <f>IF('Source Records'!J106='Target Records'!J106,0,1)</f>
        <v>0</v>
      </c>
      <c r="K107" s="5">
        <f>IF('Source Records'!K106='Target Records'!K106,0,1)</f>
        <v>0</v>
      </c>
    </row>
    <row r="108" spans="1:11">
      <c r="A108" s="5">
        <f>IF('Source Records'!A107='Target Records'!A107,0,1)</f>
        <v>0</v>
      </c>
      <c r="B108" s="5">
        <f>IF('Source Records'!B107='Target Records'!B107,0,1)</f>
        <v>0</v>
      </c>
      <c r="C108" s="5">
        <f>IF('Source Records'!C107='Target Records'!C107,0,1)</f>
        <v>0</v>
      </c>
      <c r="D108" s="5">
        <f>IF('Source Records'!D107='Target Records'!D107,0,1)</f>
        <v>0</v>
      </c>
      <c r="E108" s="5">
        <f>IF('Source Records'!E107='Target Records'!E107,0,1)</f>
        <v>0</v>
      </c>
      <c r="F108" s="5">
        <f>IF('Source Records'!F107='Target Records'!F107,0,1)</f>
        <v>0</v>
      </c>
      <c r="G108" s="5">
        <f>IF('Source Records'!G107='Target Records'!G107,0,1)</f>
        <v>0</v>
      </c>
      <c r="H108" s="5">
        <f>IF('Source Records'!H107='Target Records'!H107,0,1)</f>
        <v>0</v>
      </c>
      <c r="I108" s="5">
        <f>IF('Source Records'!I107='Target Records'!I107,0,1)</f>
        <v>0</v>
      </c>
      <c r="J108" s="5">
        <f>IF('Source Records'!J107='Target Records'!J107,0,1)</f>
        <v>0</v>
      </c>
      <c r="K108" s="5">
        <f>IF('Source Records'!K107='Target Records'!K107,0,1)</f>
        <v>0</v>
      </c>
    </row>
    <row r="109" spans="1:11">
      <c r="A109" s="5">
        <f>IF('Source Records'!A108='Target Records'!A108,0,1)</f>
        <v>0</v>
      </c>
      <c r="B109" s="5">
        <f>IF('Source Records'!B108='Target Records'!B108,0,1)</f>
        <v>0</v>
      </c>
      <c r="C109" s="5">
        <f>IF('Source Records'!C108='Target Records'!C108,0,1)</f>
        <v>0</v>
      </c>
      <c r="D109" s="5">
        <f>IF('Source Records'!D108='Target Records'!D108,0,1)</f>
        <v>0</v>
      </c>
      <c r="E109" s="5">
        <f>IF('Source Records'!E108='Target Records'!E108,0,1)</f>
        <v>0</v>
      </c>
      <c r="F109" s="5">
        <f>IF('Source Records'!F108='Target Records'!F108,0,1)</f>
        <v>0</v>
      </c>
      <c r="G109" s="5">
        <f>IF('Source Records'!G108='Target Records'!G108,0,1)</f>
        <v>0</v>
      </c>
      <c r="H109" s="5">
        <f>IF('Source Records'!H108='Target Records'!H108,0,1)</f>
        <v>0</v>
      </c>
      <c r="I109" s="5">
        <f>IF('Source Records'!I108='Target Records'!I108,0,1)</f>
        <v>0</v>
      </c>
      <c r="J109" s="5">
        <f>IF('Source Records'!J108='Target Records'!J108,0,1)</f>
        <v>0</v>
      </c>
      <c r="K109" s="5">
        <f>IF('Source Records'!K108='Target Records'!K108,0,1)</f>
        <v>0</v>
      </c>
    </row>
    <row r="110" spans="1:11">
      <c r="A110" s="5">
        <f>IF('Source Records'!A109='Target Records'!A109,0,1)</f>
        <v>0</v>
      </c>
      <c r="B110" s="5">
        <f>IF('Source Records'!B109='Target Records'!B109,0,1)</f>
        <v>0</v>
      </c>
      <c r="C110" s="5">
        <f>IF('Source Records'!C109='Target Records'!C109,0,1)</f>
        <v>0</v>
      </c>
      <c r="D110" s="5">
        <f>IF('Source Records'!D109='Target Records'!D109,0,1)</f>
        <v>0</v>
      </c>
      <c r="E110" s="5">
        <f>IF('Source Records'!E109='Target Records'!E109,0,1)</f>
        <v>0</v>
      </c>
      <c r="F110" s="5">
        <f>IF('Source Records'!F109='Target Records'!F109,0,1)</f>
        <v>0</v>
      </c>
      <c r="G110" s="5">
        <f>IF('Source Records'!G109='Target Records'!G109,0,1)</f>
        <v>0</v>
      </c>
      <c r="H110" s="5">
        <f>IF('Source Records'!H109='Target Records'!H109,0,1)</f>
        <v>0</v>
      </c>
      <c r="I110" s="5">
        <f>IF('Source Records'!I109='Target Records'!I109,0,1)</f>
        <v>0</v>
      </c>
      <c r="J110" s="5">
        <f>IF('Source Records'!J109='Target Records'!J109,0,1)</f>
        <v>0</v>
      </c>
      <c r="K110" s="5">
        <f>IF('Source Records'!K109='Target Records'!K109,0,1)</f>
        <v>0</v>
      </c>
    </row>
    <row r="111" spans="1:11">
      <c r="A111" s="5">
        <f>IF('Source Records'!A110='Target Records'!A110,0,1)</f>
        <v>0</v>
      </c>
      <c r="B111" s="5">
        <f>IF('Source Records'!B110='Target Records'!B110,0,1)</f>
        <v>0</v>
      </c>
      <c r="C111" s="5">
        <f>IF('Source Records'!C110='Target Records'!C110,0,1)</f>
        <v>0</v>
      </c>
      <c r="D111" s="5">
        <f>IF('Source Records'!D110='Target Records'!D110,0,1)</f>
        <v>0</v>
      </c>
      <c r="E111" s="5">
        <f>IF('Source Records'!E110='Target Records'!E110,0,1)</f>
        <v>0</v>
      </c>
      <c r="F111" s="5">
        <f>IF('Source Records'!F110='Target Records'!F110,0,1)</f>
        <v>0</v>
      </c>
      <c r="G111" s="5">
        <f>IF('Source Records'!G110='Target Records'!G110,0,1)</f>
        <v>0</v>
      </c>
      <c r="H111" s="5">
        <f>IF('Source Records'!H110='Target Records'!H110,0,1)</f>
        <v>0</v>
      </c>
      <c r="I111" s="5">
        <f>IF('Source Records'!I110='Target Records'!I110,0,1)</f>
        <v>0</v>
      </c>
      <c r="J111" s="5">
        <f>IF('Source Records'!J110='Target Records'!J110,0,1)</f>
        <v>0</v>
      </c>
      <c r="K111" s="5">
        <f>IF('Source Records'!K110='Target Records'!K110,0,1)</f>
        <v>0</v>
      </c>
    </row>
    <row r="112" spans="1:11">
      <c r="A112" s="5">
        <f>IF('Source Records'!A111='Target Records'!A111,0,1)</f>
        <v>0</v>
      </c>
      <c r="B112" s="5">
        <f>IF('Source Records'!B111='Target Records'!B111,0,1)</f>
        <v>0</v>
      </c>
      <c r="C112" s="5">
        <f>IF('Source Records'!C111='Target Records'!C111,0,1)</f>
        <v>0</v>
      </c>
      <c r="D112" s="5">
        <f>IF('Source Records'!D111='Target Records'!D111,0,1)</f>
        <v>0</v>
      </c>
      <c r="E112" s="5">
        <f>IF('Source Records'!E111='Target Records'!E111,0,1)</f>
        <v>0</v>
      </c>
      <c r="F112" s="5">
        <f>IF('Source Records'!F111='Target Records'!F111,0,1)</f>
        <v>0</v>
      </c>
      <c r="G112" s="5">
        <f>IF('Source Records'!G111='Target Records'!G111,0,1)</f>
        <v>0</v>
      </c>
      <c r="H112" s="5">
        <f>IF('Source Records'!H111='Target Records'!H111,0,1)</f>
        <v>0</v>
      </c>
      <c r="I112" s="5">
        <f>IF('Source Records'!I111='Target Records'!I111,0,1)</f>
        <v>0</v>
      </c>
      <c r="J112" s="5">
        <f>IF('Source Records'!J111='Target Records'!J111,0,1)</f>
        <v>0</v>
      </c>
      <c r="K112" s="5">
        <f>IF('Source Records'!K111='Target Records'!K111,0,1)</f>
        <v>0</v>
      </c>
    </row>
    <row r="113" spans="1:11">
      <c r="A113" s="5">
        <f>IF('Source Records'!A112='Target Records'!A112,0,1)</f>
        <v>0</v>
      </c>
      <c r="B113" s="5">
        <f>IF('Source Records'!B112='Target Records'!B112,0,1)</f>
        <v>0</v>
      </c>
      <c r="C113" s="5">
        <f>IF('Source Records'!C112='Target Records'!C112,0,1)</f>
        <v>0</v>
      </c>
      <c r="D113" s="5">
        <f>IF('Source Records'!D112='Target Records'!D112,0,1)</f>
        <v>0</v>
      </c>
      <c r="E113" s="5">
        <f>IF('Source Records'!E112='Target Records'!E112,0,1)</f>
        <v>0</v>
      </c>
      <c r="F113" s="5">
        <f>IF('Source Records'!F112='Target Records'!F112,0,1)</f>
        <v>0</v>
      </c>
      <c r="G113" s="5">
        <f>IF('Source Records'!G112='Target Records'!G112,0,1)</f>
        <v>0</v>
      </c>
      <c r="H113" s="5">
        <f>IF('Source Records'!H112='Target Records'!H112,0,1)</f>
        <v>0</v>
      </c>
      <c r="I113" s="5">
        <f>IF('Source Records'!I112='Target Records'!I112,0,1)</f>
        <v>0</v>
      </c>
      <c r="J113" s="5">
        <f>IF('Source Records'!J112='Target Records'!J112,0,1)</f>
        <v>0</v>
      </c>
      <c r="K113" s="5">
        <f>IF('Source Records'!K112='Target Records'!K112,0,1)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DCEE-2D60-44A4-8D84-80277584FD18}">
  <dimension ref="A1"/>
  <sheetViews>
    <sheetView tabSelected="1" workbookViewId="0">
      <selection activeCell="E31" sqref="E31"/>
    </sheetView>
  </sheetViews>
  <sheetFormatPr defaultRowHeight="14.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CB28-BA9F-4DDF-A617-2E03B894D128}">
  <dimension ref="A1"/>
  <sheetViews>
    <sheetView workbookViewId="0">
      <selection activeCell="R10" sqref="R10"/>
    </sheetView>
  </sheetViews>
  <sheetFormatPr defaultRowHeight="14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BDCA-4F64-48E0-9C8E-04CAE2EB108E}">
  <dimension ref="A1"/>
  <sheetViews>
    <sheetView workbookViewId="0">
      <selection activeCell="T9" sqref="T9"/>
    </sheetView>
  </sheetViews>
  <sheetFormatPr defaultRowHeight="14.4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5032-DAE7-423C-AA86-D65BC1D57FC1}">
  <dimension ref="A5:O117"/>
  <sheetViews>
    <sheetView workbookViewId="0">
      <selection activeCell="G14" sqref="G14"/>
    </sheetView>
  </sheetViews>
  <sheetFormatPr defaultRowHeight="14.4"/>
  <cols>
    <col min="1" max="1" width="12.6640625" bestFit="1" customWidth="1"/>
    <col min="2" max="2" width="11.5546875" bestFit="1" customWidth="1"/>
    <col min="3" max="3" width="11" bestFit="1" customWidth="1"/>
    <col min="4" max="4" width="10.88671875" bestFit="1" customWidth="1"/>
    <col min="5" max="5" width="17.88671875" bestFit="1" customWidth="1"/>
    <col min="6" max="6" width="10.21875" bestFit="1" customWidth="1"/>
    <col min="7" max="7" width="12.5546875" bestFit="1" customWidth="1"/>
    <col min="8" max="8" width="9.88671875" bestFit="1" customWidth="1"/>
    <col min="9" max="9" width="16.5546875" bestFit="1" customWidth="1"/>
    <col min="10" max="10" width="12.33203125" bestFit="1" customWidth="1"/>
    <col min="11" max="11" width="15.33203125" bestFit="1" customWidth="1"/>
    <col min="12" max="13" width="17.33203125" bestFit="1" customWidth="1"/>
    <col min="14" max="14" width="17.5546875" bestFit="1" customWidth="1"/>
    <col min="15" max="15" width="12.21875" bestFit="1" customWidth="1"/>
  </cols>
  <sheetData>
    <row r="5" spans="1:15">
      <c r="A5" s="1" t="s">
        <v>9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19</v>
      </c>
      <c r="L5" s="1" t="s">
        <v>553</v>
      </c>
      <c r="M5" s="1" t="s">
        <v>554</v>
      </c>
      <c r="N5" s="1" t="s">
        <v>555</v>
      </c>
      <c r="O5" s="1" t="s">
        <v>552</v>
      </c>
    </row>
    <row r="6" spans="1:15">
      <c r="A6" s="5">
        <v>100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25</v>
      </c>
      <c r="H6" s="5">
        <v>72600</v>
      </c>
      <c r="I6" s="1" t="s">
        <v>26</v>
      </c>
      <c r="J6" s="1" t="s">
        <v>26</v>
      </c>
      <c r="K6" s="5">
        <v>90</v>
      </c>
      <c r="L6" s="1" t="s">
        <v>557</v>
      </c>
      <c r="M6" s="1" t="s">
        <v>558</v>
      </c>
      <c r="N6" s="1" t="s">
        <v>556</v>
      </c>
      <c r="O6" s="1" t="s">
        <v>551</v>
      </c>
    </row>
    <row r="7" spans="1:15">
      <c r="A7" s="5">
        <v>101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5">
        <v>54450</v>
      </c>
      <c r="I7" s="1" t="s">
        <v>26</v>
      </c>
      <c r="J7" s="5">
        <v>100</v>
      </c>
      <c r="K7" s="5">
        <v>90</v>
      </c>
      <c r="L7" s="1" t="s">
        <v>557</v>
      </c>
      <c r="M7" s="1" t="s">
        <v>558</v>
      </c>
      <c r="N7" s="1" t="s">
        <v>556</v>
      </c>
      <c r="O7" s="1" t="s">
        <v>551</v>
      </c>
    </row>
    <row r="8" spans="1:15">
      <c r="A8" s="5">
        <v>102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37</v>
      </c>
      <c r="G8" s="1" t="s">
        <v>32</v>
      </c>
      <c r="H8" s="5">
        <v>50000</v>
      </c>
      <c r="I8" s="5">
        <v>0.01</v>
      </c>
      <c r="J8" s="5">
        <v>100</v>
      </c>
      <c r="K8" s="5">
        <v>90</v>
      </c>
      <c r="L8" s="1" t="s">
        <v>557</v>
      </c>
      <c r="M8" s="1" t="s">
        <v>558</v>
      </c>
      <c r="N8" s="1" t="s">
        <v>556</v>
      </c>
      <c r="O8" s="1" t="s">
        <v>551</v>
      </c>
    </row>
    <row r="9" spans="1:15">
      <c r="A9" s="5">
        <v>103</v>
      </c>
      <c r="B9" s="1" t="s">
        <v>38</v>
      </c>
      <c r="C9" s="1" t="s">
        <v>39</v>
      </c>
      <c r="D9" s="1" t="s">
        <v>40</v>
      </c>
      <c r="E9" s="1" t="s">
        <v>41</v>
      </c>
      <c r="F9" s="1" t="s">
        <v>42</v>
      </c>
      <c r="G9" s="1" t="s">
        <v>43</v>
      </c>
      <c r="H9" s="5">
        <v>31186.54</v>
      </c>
      <c r="I9" s="5">
        <v>0.01</v>
      </c>
      <c r="J9" s="5">
        <v>102</v>
      </c>
      <c r="K9" s="5">
        <v>60</v>
      </c>
      <c r="L9" s="1" t="s">
        <v>557</v>
      </c>
      <c r="M9" s="1" t="s">
        <v>558</v>
      </c>
      <c r="N9" s="1" t="s">
        <v>556</v>
      </c>
      <c r="O9" s="1" t="s">
        <v>551</v>
      </c>
    </row>
    <row r="10" spans="1:15">
      <c r="A10" s="5">
        <v>104</v>
      </c>
      <c r="B10" s="1" t="s">
        <v>44</v>
      </c>
      <c r="C10" s="1" t="s">
        <v>45</v>
      </c>
      <c r="D10" s="1" t="s">
        <v>46</v>
      </c>
      <c r="E10" s="1" t="s">
        <v>47</v>
      </c>
      <c r="F10" s="1" t="s">
        <v>48</v>
      </c>
      <c r="G10" s="1" t="s">
        <v>43</v>
      </c>
      <c r="H10" s="5">
        <v>20786.59</v>
      </c>
      <c r="I10" s="5">
        <v>0.01</v>
      </c>
      <c r="J10" s="5">
        <v>103</v>
      </c>
      <c r="K10" s="5">
        <v>60</v>
      </c>
      <c r="L10" s="1" t="s">
        <v>557</v>
      </c>
      <c r="M10" s="1" t="s">
        <v>558</v>
      </c>
      <c r="N10" s="1" t="s">
        <v>556</v>
      </c>
      <c r="O10" s="1" t="s">
        <v>551</v>
      </c>
    </row>
    <row r="11" spans="1:15">
      <c r="A11" s="5">
        <v>105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  <c r="G11" s="1" t="s">
        <v>43</v>
      </c>
      <c r="H11" s="5">
        <v>16625.400000000001</v>
      </c>
      <c r="I11" s="5">
        <v>0.01</v>
      </c>
      <c r="J11" s="5">
        <v>103</v>
      </c>
      <c r="K11" s="5">
        <v>60</v>
      </c>
      <c r="L11" s="1" t="s">
        <v>557</v>
      </c>
      <c r="M11" s="1" t="s">
        <v>558</v>
      </c>
      <c r="N11" s="1" t="s">
        <v>556</v>
      </c>
      <c r="O11" s="1" t="s">
        <v>551</v>
      </c>
    </row>
    <row r="12" spans="1:15">
      <c r="A12" s="5">
        <v>106</v>
      </c>
      <c r="B12" s="1" t="s">
        <v>54</v>
      </c>
      <c r="C12" s="1" t="s">
        <v>55</v>
      </c>
      <c r="D12" s="1" t="s">
        <v>56</v>
      </c>
      <c r="E12" s="1" t="s">
        <v>57</v>
      </c>
      <c r="F12" s="1" t="s">
        <v>58</v>
      </c>
      <c r="G12" s="1" t="s">
        <v>43</v>
      </c>
      <c r="H12" s="5">
        <v>16625.400000000001</v>
      </c>
      <c r="I12" s="5">
        <v>0.01</v>
      </c>
      <c r="J12" s="5">
        <v>103</v>
      </c>
      <c r="K12" s="5">
        <v>60</v>
      </c>
      <c r="L12" s="1" t="s">
        <v>557</v>
      </c>
      <c r="M12" s="1" t="s">
        <v>558</v>
      </c>
      <c r="N12" s="1" t="s">
        <v>556</v>
      </c>
      <c r="O12" s="1" t="s">
        <v>551</v>
      </c>
    </row>
    <row r="13" spans="1:15">
      <c r="A13" s="5">
        <v>107</v>
      </c>
      <c r="B13" s="1" t="s">
        <v>59</v>
      </c>
      <c r="C13" s="1" t="s">
        <v>60</v>
      </c>
      <c r="D13" s="1" t="s">
        <v>61</v>
      </c>
      <c r="E13" s="1" t="s">
        <v>62</v>
      </c>
      <c r="F13" s="1" t="s">
        <v>63</v>
      </c>
      <c r="G13" s="1" t="s">
        <v>43</v>
      </c>
      <c r="H13" s="5">
        <v>14546.62</v>
      </c>
      <c r="I13" s="5">
        <v>0.01</v>
      </c>
      <c r="J13" s="5">
        <v>103</v>
      </c>
      <c r="K13" s="5">
        <v>60</v>
      </c>
      <c r="L13" s="1" t="s">
        <v>557</v>
      </c>
      <c r="M13" s="1" t="s">
        <v>558</v>
      </c>
      <c r="N13" s="1" t="s">
        <v>556</v>
      </c>
      <c r="O13" s="1" t="s">
        <v>551</v>
      </c>
    </row>
    <row r="14" spans="1:15">
      <c r="A14" s="5">
        <v>108</v>
      </c>
      <c r="B14" s="1" t="s">
        <v>64</v>
      </c>
      <c r="C14" s="1" t="s">
        <v>65</v>
      </c>
      <c r="D14" s="1" t="s">
        <v>66</v>
      </c>
      <c r="E14" s="1" t="s">
        <v>67</v>
      </c>
      <c r="F14" s="1" t="s">
        <v>68</v>
      </c>
      <c r="G14" s="1" t="s">
        <v>69</v>
      </c>
      <c r="H14" s="5">
        <v>31432.17</v>
      </c>
      <c r="I14" s="5">
        <v>0.01</v>
      </c>
      <c r="J14" s="5">
        <v>101</v>
      </c>
      <c r="K14" s="5">
        <v>100</v>
      </c>
      <c r="L14" s="1" t="s">
        <v>557</v>
      </c>
      <c r="M14" s="1" t="s">
        <v>558</v>
      </c>
      <c r="N14" s="1" t="s">
        <v>556</v>
      </c>
      <c r="O14" s="1" t="s">
        <v>551</v>
      </c>
    </row>
    <row r="15" spans="1:15">
      <c r="A15" s="5">
        <v>109</v>
      </c>
      <c r="B15" s="1" t="s">
        <v>70</v>
      </c>
      <c r="C15" s="1" t="s">
        <v>71</v>
      </c>
      <c r="D15" s="1" t="s">
        <v>72</v>
      </c>
      <c r="E15" s="1" t="s">
        <v>73</v>
      </c>
      <c r="F15" s="1" t="s">
        <v>74</v>
      </c>
      <c r="G15" s="1" t="s">
        <v>75</v>
      </c>
      <c r="H15" s="5">
        <v>23574.43</v>
      </c>
      <c r="I15" s="5">
        <v>0.01</v>
      </c>
      <c r="J15" s="5">
        <v>108</v>
      </c>
      <c r="K15" s="5">
        <v>100</v>
      </c>
      <c r="L15" s="1" t="s">
        <v>557</v>
      </c>
      <c r="M15" s="1" t="s">
        <v>558</v>
      </c>
      <c r="N15" s="1" t="s">
        <v>556</v>
      </c>
      <c r="O15" s="1" t="s">
        <v>551</v>
      </c>
    </row>
    <row r="16" spans="1:15">
      <c r="A16" s="5">
        <v>110</v>
      </c>
      <c r="B16" s="1" t="s">
        <v>76</v>
      </c>
      <c r="C16" s="1" t="s">
        <v>77</v>
      </c>
      <c r="D16" s="1" t="s">
        <v>78</v>
      </c>
      <c r="E16" s="1" t="s">
        <v>79</v>
      </c>
      <c r="F16" s="1" t="s">
        <v>80</v>
      </c>
      <c r="G16" s="1" t="s">
        <v>75</v>
      </c>
      <c r="H16" s="5">
        <v>21484.76</v>
      </c>
      <c r="I16" s="5">
        <v>0.01</v>
      </c>
      <c r="J16" s="5">
        <v>108</v>
      </c>
      <c r="K16" s="5">
        <v>100</v>
      </c>
      <c r="L16" s="1" t="s">
        <v>557</v>
      </c>
      <c r="M16" s="1" t="s">
        <v>558</v>
      </c>
      <c r="N16" s="1" t="s">
        <v>556</v>
      </c>
      <c r="O16" s="1" t="s">
        <v>551</v>
      </c>
    </row>
    <row r="17" spans="1:15">
      <c r="A17" s="5">
        <v>111</v>
      </c>
      <c r="B17" s="1" t="s">
        <v>81</v>
      </c>
      <c r="C17" s="1" t="s">
        <v>82</v>
      </c>
      <c r="D17" s="1" t="s">
        <v>83</v>
      </c>
      <c r="E17" s="1" t="s">
        <v>84</v>
      </c>
      <c r="F17" s="1" t="s">
        <v>85</v>
      </c>
      <c r="G17" s="1" t="s">
        <v>75</v>
      </c>
      <c r="H17" s="5">
        <v>20176.75</v>
      </c>
      <c r="I17" s="5">
        <v>0.01</v>
      </c>
      <c r="J17" s="5">
        <v>108</v>
      </c>
      <c r="K17" s="5">
        <v>100</v>
      </c>
      <c r="L17" s="1" t="s">
        <v>557</v>
      </c>
      <c r="M17" s="1" t="s">
        <v>558</v>
      </c>
      <c r="N17" s="1" t="s">
        <v>556</v>
      </c>
      <c r="O17" s="1" t="s">
        <v>551</v>
      </c>
    </row>
    <row r="18" spans="1:15">
      <c r="A18" s="5">
        <v>112</v>
      </c>
      <c r="B18" s="1" t="s">
        <v>86</v>
      </c>
      <c r="C18" s="1" t="s">
        <v>87</v>
      </c>
      <c r="D18" s="1" t="s">
        <v>88</v>
      </c>
      <c r="E18" s="1" t="s">
        <v>89</v>
      </c>
      <c r="F18" s="1" t="s">
        <v>90</v>
      </c>
      <c r="G18" s="1" t="s">
        <v>75</v>
      </c>
      <c r="H18" s="5">
        <v>20433.27</v>
      </c>
      <c r="I18" s="5">
        <v>0.01</v>
      </c>
      <c r="J18" s="5">
        <v>108</v>
      </c>
      <c r="K18" s="5">
        <v>100</v>
      </c>
      <c r="L18" s="1" t="s">
        <v>557</v>
      </c>
      <c r="M18" s="1" t="s">
        <v>558</v>
      </c>
      <c r="N18" s="1" t="s">
        <v>556</v>
      </c>
      <c r="O18" s="1" t="s">
        <v>551</v>
      </c>
    </row>
    <row r="19" spans="1:15">
      <c r="A19" s="5">
        <v>113</v>
      </c>
      <c r="B19" s="1" t="s">
        <v>91</v>
      </c>
      <c r="C19" s="1" t="s">
        <v>92</v>
      </c>
      <c r="D19" s="1" t="s">
        <v>93</v>
      </c>
      <c r="E19" s="1" t="s">
        <v>94</v>
      </c>
      <c r="F19" s="1" t="s">
        <v>95</v>
      </c>
      <c r="G19" s="1" t="s">
        <v>75</v>
      </c>
      <c r="H19" s="5">
        <v>18074.98</v>
      </c>
      <c r="I19" s="5">
        <v>0.01</v>
      </c>
      <c r="J19" s="5">
        <v>108</v>
      </c>
      <c r="K19" s="5">
        <v>100</v>
      </c>
      <c r="L19" s="1" t="s">
        <v>557</v>
      </c>
      <c r="M19" s="1" t="s">
        <v>558</v>
      </c>
      <c r="N19" s="1" t="s">
        <v>556</v>
      </c>
      <c r="O19" s="1" t="s">
        <v>551</v>
      </c>
    </row>
    <row r="20" spans="1:15">
      <c r="A20" s="5">
        <v>114</v>
      </c>
      <c r="B20" s="1" t="s">
        <v>96</v>
      </c>
      <c r="C20" s="1" t="s">
        <v>97</v>
      </c>
      <c r="D20" s="1" t="s">
        <v>98</v>
      </c>
      <c r="E20" s="1" t="s">
        <v>99</v>
      </c>
      <c r="F20" s="1" t="s">
        <v>100</v>
      </c>
      <c r="G20" s="1" t="s">
        <v>101</v>
      </c>
      <c r="H20" s="5">
        <v>28817.360000000001</v>
      </c>
      <c r="I20" s="5">
        <v>0.01</v>
      </c>
      <c r="J20" s="5">
        <v>100</v>
      </c>
      <c r="K20" s="5">
        <v>30</v>
      </c>
      <c r="L20" s="1" t="s">
        <v>557</v>
      </c>
      <c r="M20" s="1" t="s">
        <v>558</v>
      </c>
      <c r="N20" s="1" t="s">
        <v>556</v>
      </c>
      <c r="O20" s="1" t="s">
        <v>551</v>
      </c>
    </row>
    <row r="21" spans="1:15">
      <c r="A21" s="5">
        <v>115</v>
      </c>
      <c r="B21" s="1" t="s">
        <v>38</v>
      </c>
      <c r="C21" s="1" t="s">
        <v>102</v>
      </c>
      <c r="D21" s="1" t="s">
        <v>103</v>
      </c>
      <c r="E21" s="1" t="s">
        <v>104</v>
      </c>
      <c r="F21" s="1" t="s">
        <v>105</v>
      </c>
      <c r="G21" s="1" t="s">
        <v>106</v>
      </c>
      <c r="H21" s="5">
        <v>9680</v>
      </c>
      <c r="I21" s="5">
        <v>0.01</v>
      </c>
      <c r="J21" s="5">
        <v>114</v>
      </c>
      <c r="K21" s="5">
        <v>30</v>
      </c>
      <c r="L21" s="1" t="s">
        <v>557</v>
      </c>
      <c r="M21" s="1" t="s">
        <v>558</v>
      </c>
      <c r="N21" s="1" t="s">
        <v>556</v>
      </c>
      <c r="O21" s="1" t="s">
        <v>551</v>
      </c>
    </row>
    <row r="22" spans="1:15">
      <c r="A22" s="5">
        <v>116</v>
      </c>
      <c r="B22" s="1" t="s">
        <v>107</v>
      </c>
      <c r="C22" s="1" t="s">
        <v>108</v>
      </c>
      <c r="D22" s="1" t="s">
        <v>109</v>
      </c>
      <c r="E22" s="1" t="s">
        <v>110</v>
      </c>
      <c r="F22" s="1" t="s">
        <v>111</v>
      </c>
      <c r="G22" s="1" t="s">
        <v>106</v>
      </c>
      <c r="H22" s="5">
        <v>7601.22</v>
      </c>
      <c r="I22" s="5">
        <v>0.01</v>
      </c>
      <c r="J22" s="5">
        <v>114</v>
      </c>
      <c r="K22" s="5">
        <v>30</v>
      </c>
      <c r="L22" s="1" t="s">
        <v>557</v>
      </c>
      <c r="M22" s="1" t="s">
        <v>558</v>
      </c>
      <c r="N22" s="1" t="s">
        <v>556</v>
      </c>
      <c r="O22" s="1" t="s">
        <v>551</v>
      </c>
    </row>
    <row r="23" spans="1:15">
      <c r="A23" s="5">
        <v>117</v>
      </c>
      <c r="B23" s="1" t="s">
        <v>112</v>
      </c>
      <c r="C23" s="1" t="s">
        <v>113</v>
      </c>
      <c r="D23" s="1" t="s">
        <v>114</v>
      </c>
      <c r="E23" s="1" t="s">
        <v>115</v>
      </c>
      <c r="F23" s="1" t="s">
        <v>116</v>
      </c>
      <c r="G23" s="1" t="s">
        <v>106</v>
      </c>
      <c r="H23" s="5">
        <v>7332.6</v>
      </c>
      <c r="I23" s="5">
        <v>0.01</v>
      </c>
      <c r="J23" s="5">
        <v>114</v>
      </c>
      <c r="K23" s="5">
        <v>30</v>
      </c>
      <c r="L23" s="1" t="s">
        <v>557</v>
      </c>
      <c r="M23" s="1" t="s">
        <v>558</v>
      </c>
      <c r="N23" s="1" t="s">
        <v>556</v>
      </c>
      <c r="O23" s="1" t="s">
        <v>551</v>
      </c>
    </row>
    <row r="24" spans="1:15">
      <c r="A24" s="5">
        <v>118</v>
      </c>
      <c r="B24" s="1" t="s">
        <v>117</v>
      </c>
      <c r="C24" s="1" t="s">
        <v>118</v>
      </c>
      <c r="D24" s="1" t="s">
        <v>119</v>
      </c>
      <c r="E24" s="1" t="s">
        <v>120</v>
      </c>
      <c r="F24" s="1" t="s">
        <v>121</v>
      </c>
      <c r="G24" s="1" t="s">
        <v>106</v>
      </c>
      <c r="H24" s="5">
        <v>6807.46</v>
      </c>
      <c r="I24" s="5">
        <v>0.01</v>
      </c>
      <c r="J24" s="5">
        <v>114</v>
      </c>
      <c r="K24" s="5">
        <v>30</v>
      </c>
      <c r="L24" s="1" t="s">
        <v>557</v>
      </c>
      <c r="M24" s="1" t="s">
        <v>558</v>
      </c>
      <c r="N24" s="1" t="s">
        <v>556</v>
      </c>
      <c r="O24" s="1" t="s">
        <v>551</v>
      </c>
    </row>
    <row r="25" spans="1:15">
      <c r="A25" s="5">
        <v>119</v>
      </c>
      <c r="B25" s="1" t="s">
        <v>122</v>
      </c>
      <c r="C25" s="1" t="s">
        <v>123</v>
      </c>
      <c r="D25" s="1" t="s">
        <v>124</v>
      </c>
      <c r="E25" s="1" t="s">
        <v>125</v>
      </c>
      <c r="F25" s="1" t="s">
        <v>126</v>
      </c>
      <c r="G25" s="1" t="s">
        <v>106</v>
      </c>
      <c r="H25" s="5">
        <v>6550.94</v>
      </c>
      <c r="I25" s="5">
        <v>0.01</v>
      </c>
      <c r="J25" s="5">
        <v>114</v>
      </c>
      <c r="K25" s="5">
        <v>30</v>
      </c>
      <c r="L25" s="1" t="s">
        <v>557</v>
      </c>
      <c r="M25" s="1" t="s">
        <v>558</v>
      </c>
      <c r="N25" s="1" t="s">
        <v>556</v>
      </c>
      <c r="O25" s="1" t="s">
        <v>551</v>
      </c>
    </row>
    <row r="26" spans="1:15">
      <c r="A26" s="5">
        <v>120</v>
      </c>
      <c r="B26" s="1" t="s">
        <v>127</v>
      </c>
      <c r="C26" s="1" t="s">
        <v>128</v>
      </c>
      <c r="D26" s="1" t="s">
        <v>129</v>
      </c>
      <c r="E26" s="1" t="s">
        <v>130</v>
      </c>
      <c r="F26" s="1" t="s">
        <v>131</v>
      </c>
      <c r="G26" s="1" t="s">
        <v>132</v>
      </c>
      <c r="H26" s="5">
        <v>20959.62</v>
      </c>
      <c r="I26" s="5">
        <v>0.01</v>
      </c>
      <c r="J26" s="5">
        <v>100</v>
      </c>
      <c r="K26" s="5">
        <v>50</v>
      </c>
      <c r="L26" s="1" t="s">
        <v>557</v>
      </c>
      <c r="M26" s="1" t="s">
        <v>558</v>
      </c>
      <c r="N26" s="1" t="s">
        <v>556</v>
      </c>
      <c r="O26" s="1" t="s">
        <v>551</v>
      </c>
    </row>
    <row r="27" spans="1:15">
      <c r="A27" s="5">
        <v>121</v>
      </c>
      <c r="B27" s="1" t="s">
        <v>133</v>
      </c>
      <c r="C27" s="1" t="s">
        <v>134</v>
      </c>
      <c r="D27" s="1" t="s">
        <v>135</v>
      </c>
      <c r="E27" s="1" t="s">
        <v>136</v>
      </c>
      <c r="F27" s="1" t="s">
        <v>137</v>
      </c>
      <c r="G27" s="1" t="s">
        <v>132</v>
      </c>
      <c r="H27" s="5">
        <v>21484.76</v>
      </c>
      <c r="I27" s="5">
        <v>0.01</v>
      </c>
      <c r="J27" s="5">
        <v>100</v>
      </c>
      <c r="K27" s="5">
        <v>50</v>
      </c>
      <c r="L27" s="1" t="s">
        <v>557</v>
      </c>
      <c r="M27" s="1" t="s">
        <v>558</v>
      </c>
      <c r="N27" s="1" t="s">
        <v>556</v>
      </c>
      <c r="O27" s="1" t="s">
        <v>551</v>
      </c>
    </row>
    <row r="28" spans="1:15">
      <c r="A28" s="5">
        <v>122</v>
      </c>
      <c r="B28" s="1" t="s">
        <v>138</v>
      </c>
      <c r="C28" s="1" t="s">
        <v>139</v>
      </c>
      <c r="D28" s="1" t="s">
        <v>140</v>
      </c>
      <c r="E28" s="1" t="s">
        <v>141</v>
      </c>
      <c r="F28" s="1" t="s">
        <v>142</v>
      </c>
      <c r="G28" s="1" t="s">
        <v>132</v>
      </c>
      <c r="H28" s="5">
        <v>20701.89</v>
      </c>
      <c r="I28" s="5">
        <v>0.01</v>
      </c>
      <c r="J28" s="5">
        <v>100</v>
      </c>
      <c r="K28" s="5">
        <v>50</v>
      </c>
      <c r="L28" s="1" t="s">
        <v>557</v>
      </c>
      <c r="M28" s="1" t="s">
        <v>558</v>
      </c>
      <c r="N28" s="1" t="s">
        <v>556</v>
      </c>
      <c r="O28" s="1" t="s">
        <v>551</v>
      </c>
    </row>
    <row r="29" spans="1:15">
      <c r="A29" s="5">
        <v>123</v>
      </c>
      <c r="B29" s="1" t="s">
        <v>143</v>
      </c>
      <c r="C29" s="1" t="s">
        <v>144</v>
      </c>
      <c r="D29" s="1" t="s">
        <v>145</v>
      </c>
      <c r="E29" s="1" t="s">
        <v>146</v>
      </c>
      <c r="F29" s="1" t="s">
        <v>147</v>
      </c>
      <c r="G29" s="1" t="s">
        <v>132</v>
      </c>
      <c r="H29" s="5">
        <v>17023.490000000002</v>
      </c>
      <c r="I29" s="5">
        <v>0.01</v>
      </c>
      <c r="J29" s="5">
        <v>100</v>
      </c>
      <c r="K29" s="5">
        <v>50</v>
      </c>
      <c r="L29" s="1" t="s">
        <v>557</v>
      </c>
      <c r="M29" s="1" t="s">
        <v>558</v>
      </c>
      <c r="N29" s="1" t="s">
        <v>556</v>
      </c>
      <c r="O29" s="1" t="s">
        <v>551</v>
      </c>
    </row>
    <row r="30" spans="1:15">
      <c r="A30" s="5">
        <v>124</v>
      </c>
      <c r="B30" s="1" t="s">
        <v>148</v>
      </c>
      <c r="C30" s="1" t="s">
        <v>149</v>
      </c>
      <c r="D30" s="1" t="s">
        <v>150</v>
      </c>
      <c r="E30" s="1" t="s">
        <v>151</v>
      </c>
      <c r="F30" s="1" t="s">
        <v>152</v>
      </c>
      <c r="G30" s="1" t="s">
        <v>132</v>
      </c>
      <c r="H30" s="5">
        <v>15190.34</v>
      </c>
      <c r="I30" s="5">
        <v>0.01</v>
      </c>
      <c r="J30" s="5">
        <v>100</v>
      </c>
      <c r="K30" s="5">
        <v>50</v>
      </c>
      <c r="L30" s="1" t="s">
        <v>557</v>
      </c>
      <c r="M30" s="1" t="s">
        <v>558</v>
      </c>
      <c r="N30" s="1" t="s">
        <v>556</v>
      </c>
      <c r="O30" s="1" t="s">
        <v>551</v>
      </c>
    </row>
    <row r="31" spans="1:15">
      <c r="A31" s="5">
        <v>125</v>
      </c>
      <c r="B31" s="1" t="s">
        <v>153</v>
      </c>
      <c r="C31" s="1" t="s">
        <v>154</v>
      </c>
      <c r="D31" s="1" t="s">
        <v>155</v>
      </c>
      <c r="E31" s="1" t="s">
        <v>156</v>
      </c>
      <c r="F31" s="1" t="s">
        <v>157</v>
      </c>
      <c r="G31" s="1" t="s">
        <v>158</v>
      </c>
      <c r="H31" s="5">
        <v>8384.09</v>
      </c>
      <c r="I31" s="5">
        <v>0.01</v>
      </c>
      <c r="J31" s="5">
        <v>120</v>
      </c>
      <c r="K31" s="5">
        <v>50</v>
      </c>
      <c r="L31" s="1" t="s">
        <v>557</v>
      </c>
      <c r="M31" s="1" t="s">
        <v>558</v>
      </c>
      <c r="N31" s="1" t="s">
        <v>556</v>
      </c>
      <c r="O31" s="1" t="s">
        <v>551</v>
      </c>
    </row>
    <row r="32" spans="1:15">
      <c r="A32" s="5">
        <v>126</v>
      </c>
      <c r="B32" s="1" t="s">
        <v>159</v>
      </c>
      <c r="C32" s="1" t="s">
        <v>160</v>
      </c>
      <c r="D32" s="1" t="s">
        <v>161</v>
      </c>
      <c r="E32" s="1" t="s">
        <v>162</v>
      </c>
      <c r="F32" s="1" t="s">
        <v>163</v>
      </c>
      <c r="G32" s="1" t="s">
        <v>158</v>
      </c>
      <c r="H32" s="5">
        <v>7076.08</v>
      </c>
      <c r="I32" s="5">
        <v>0.01</v>
      </c>
      <c r="J32" s="5">
        <v>120</v>
      </c>
      <c r="K32" s="5">
        <v>50</v>
      </c>
      <c r="L32" s="1" t="s">
        <v>557</v>
      </c>
      <c r="M32" s="1" t="s">
        <v>558</v>
      </c>
      <c r="N32" s="1" t="s">
        <v>556</v>
      </c>
      <c r="O32" s="1" t="s">
        <v>551</v>
      </c>
    </row>
    <row r="33" spans="1:15">
      <c r="A33" s="5">
        <v>127</v>
      </c>
      <c r="B33" s="1" t="s">
        <v>164</v>
      </c>
      <c r="C33" s="1" t="s">
        <v>165</v>
      </c>
      <c r="D33" s="1" t="s">
        <v>166</v>
      </c>
      <c r="E33" s="1" t="s">
        <v>167</v>
      </c>
      <c r="F33" s="1" t="s">
        <v>168</v>
      </c>
      <c r="G33" s="1" t="s">
        <v>158</v>
      </c>
      <c r="H33" s="5">
        <v>6294.42</v>
      </c>
      <c r="I33" s="5">
        <v>0.01</v>
      </c>
      <c r="J33" s="5">
        <v>120</v>
      </c>
      <c r="K33" s="5">
        <v>50</v>
      </c>
      <c r="L33" s="1" t="s">
        <v>557</v>
      </c>
      <c r="M33" s="1" t="s">
        <v>558</v>
      </c>
      <c r="N33" s="1" t="s">
        <v>556</v>
      </c>
      <c r="O33" s="1" t="s">
        <v>551</v>
      </c>
    </row>
    <row r="34" spans="1:15">
      <c r="A34" s="5">
        <v>128</v>
      </c>
      <c r="B34" s="1" t="s">
        <v>20</v>
      </c>
      <c r="C34" s="1" t="s">
        <v>169</v>
      </c>
      <c r="D34" s="1" t="s">
        <v>170</v>
      </c>
      <c r="E34" s="1" t="s">
        <v>171</v>
      </c>
      <c r="F34" s="1" t="s">
        <v>172</v>
      </c>
      <c r="G34" s="1" t="s">
        <v>158</v>
      </c>
      <c r="H34" s="5">
        <v>72600</v>
      </c>
      <c r="I34" s="5">
        <v>0.01</v>
      </c>
      <c r="J34" s="5">
        <v>120</v>
      </c>
      <c r="K34" s="5">
        <v>50</v>
      </c>
      <c r="L34" s="1" t="s">
        <v>557</v>
      </c>
      <c r="M34" s="1" t="s">
        <v>558</v>
      </c>
      <c r="N34" s="1" t="s">
        <v>556</v>
      </c>
      <c r="O34" s="1" t="s">
        <v>551</v>
      </c>
    </row>
    <row r="35" spans="1:15">
      <c r="A35" s="5">
        <v>129</v>
      </c>
      <c r="B35" s="1" t="s">
        <v>173</v>
      </c>
      <c r="C35" s="1" t="s">
        <v>174</v>
      </c>
      <c r="D35" s="1" t="s">
        <v>175</v>
      </c>
      <c r="E35" s="1" t="s">
        <v>176</v>
      </c>
      <c r="F35" s="1" t="s">
        <v>177</v>
      </c>
      <c r="G35" s="1" t="s">
        <v>158</v>
      </c>
      <c r="H35" s="5">
        <v>8640.61</v>
      </c>
      <c r="I35" s="5">
        <v>0.01</v>
      </c>
      <c r="J35" s="5">
        <v>121</v>
      </c>
      <c r="K35" s="5">
        <v>50</v>
      </c>
      <c r="L35" s="1" t="s">
        <v>557</v>
      </c>
      <c r="M35" s="1" t="s">
        <v>558</v>
      </c>
      <c r="N35" s="1" t="s">
        <v>556</v>
      </c>
      <c r="O35" s="1" t="s">
        <v>551</v>
      </c>
    </row>
    <row r="36" spans="1:15">
      <c r="A36" s="5">
        <v>130</v>
      </c>
      <c r="B36" s="1" t="s">
        <v>178</v>
      </c>
      <c r="C36" s="1" t="s">
        <v>179</v>
      </c>
      <c r="D36" s="1" t="s">
        <v>180</v>
      </c>
      <c r="E36" s="1" t="s">
        <v>181</v>
      </c>
      <c r="F36" s="1" t="s">
        <v>182</v>
      </c>
      <c r="G36" s="1" t="s">
        <v>158</v>
      </c>
      <c r="H36" s="5">
        <v>7332.6</v>
      </c>
      <c r="I36" s="5">
        <v>0.01</v>
      </c>
      <c r="J36" s="5">
        <v>121</v>
      </c>
      <c r="K36" s="5">
        <v>50</v>
      </c>
      <c r="L36" s="1" t="s">
        <v>557</v>
      </c>
      <c r="M36" s="1" t="s">
        <v>558</v>
      </c>
      <c r="N36" s="1" t="s">
        <v>556</v>
      </c>
      <c r="O36" s="1" t="s">
        <v>551</v>
      </c>
    </row>
    <row r="37" spans="1:15">
      <c r="A37" s="5">
        <v>131</v>
      </c>
      <c r="B37" s="1" t="s">
        <v>164</v>
      </c>
      <c r="C37" s="1" t="s">
        <v>183</v>
      </c>
      <c r="D37" s="1" t="s">
        <v>184</v>
      </c>
      <c r="E37" s="1" t="s">
        <v>185</v>
      </c>
      <c r="F37" s="1" t="s">
        <v>186</v>
      </c>
      <c r="G37" s="1" t="s">
        <v>158</v>
      </c>
      <c r="H37" s="5">
        <v>6550.94</v>
      </c>
      <c r="I37" s="5">
        <v>0.01</v>
      </c>
      <c r="J37" s="5">
        <v>121</v>
      </c>
      <c r="K37" s="5">
        <v>50</v>
      </c>
      <c r="L37" s="1" t="s">
        <v>557</v>
      </c>
      <c r="M37" s="1" t="s">
        <v>558</v>
      </c>
      <c r="N37" s="1" t="s">
        <v>556</v>
      </c>
      <c r="O37" s="1" t="s">
        <v>551</v>
      </c>
    </row>
    <row r="38" spans="1:15">
      <c r="A38" s="5">
        <v>132</v>
      </c>
      <c r="B38" s="1" t="s">
        <v>187</v>
      </c>
      <c r="C38" s="1" t="s">
        <v>188</v>
      </c>
      <c r="D38" s="1" t="s">
        <v>189</v>
      </c>
      <c r="E38" s="1" t="s">
        <v>190</v>
      </c>
      <c r="F38" s="1" t="s">
        <v>191</v>
      </c>
      <c r="G38" s="1" t="s">
        <v>158</v>
      </c>
      <c r="H38" s="5">
        <v>8000</v>
      </c>
      <c r="I38" s="5">
        <v>0.01</v>
      </c>
      <c r="J38" s="5">
        <v>121</v>
      </c>
      <c r="K38" s="5">
        <v>50</v>
      </c>
      <c r="L38" s="1" t="s">
        <v>557</v>
      </c>
      <c r="M38" s="1" t="s">
        <v>558</v>
      </c>
      <c r="N38" s="1" t="s">
        <v>556</v>
      </c>
      <c r="O38" s="1" t="s">
        <v>551</v>
      </c>
    </row>
    <row r="39" spans="1:15">
      <c r="A39" s="5">
        <v>133</v>
      </c>
      <c r="B39" s="1" t="s">
        <v>192</v>
      </c>
      <c r="C39" s="1" t="s">
        <v>193</v>
      </c>
      <c r="D39" s="1" t="s">
        <v>194</v>
      </c>
      <c r="E39" s="1" t="s">
        <v>195</v>
      </c>
      <c r="F39" s="1" t="s">
        <v>196</v>
      </c>
      <c r="G39" s="1" t="s">
        <v>158</v>
      </c>
      <c r="H39" s="5">
        <v>8640.61</v>
      </c>
      <c r="I39" s="5">
        <v>0.01</v>
      </c>
      <c r="J39" s="5">
        <v>122</v>
      </c>
      <c r="K39" s="5">
        <v>50</v>
      </c>
      <c r="L39" s="1" t="s">
        <v>557</v>
      </c>
      <c r="M39" s="1" t="s">
        <v>558</v>
      </c>
      <c r="N39" s="1" t="s">
        <v>556</v>
      </c>
      <c r="O39" s="1" t="s">
        <v>551</v>
      </c>
    </row>
    <row r="40" spans="1:15">
      <c r="A40" s="5">
        <v>134</v>
      </c>
      <c r="B40" s="1" t="s">
        <v>197</v>
      </c>
      <c r="C40" s="1" t="s">
        <v>198</v>
      </c>
      <c r="D40" s="1" t="s">
        <v>199</v>
      </c>
      <c r="E40" s="1" t="s">
        <v>200</v>
      </c>
      <c r="F40" s="1" t="s">
        <v>201</v>
      </c>
      <c r="G40" s="1" t="s">
        <v>158</v>
      </c>
      <c r="H40" s="5">
        <v>7601.22</v>
      </c>
      <c r="I40" s="5">
        <v>0.01</v>
      </c>
      <c r="J40" s="5">
        <v>122</v>
      </c>
      <c r="K40" s="5">
        <v>50</v>
      </c>
      <c r="L40" s="1" t="s">
        <v>557</v>
      </c>
      <c r="M40" s="1" t="s">
        <v>558</v>
      </c>
      <c r="N40" s="1" t="s">
        <v>556</v>
      </c>
      <c r="O40" s="1" t="s">
        <v>551</v>
      </c>
    </row>
    <row r="41" spans="1:15">
      <c r="A41" s="5">
        <v>135</v>
      </c>
      <c r="B41" s="1" t="s">
        <v>202</v>
      </c>
      <c r="C41" s="1" t="s">
        <v>203</v>
      </c>
      <c r="D41" s="1" t="s">
        <v>204</v>
      </c>
      <c r="E41" s="1" t="s">
        <v>205</v>
      </c>
      <c r="F41" s="1" t="s">
        <v>206</v>
      </c>
      <c r="G41" s="1" t="s">
        <v>158</v>
      </c>
      <c r="H41" s="5">
        <v>6294.42</v>
      </c>
      <c r="I41" s="5">
        <v>0.01</v>
      </c>
      <c r="J41" s="5">
        <v>122</v>
      </c>
      <c r="K41" s="5">
        <v>50</v>
      </c>
      <c r="L41" s="1" t="s">
        <v>557</v>
      </c>
      <c r="M41" s="1" t="s">
        <v>558</v>
      </c>
      <c r="N41" s="1" t="s">
        <v>556</v>
      </c>
      <c r="O41" s="1" t="s">
        <v>551</v>
      </c>
    </row>
    <row r="42" spans="1:15">
      <c r="A42" s="5">
        <v>136</v>
      </c>
      <c r="B42" s="1" t="s">
        <v>207</v>
      </c>
      <c r="C42" s="1" t="s">
        <v>208</v>
      </c>
      <c r="D42" s="1" t="s">
        <v>209</v>
      </c>
      <c r="E42" s="1" t="s">
        <v>210</v>
      </c>
      <c r="F42" s="1" t="s">
        <v>211</v>
      </c>
      <c r="G42" s="1" t="s">
        <v>158</v>
      </c>
      <c r="H42" s="5">
        <v>8000</v>
      </c>
      <c r="I42" s="5">
        <v>0.01</v>
      </c>
      <c r="J42" s="5">
        <v>122</v>
      </c>
      <c r="K42" s="5">
        <v>50</v>
      </c>
      <c r="L42" s="1" t="s">
        <v>557</v>
      </c>
      <c r="M42" s="1" t="s">
        <v>558</v>
      </c>
      <c r="N42" s="1" t="s">
        <v>556</v>
      </c>
      <c r="O42" s="1" t="s">
        <v>551</v>
      </c>
    </row>
    <row r="43" spans="1:15">
      <c r="A43" s="5">
        <v>137</v>
      </c>
      <c r="B43" s="1" t="s">
        <v>212</v>
      </c>
      <c r="C43" s="1" t="s">
        <v>213</v>
      </c>
      <c r="D43" s="1" t="s">
        <v>214</v>
      </c>
      <c r="E43" s="1" t="s">
        <v>215</v>
      </c>
      <c r="F43" s="1" t="s">
        <v>216</v>
      </c>
      <c r="G43" s="1" t="s">
        <v>158</v>
      </c>
      <c r="H43" s="5">
        <v>9434.3700000000008</v>
      </c>
      <c r="I43" s="5">
        <v>0.01</v>
      </c>
      <c r="J43" s="5">
        <v>123</v>
      </c>
      <c r="K43" s="5">
        <v>50</v>
      </c>
      <c r="L43" s="1" t="s">
        <v>557</v>
      </c>
      <c r="M43" s="1" t="s">
        <v>558</v>
      </c>
      <c r="N43" s="1" t="s">
        <v>556</v>
      </c>
      <c r="O43" s="1" t="s">
        <v>551</v>
      </c>
    </row>
    <row r="44" spans="1:15">
      <c r="A44" s="5">
        <v>138</v>
      </c>
      <c r="B44" s="1" t="s">
        <v>217</v>
      </c>
      <c r="C44" s="1" t="s">
        <v>218</v>
      </c>
      <c r="D44" s="1" t="s">
        <v>219</v>
      </c>
      <c r="E44" s="1" t="s">
        <v>220</v>
      </c>
      <c r="F44" s="1" t="s">
        <v>221</v>
      </c>
      <c r="G44" s="1" t="s">
        <v>158</v>
      </c>
      <c r="H44" s="5">
        <v>8384.09</v>
      </c>
      <c r="I44" s="5">
        <v>0.01</v>
      </c>
      <c r="J44" s="5">
        <v>123</v>
      </c>
      <c r="K44" s="5">
        <v>50</v>
      </c>
      <c r="L44" s="1" t="s">
        <v>557</v>
      </c>
      <c r="M44" s="1" t="s">
        <v>558</v>
      </c>
      <c r="N44" s="1" t="s">
        <v>556</v>
      </c>
      <c r="O44" s="1" t="s">
        <v>551</v>
      </c>
    </row>
    <row r="45" spans="1:15">
      <c r="A45" s="5">
        <v>139</v>
      </c>
      <c r="B45" s="1" t="s">
        <v>76</v>
      </c>
      <c r="C45" s="1" t="s">
        <v>222</v>
      </c>
      <c r="D45" s="1" t="s">
        <v>223</v>
      </c>
      <c r="E45" s="1" t="s">
        <v>224</v>
      </c>
      <c r="F45" s="1" t="s">
        <v>225</v>
      </c>
      <c r="G45" s="1" t="s">
        <v>158</v>
      </c>
      <c r="H45" s="5">
        <v>7076.08</v>
      </c>
      <c r="I45" s="5">
        <v>0.01</v>
      </c>
      <c r="J45" s="5">
        <v>123</v>
      </c>
      <c r="K45" s="5">
        <v>50</v>
      </c>
      <c r="L45" s="1" t="s">
        <v>557</v>
      </c>
      <c r="M45" s="1" t="s">
        <v>558</v>
      </c>
      <c r="N45" s="1" t="s">
        <v>556</v>
      </c>
      <c r="O45" s="1" t="s">
        <v>551</v>
      </c>
    </row>
    <row r="46" spans="1:15">
      <c r="A46" s="5">
        <v>140</v>
      </c>
      <c r="B46" s="1" t="s">
        <v>226</v>
      </c>
      <c r="C46" s="1" t="s">
        <v>227</v>
      </c>
      <c r="D46" s="1" t="s">
        <v>228</v>
      </c>
      <c r="E46" s="1" t="s">
        <v>229</v>
      </c>
      <c r="F46" s="1" t="s">
        <v>230</v>
      </c>
      <c r="G46" s="1" t="s">
        <v>158</v>
      </c>
      <c r="H46" s="5">
        <v>6550.94</v>
      </c>
      <c r="I46" s="5">
        <v>0.01</v>
      </c>
      <c r="J46" s="5">
        <v>123</v>
      </c>
      <c r="K46" s="5">
        <v>50</v>
      </c>
      <c r="L46" s="1" t="s">
        <v>557</v>
      </c>
      <c r="M46" s="1" t="s">
        <v>558</v>
      </c>
      <c r="N46" s="1" t="s">
        <v>556</v>
      </c>
      <c r="O46" s="1" t="s">
        <v>551</v>
      </c>
    </row>
    <row r="47" spans="1:15">
      <c r="A47" s="5">
        <v>141</v>
      </c>
      <c r="B47" s="1" t="s">
        <v>231</v>
      </c>
      <c r="C47" s="1" t="s">
        <v>232</v>
      </c>
      <c r="D47" s="1" t="s">
        <v>233</v>
      </c>
      <c r="E47" s="1" t="s">
        <v>234</v>
      </c>
      <c r="F47" s="1" t="s">
        <v>235</v>
      </c>
      <c r="G47" s="1" t="s">
        <v>158</v>
      </c>
      <c r="H47" s="5">
        <v>9165.75</v>
      </c>
      <c r="I47" s="5">
        <v>0.01</v>
      </c>
      <c r="J47" s="5">
        <v>124</v>
      </c>
      <c r="K47" s="5">
        <v>50</v>
      </c>
      <c r="L47" s="1" t="s">
        <v>557</v>
      </c>
      <c r="M47" s="1" t="s">
        <v>558</v>
      </c>
      <c r="N47" s="1" t="s">
        <v>556</v>
      </c>
      <c r="O47" s="1" t="s">
        <v>551</v>
      </c>
    </row>
    <row r="48" spans="1:15">
      <c r="A48" s="5">
        <v>142</v>
      </c>
      <c r="B48" s="1" t="s">
        <v>236</v>
      </c>
      <c r="C48" s="1" t="s">
        <v>237</v>
      </c>
      <c r="D48" s="1" t="s">
        <v>238</v>
      </c>
      <c r="E48" s="1" t="s">
        <v>239</v>
      </c>
      <c r="F48" s="1" t="s">
        <v>240</v>
      </c>
      <c r="G48" s="1" t="s">
        <v>158</v>
      </c>
      <c r="H48" s="5">
        <v>8127.57</v>
      </c>
      <c r="I48" s="5">
        <v>0.01</v>
      </c>
      <c r="J48" s="5">
        <v>124</v>
      </c>
      <c r="K48" s="5">
        <v>50</v>
      </c>
      <c r="L48" s="1" t="s">
        <v>557</v>
      </c>
      <c r="M48" s="1" t="s">
        <v>558</v>
      </c>
      <c r="N48" s="1" t="s">
        <v>556</v>
      </c>
      <c r="O48" s="1" t="s">
        <v>551</v>
      </c>
    </row>
    <row r="49" spans="1:15">
      <c r="A49" s="5">
        <v>143</v>
      </c>
      <c r="B49" s="1" t="s">
        <v>241</v>
      </c>
      <c r="C49" s="1" t="s">
        <v>242</v>
      </c>
      <c r="D49" s="1" t="s">
        <v>243</v>
      </c>
      <c r="E49" s="1" t="s">
        <v>244</v>
      </c>
      <c r="F49" s="1" t="s">
        <v>245</v>
      </c>
      <c r="G49" s="1" t="s">
        <v>158</v>
      </c>
      <c r="H49" s="5">
        <v>6807.46</v>
      </c>
      <c r="I49" s="5">
        <v>0.01</v>
      </c>
      <c r="J49" s="5">
        <v>124</v>
      </c>
      <c r="K49" s="5">
        <v>50</v>
      </c>
      <c r="L49" s="1" t="s">
        <v>557</v>
      </c>
      <c r="M49" s="1" t="s">
        <v>558</v>
      </c>
      <c r="N49" s="1" t="s">
        <v>556</v>
      </c>
      <c r="O49" s="1" t="s">
        <v>551</v>
      </c>
    </row>
    <row r="50" spans="1:15">
      <c r="A50" s="5">
        <v>144</v>
      </c>
      <c r="B50" s="1" t="s">
        <v>246</v>
      </c>
      <c r="C50" s="1" t="s">
        <v>247</v>
      </c>
      <c r="D50" s="1" t="s">
        <v>248</v>
      </c>
      <c r="E50" s="1" t="s">
        <v>249</v>
      </c>
      <c r="F50" s="1" t="s">
        <v>250</v>
      </c>
      <c r="G50" s="1" t="s">
        <v>158</v>
      </c>
      <c r="H50" s="5">
        <v>6550.94</v>
      </c>
      <c r="I50" s="5">
        <v>0.01</v>
      </c>
      <c r="J50" s="5">
        <v>124</v>
      </c>
      <c r="K50" s="5">
        <v>50</v>
      </c>
      <c r="L50" s="1" t="s">
        <v>557</v>
      </c>
      <c r="M50" s="1" t="s">
        <v>558</v>
      </c>
      <c r="N50" s="1" t="s">
        <v>556</v>
      </c>
      <c r="O50" s="1" t="s">
        <v>551</v>
      </c>
    </row>
    <row r="51" spans="1:15">
      <c r="A51" s="5">
        <v>145</v>
      </c>
      <c r="B51" s="1" t="s">
        <v>76</v>
      </c>
      <c r="C51" s="1" t="s">
        <v>251</v>
      </c>
      <c r="D51" s="1" t="s">
        <v>252</v>
      </c>
      <c r="E51" s="1" t="s">
        <v>253</v>
      </c>
      <c r="F51" s="1" t="s">
        <v>254</v>
      </c>
      <c r="G51" s="1" t="s">
        <v>255</v>
      </c>
      <c r="H51" s="5">
        <v>48505.27</v>
      </c>
      <c r="I51" s="5">
        <v>0.4</v>
      </c>
      <c r="J51" s="5">
        <v>100</v>
      </c>
      <c r="K51" s="5">
        <v>80</v>
      </c>
      <c r="L51" s="1" t="s">
        <v>557</v>
      </c>
      <c r="M51" s="1" t="s">
        <v>558</v>
      </c>
      <c r="N51" s="1" t="s">
        <v>556</v>
      </c>
      <c r="O51" s="1" t="s">
        <v>551</v>
      </c>
    </row>
    <row r="52" spans="1:15">
      <c r="A52" s="5">
        <v>146</v>
      </c>
      <c r="B52" s="1" t="s">
        <v>122</v>
      </c>
      <c r="C52" s="1" t="s">
        <v>256</v>
      </c>
      <c r="D52" s="1" t="s">
        <v>257</v>
      </c>
      <c r="E52" s="1" t="s">
        <v>258</v>
      </c>
      <c r="F52" s="1" t="s">
        <v>259</v>
      </c>
      <c r="G52" s="1" t="s">
        <v>255</v>
      </c>
      <c r="H52" s="5">
        <v>40671.730000000003</v>
      </c>
      <c r="I52" s="5">
        <v>0.3</v>
      </c>
      <c r="J52" s="5">
        <v>100</v>
      </c>
      <c r="K52" s="5">
        <v>80</v>
      </c>
      <c r="L52" s="1" t="s">
        <v>557</v>
      </c>
      <c r="M52" s="1" t="s">
        <v>558</v>
      </c>
      <c r="N52" s="1" t="s">
        <v>556</v>
      </c>
      <c r="O52" s="1" t="s">
        <v>551</v>
      </c>
    </row>
    <row r="53" spans="1:15">
      <c r="A53" s="5">
        <v>147</v>
      </c>
      <c r="B53" s="1" t="s">
        <v>260</v>
      </c>
      <c r="C53" s="1" t="s">
        <v>261</v>
      </c>
      <c r="D53" s="1" t="s">
        <v>262</v>
      </c>
      <c r="E53" s="1" t="s">
        <v>263</v>
      </c>
      <c r="F53" s="1" t="s">
        <v>264</v>
      </c>
      <c r="G53" s="1" t="s">
        <v>255</v>
      </c>
      <c r="H53" s="5">
        <v>36149.96</v>
      </c>
      <c r="I53" s="5">
        <v>0.3</v>
      </c>
      <c r="J53" s="5">
        <v>100</v>
      </c>
      <c r="K53" s="5">
        <v>80</v>
      </c>
      <c r="L53" s="1" t="s">
        <v>557</v>
      </c>
      <c r="M53" s="1" t="s">
        <v>558</v>
      </c>
      <c r="N53" s="1" t="s">
        <v>556</v>
      </c>
      <c r="O53" s="1" t="s">
        <v>551</v>
      </c>
    </row>
    <row r="54" spans="1:15">
      <c r="A54" s="5">
        <v>148</v>
      </c>
      <c r="B54" s="1" t="s">
        <v>265</v>
      </c>
      <c r="C54" s="1" t="s">
        <v>266</v>
      </c>
      <c r="D54" s="1" t="s">
        <v>267</v>
      </c>
      <c r="E54" s="1" t="s">
        <v>268</v>
      </c>
      <c r="F54" s="1" t="s">
        <v>269</v>
      </c>
      <c r="G54" s="1" t="s">
        <v>255</v>
      </c>
      <c r="H54" s="5">
        <v>33143.11</v>
      </c>
      <c r="I54" s="5">
        <v>0.3</v>
      </c>
      <c r="J54" s="5">
        <v>100</v>
      </c>
      <c r="K54" s="5">
        <v>80</v>
      </c>
      <c r="L54" s="1" t="s">
        <v>557</v>
      </c>
      <c r="M54" s="1" t="s">
        <v>558</v>
      </c>
      <c r="N54" s="1" t="s">
        <v>556</v>
      </c>
      <c r="O54" s="1" t="s">
        <v>551</v>
      </c>
    </row>
    <row r="55" spans="1:15">
      <c r="A55" s="5">
        <v>149</v>
      </c>
      <c r="B55" s="1" t="s">
        <v>270</v>
      </c>
      <c r="C55" s="1" t="s">
        <v>271</v>
      </c>
      <c r="D55" s="1" t="s">
        <v>272</v>
      </c>
      <c r="E55" s="1" t="s">
        <v>273</v>
      </c>
      <c r="F55" s="1" t="s">
        <v>274</v>
      </c>
      <c r="G55" s="1" t="s">
        <v>255</v>
      </c>
      <c r="H55" s="5">
        <v>31628.19</v>
      </c>
      <c r="I55" s="5">
        <v>0.2</v>
      </c>
      <c r="J55" s="5">
        <v>100</v>
      </c>
      <c r="K55" s="5">
        <v>80</v>
      </c>
      <c r="L55" s="1" t="s">
        <v>557</v>
      </c>
      <c r="M55" s="1" t="s">
        <v>558</v>
      </c>
      <c r="N55" s="1" t="s">
        <v>556</v>
      </c>
      <c r="O55" s="1" t="s">
        <v>551</v>
      </c>
    </row>
    <row r="56" spans="1:15">
      <c r="A56" s="5">
        <v>150</v>
      </c>
      <c r="B56" s="1" t="s">
        <v>246</v>
      </c>
      <c r="C56" s="1" t="s">
        <v>275</v>
      </c>
      <c r="D56" s="1" t="s">
        <v>276</v>
      </c>
      <c r="E56" s="1" t="s">
        <v>277</v>
      </c>
      <c r="F56" s="1" t="s">
        <v>278</v>
      </c>
      <c r="G56" s="1" t="s">
        <v>279</v>
      </c>
      <c r="H56" s="5">
        <v>30125.37</v>
      </c>
      <c r="I56" s="5">
        <v>0.3</v>
      </c>
      <c r="J56" s="5">
        <v>145</v>
      </c>
      <c r="K56" s="5">
        <v>80</v>
      </c>
      <c r="L56" s="1" t="s">
        <v>557</v>
      </c>
      <c r="M56" s="1" t="s">
        <v>558</v>
      </c>
      <c r="N56" s="1" t="s">
        <v>556</v>
      </c>
      <c r="O56" s="1" t="s">
        <v>551</v>
      </c>
    </row>
    <row r="57" spans="1:15">
      <c r="A57" s="5">
        <v>151</v>
      </c>
      <c r="B57" s="1" t="s">
        <v>49</v>
      </c>
      <c r="C57" s="1" t="s">
        <v>280</v>
      </c>
      <c r="D57" s="1" t="s">
        <v>281</v>
      </c>
      <c r="E57" s="1" t="s">
        <v>282</v>
      </c>
      <c r="F57" s="1" t="s">
        <v>283</v>
      </c>
      <c r="G57" s="1" t="s">
        <v>279</v>
      </c>
      <c r="H57" s="5">
        <v>28621.34</v>
      </c>
      <c r="I57" s="5">
        <v>0.25</v>
      </c>
      <c r="J57" s="5">
        <v>145</v>
      </c>
      <c r="K57" s="5">
        <v>80</v>
      </c>
      <c r="L57" s="1" t="s">
        <v>557</v>
      </c>
      <c r="M57" s="1" t="s">
        <v>558</v>
      </c>
      <c r="N57" s="1" t="s">
        <v>556</v>
      </c>
      <c r="O57" s="1" t="s">
        <v>551</v>
      </c>
    </row>
    <row r="58" spans="1:15">
      <c r="A58" s="5">
        <v>152</v>
      </c>
      <c r="B58" s="1" t="s">
        <v>246</v>
      </c>
      <c r="C58" s="1" t="s">
        <v>284</v>
      </c>
      <c r="D58" s="1" t="s">
        <v>285</v>
      </c>
      <c r="E58" s="1" t="s">
        <v>286</v>
      </c>
      <c r="F58" s="1" t="s">
        <v>177</v>
      </c>
      <c r="G58" s="1" t="s">
        <v>279</v>
      </c>
      <c r="H58" s="5">
        <v>27118.52</v>
      </c>
      <c r="I58" s="5">
        <v>0.25</v>
      </c>
      <c r="J58" s="5">
        <v>145</v>
      </c>
      <c r="K58" s="5">
        <v>80</v>
      </c>
      <c r="L58" s="1" t="s">
        <v>557</v>
      </c>
      <c r="M58" s="1" t="s">
        <v>558</v>
      </c>
      <c r="N58" s="1" t="s">
        <v>556</v>
      </c>
      <c r="O58" s="1" t="s">
        <v>551</v>
      </c>
    </row>
    <row r="59" spans="1:15">
      <c r="A59" s="5">
        <v>153</v>
      </c>
      <c r="B59" s="1" t="s">
        <v>287</v>
      </c>
      <c r="C59" s="1" t="s">
        <v>288</v>
      </c>
      <c r="D59" s="1" t="s">
        <v>289</v>
      </c>
      <c r="E59" s="1" t="s">
        <v>290</v>
      </c>
      <c r="F59" s="1" t="s">
        <v>291</v>
      </c>
      <c r="G59" s="1" t="s">
        <v>279</v>
      </c>
      <c r="H59" s="5">
        <v>24099.57</v>
      </c>
      <c r="I59" s="5">
        <v>0.2</v>
      </c>
      <c r="J59" s="5">
        <v>145</v>
      </c>
      <c r="K59" s="5">
        <v>80</v>
      </c>
      <c r="L59" s="1" t="s">
        <v>557</v>
      </c>
      <c r="M59" s="1" t="s">
        <v>558</v>
      </c>
      <c r="N59" s="1" t="s">
        <v>556</v>
      </c>
      <c r="O59" s="1" t="s">
        <v>551</v>
      </c>
    </row>
    <row r="60" spans="1:15">
      <c r="A60" s="5">
        <v>154</v>
      </c>
      <c r="B60" s="1" t="s">
        <v>292</v>
      </c>
      <c r="C60" s="1" t="s">
        <v>266</v>
      </c>
      <c r="D60" s="1" t="s">
        <v>293</v>
      </c>
      <c r="E60" s="1" t="s">
        <v>294</v>
      </c>
      <c r="F60" s="1" t="s">
        <v>295</v>
      </c>
      <c r="G60" s="1" t="s">
        <v>279</v>
      </c>
      <c r="H60" s="5">
        <v>22596.75</v>
      </c>
      <c r="I60" s="5">
        <v>0.2</v>
      </c>
      <c r="J60" s="5">
        <v>145</v>
      </c>
      <c r="K60" s="5">
        <v>80</v>
      </c>
      <c r="L60" s="1" t="s">
        <v>557</v>
      </c>
      <c r="M60" s="1" t="s">
        <v>558</v>
      </c>
      <c r="N60" s="1" t="s">
        <v>556</v>
      </c>
      <c r="O60" s="1" t="s">
        <v>551</v>
      </c>
    </row>
    <row r="61" spans="1:15">
      <c r="A61" s="5">
        <v>155</v>
      </c>
      <c r="B61" s="1" t="s">
        <v>296</v>
      </c>
      <c r="C61" s="1" t="s">
        <v>297</v>
      </c>
      <c r="D61" s="1" t="s">
        <v>298</v>
      </c>
      <c r="E61" s="1" t="s">
        <v>299</v>
      </c>
      <c r="F61" s="1" t="s">
        <v>300</v>
      </c>
      <c r="G61" s="1" t="s">
        <v>279</v>
      </c>
      <c r="H61" s="5">
        <v>21093.93</v>
      </c>
      <c r="I61" s="5">
        <v>0.15</v>
      </c>
      <c r="J61" s="5">
        <v>145</v>
      </c>
      <c r="K61" s="5">
        <v>80</v>
      </c>
      <c r="L61" s="1" t="s">
        <v>557</v>
      </c>
      <c r="M61" s="1" t="s">
        <v>558</v>
      </c>
      <c r="N61" s="1" t="s">
        <v>556</v>
      </c>
      <c r="O61" s="1" t="s">
        <v>551</v>
      </c>
    </row>
    <row r="62" spans="1:15">
      <c r="A62" s="5">
        <v>156</v>
      </c>
      <c r="B62" s="1" t="s">
        <v>301</v>
      </c>
      <c r="C62" s="1" t="s">
        <v>21</v>
      </c>
      <c r="D62" s="1" t="s">
        <v>302</v>
      </c>
      <c r="E62" s="1" t="s">
        <v>303</v>
      </c>
      <c r="F62" s="1" t="s">
        <v>304</v>
      </c>
      <c r="G62" s="1" t="s">
        <v>279</v>
      </c>
      <c r="H62" s="5">
        <v>30125.37</v>
      </c>
      <c r="I62" s="5">
        <v>0.35</v>
      </c>
      <c r="J62" s="5">
        <v>146</v>
      </c>
      <c r="K62" s="5">
        <v>80</v>
      </c>
      <c r="L62" s="1" t="s">
        <v>557</v>
      </c>
      <c r="M62" s="1" t="s">
        <v>558</v>
      </c>
      <c r="N62" s="1" t="s">
        <v>556</v>
      </c>
      <c r="O62" s="1" t="s">
        <v>551</v>
      </c>
    </row>
    <row r="63" spans="1:15">
      <c r="A63" s="5">
        <v>157</v>
      </c>
      <c r="B63" s="1" t="s">
        <v>305</v>
      </c>
      <c r="C63" s="1" t="s">
        <v>306</v>
      </c>
      <c r="D63" s="1" t="s">
        <v>307</v>
      </c>
      <c r="E63" s="1" t="s">
        <v>308</v>
      </c>
      <c r="F63" s="1" t="s">
        <v>309</v>
      </c>
      <c r="G63" s="1" t="s">
        <v>279</v>
      </c>
      <c r="H63" s="5">
        <v>990000</v>
      </c>
      <c r="I63" s="5">
        <v>0.35</v>
      </c>
      <c r="J63" s="5">
        <v>146</v>
      </c>
      <c r="K63" s="5">
        <v>80</v>
      </c>
      <c r="L63" s="1" t="s">
        <v>557</v>
      </c>
      <c r="M63" s="1" t="s">
        <v>558</v>
      </c>
      <c r="N63" s="1" t="s">
        <v>556</v>
      </c>
      <c r="O63" s="1" t="s">
        <v>551</v>
      </c>
    </row>
    <row r="64" spans="1:15">
      <c r="A64" s="5">
        <v>158</v>
      </c>
      <c r="B64" s="1" t="s">
        <v>310</v>
      </c>
      <c r="C64" s="1" t="s">
        <v>311</v>
      </c>
      <c r="D64" s="1" t="s">
        <v>312</v>
      </c>
      <c r="E64" s="1" t="s">
        <v>313</v>
      </c>
      <c r="F64" s="1" t="s">
        <v>314</v>
      </c>
      <c r="G64" s="1" t="s">
        <v>279</v>
      </c>
      <c r="H64" s="5">
        <v>27118.52</v>
      </c>
      <c r="I64" s="5">
        <v>0.35</v>
      </c>
      <c r="J64" s="5">
        <v>146</v>
      </c>
      <c r="K64" s="5">
        <v>80</v>
      </c>
      <c r="L64" s="1" t="s">
        <v>557</v>
      </c>
      <c r="M64" s="1" t="s">
        <v>558</v>
      </c>
      <c r="N64" s="1" t="s">
        <v>556</v>
      </c>
      <c r="O64" s="1" t="s">
        <v>551</v>
      </c>
    </row>
    <row r="65" spans="1:15">
      <c r="A65" s="5">
        <v>159</v>
      </c>
      <c r="B65" s="1" t="s">
        <v>315</v>
      </c>
      <c r="C65" s="1" t="s">
        <v>316</v>
      </c>
      <c r="D65" s="1" t="s">
        <v>317</v>
      </c>
      <c r="E65" s="1" t="s">
        <v>318</v>
      </c>
      <c r="F65" s="1" t="s">
        <v>264</v>
      </c>
      <c r="G65" s="1" t="s">
        <v>279</v>
      </c>
      <c r="H65" s="5">
        <v>24099.57</v>
      </c>
      <c r="I65" s="5">
        <v>0.3</v>
      </c>
      <c r="J65" s="5">
        <v>146</v>
      </c>
      <c r="K65" s="5">
        <v>80</v>
      </c>
      <c r="L65" s="1" t="s">
        <v>557</v>
      </c>
      <c r="M65" s="1" t="s">
        <v>558</v>
      </c>
      <c r="N65" s="1" t="s">
        <v>556</v>
      </c>
      <c r="O65" s="1" t="s">
        <v>551</v>
      </c>
    </row>
    <row r="66" spans="1:15">
      <c r="A66" s="5">
        <v>160</v>
      </c>
      <c r="B66" s="1" t="s">
        <v>319</v>
      </c>
      <c r="C66" s="1" t="s">
        <v>320</v>
      </c>
      <c r="D66" s="1" t="s">
        <v>321</v>
      </c>
      <c r="E66" s="1" t="s">
        <v>322</v>
      </c>
      <c r="F66" s="1" t="s">
        <v>323</v>
      </c>
      <c r="G66" s="1" t="s">
        <v>279</v>
      </c>
      <c r="H66" s="5">
        <v>22596.75</v>
      </c>
      <c r="I66" s="5">
        <v>0.3</v>
      </c>
      <c r="J66" s="5">
        <v>146</v>
      </c>
      <c r="K66" s="5">
        <v>80</v>
      </c>
      <c r="L66" s="1" t="s">
        <v>557</v>
      </c>
      <c r="M66" s="1" t="s">
        <v>558</v>
      </c>
      <c r="N66" s="1" t="s">
        <v>556</v>
      </c>
      <c r="O66" s="1" t="s">
        <v>551</v>
      </c>
    </row>
    <row r="67" spans="1:15">
      <c r="A67" s="5">
        <v>161</v>
      </c>
      <c r="B67" s="1" t="s">
        <v>324</v>
      </c>
      <c r="C67" s="1" t="s">
        <v>325</v>
      </c>
      <c r="D67" s="1" t="s">
        <v>326</v>
      </c>
      <c r="E67" s="1" t="s">
        <v>327</v>
      </c>
      <c r="F67" s="1" t="s">
        <v>328</v>
      </c>
      <c r="G67" s="1" t="s">
        <v>279</v>
      </c>
      <c r="H67" s="5">
        <v>21093.93</v>
      </c>
      <c r="I67" s="5">
        <v>0.25</v>
      </c>
      <c r="J67" s="5">
        <v>146</v>
      </c>
      <c r="K67" s="5">
        <v>80</v>
      </c>
      <c r="L67" s="1" t="s">
        <v>557</v>
      </c>
      <c r="M67" s="1" t="s">
        <v>558</v>
      </c>
      <c r="N67" s="1" t="s">
        <v>556</v>
      </c>
      <c r="O67" s="1" t="s">
        <v>551</v>
      </c>
    </row>
    <row r="68" spans="1:15">
      <c r="A68" s="5">
        <v>162</v>
      </c>
      <c r="B68" s="1" t="s">
        <v>329</v>
      </c>
      <c r="C68" s="1" t="s">
        <v>330</v>
      </c>
      <c r="D68" s="1" t="s">
        <v>331</v>
      </c>
      <c r="E68" s="1" t="s">
        <v>332</v>
      </c>
      <c r="F68" s="1" t="s">
        <v>333</v>
      </c>
      <c r="G68" s="1" t="s">
        <v>279</v>
      </c>
      <c r="H68" s="5">
        <v>31628.19</v>
      </c>
      <c r="I68" s="5">
        <v>0.25</v>
      </c>
      <c r="J68" s="5">
        <v>147</v>
      </c>
      <c r="K68" s="5">
        <v>80</v>
      </c>
      <c r="L68" s="1" t="s">
        <v>557</v>
      </c>
      <c r="M68" s="1" t="s">
        <v>558</v>
      </c>
      <c r="N68" s="1" t="s">
        <v>556</v>
      </c>
      <c r="O68" s="1" t="s">
        <v>551</v>
      </c>
    </row>
    <row r="69" spans="1:15">
      <c r="A69" s="5">
        <v>163</v>
      </c>
      <c r="B69" s="1" t="s">
        <v>334</v>
      </c>
      <c r="C69" s="1" t="s">
        <v>335</v>
      </c>
      <c r="D69" s="1" t="s">
        <v>336</v>
      </c>
      <c r="E69" s="1" t="s">
        <v>337</v>
      </c>
      <c r="F69" s="1" t="s">
        <v>338</v>
      </c>
      <c r="G69" s="1" t="s">
        <v>279</v>
      </c>
      <c r="H69" s="5">
        <v>28621.34</v>
      </c>
      <c r="I69" s="5">
        <v>0.15</v>
      </c>
      <c r="J69" s="5">
        <v>147</v>
      </c>
      <c r="K69" s="5">
        <v>80</v>
      </c>
      <c r="L69" s="1" t="s">
        <v>557</v>
      </c>
      <c r="M69" s="1" t="s">
        <v>558</v>
      </c>
      <c r="N69" s="1" t="s">
        <v>556</v>
      </c>
      <c r="O69" s="1" t="s">
        <v>551</v>
      </c>
    </row>
    <row r="70" spans="1:15">
      <c r="A70" s="5">
        <v>164</v>
      </c>
      <c r="B70" s="1" t="s">
        <v>339</v>
      </c>
      <c r="C70" s="1" t="s">
        <v>340</v>
      </c>
      <c r="D70" s="1" t="s">
        <v>341</v>
      </c>
      <c r="E70" s="1" t="s">
        <v>342</v>
      </c>
      <c r="F70" s="1" t="s">
        <v>343</v>
      </c>
      <c r="G70" s="1" t="s">
        <v>279</v>
      </c>
      <c r="H70" s="5">
        <v>21692.880000000001</v>
      </c>
      <c r="I70" s="5">
        <v>0.1</v>
      </c>
      <c r="J70" s="5">
        <v>147</v>
      </c>
      <c r="K70" s="5">
        <v>80</v>
      </c>
      <c r="L70" s="1" t="s">
        <v>557</v>
      </c>
      <c r="M70" s="1" t="s">
        <v>558</v>
      </c>
      <c r="N70" s="1" t="s">
        <v>556</v>
      </c>
      <c r="O70" s="1" t="s">
        <v>551</v>
      </c>
    </row>
    <row r="71" spans="1:15">
      <c r="A71" s="5">
        <v>165</v>
      </c>
      <c r="B71" s="1" t="s">
        <v>49</v>
      </c>
      <c r="C71" s="1" t="s">
        <v>344</v>
      </c>
      <c r="D71" s="1" t="s">
        <v>345</v>
      </c>
      <c r="E71" s="1" t="s">
        <v>346</v>
      </c>
      <c r="F71" s="1" t="s">
        <v>347</v>
      </c>
      <c r="G71" s="1" t="s">
        <v>279</v>
      </c>
      <c r="H71" s="5">
        <v>20482.88</v>
      </c>
      <c r="I71" s="5">
        <v>0.1</v>
      </c>
      <c r="J71" s="5">
        <v>147</v>
      </c>
      <c r="K71" s="5">
        <v>80</v>
      </c>
      <c r="L71" s="1" t="s">
        <v>557</v>
      </c>
      <c r="M71" s="1" t="s">
        <v>558</v>
      </c>
      <c r="N71" s="1" t="s">
        <v>556</v>
      </c>
      <c r="O71" s="1" t="s">
        <v>551</v>
      </c>
    </row>
    <row r="72" spans="1:15">
      <c r="A72" s="5">
        <v>166</v>
      </c>
      <c r="B72" s="1" t="s">
        <v>348</v>
      </c>
      <c r="C72" s="1" t="s">
        <v>349</v>
      </c>
      <c r="D72" s="1" t="s">
        <v>350</v>
      </c>
      <c r="E72" s="1" t="s">
        <v>351</v>
      </c>
      <c r="F72" s="1" t="s">
        <v>352</v>
      </c>
      <c r="G72" s="1" t="s">
        <v>279</v>
      </c>
      <c r="H72" s="5">
        <v>19284.98</v>
      </c>
      <c r="I72" s="5">
        <v>0.1</v>
      </c>
      <c r="J72" s="5">
        <v>147</v>
      </c>
      <c r="K72" s="5">
        <v>80</v>
      </c>
      <c r="L72" s="1" t="s">
        <v>557</v>
      </c>
      <c r="M72" s="1" t="s">
        <v>558</v>
      </c>
      <c r="N72" s="1" t="s">
        <v>556</v>
      </c>
      <c r="O72" s="1" t="s">
        <v>551</v>
      </c>
    </row>
    <row r="73" spans="1:15">
      <c r="A73" s="5">
        <v>167</v>
      </c>
      <c r="B73" s="1" t="s">
        <v>353</v>
      </c>
      <c r="C73" s="1" t="s">
        <v>354</v>
      </c>
      <c r="D73" s="1" t="s">
        <v>355</v>
      </c>
      <c r="E73" s="1" t="s">
        <v>356</v>
      </c>
      <c r="F73" s="1" t="s">
        <v>357</v>
      </c>
      <c r="G73" s="1" t="s">
        <v>279</v>
      </c>
      <c r="H73" s="5">
        <v>18673.93</v>
      </c>
      <c r="I73" s="5">
        <v>0.1</v>
      </c>
      <c r="J73" s="5">
        <v>147</v>
      </c>
      <c r="K73" s="5">
        <v>80</v>
      </c>
      <c r="L73" s="1" t="s">
        <v>557</v>
      </c>
      <c r="M73" s="1" t="s">
        <v>558</v>
      </c>
      <c r="N73" s="1" t="s">
        <v>556</v>
      </c>
      <c r="O73" s="1" t="s">
        <v>551</v>
      </c>
    </row>
    <row r="74" spans="1:15">
      <c r="A74" s="5">
        <v>168</v>
      </c>
      <c r="B74" s="1" t="s">
        <v>358</v>
      </c>
      <c r="C74" s="1" t="s">
        <v>359</v>
      </c>
      <c r="D74" s="1" t="s">
        <v>360</v>
      </c>
      <c r="E74" s="1" t="s">
        <v>361</v>
      </c>
      <c r="F74" s="1" t="s">
        <v>362</v>
      </c>
      <c r="G74" s="1" t="s">
        <v>279</v>
      </c>
      <c r="H74" s="5">
        <v>34647.14</v>
      </c>
      <c r="I74" s="5">
        <v>0.25</v>
      </c>
      <c r="J74" s="5">
        <v>148</v>
      </c>
      <c r="K74" s="5">
        <v>80</v>
      </c>
      <c r="L74" s="1" t="s">
        <v>557</v>
      </c>
      <c r="M74" s="1" t="s">
        <v>558</v>
      </c>
      <c r="N74" s="1" t="s">
        <v>556</v>
      </c>
      <c r="O74" s="1" t="s">
        <v>551</v>
      </c>
    </row>
    <row r="75" spans="1:15">
      <c r="A75" s="5">
        <v>169</v>
      </c>
      <c r="B75" s="1" t="s">
        <v>363</v>
      </c>
      <c r="C75" s="1" t="s">
        <v>364</v>
      </c>
      <c r="D75" s="1" t="s">
        <v>365</v>
      </c>
      <c r="E75" s="1" t="s">
        <v>366</v>
      </c>
      <c r="F75" s="1" t="s">
        <v>367</v>
      </c>
      <c r="G75" s="1" t="s">
        <v>279</v>
      </c>
      <c r="H75" s="5">
        <v>30125.37</v>
      </c>
      <c r="I75" s="5">
        <v>0.2</v>
      </c>
      <c r="J75" s="5">
        <v>148</v>
      </c>
      <c r="K75" s="5">
        <v>80</v>
      </c>
      <c r="L75" s="1" t="s">
        <v>557</v>
      </c>
      <c r="M75" s="1" t="s">
        <v>558</v>
      </c>
      <c r="N75" s="1" t="s">
        <v>556</v>
      </c>
      <c r="O75" s="1" t="s">
        <v>551</v>
      </c>
    </row>
    <row r="76" spans="1:15">
      <c r="A76" s="5">
        <v>170</v>
      </c>
      <c r="B76" s="1" t="s">
        <v>368</v>
      </c>
      <c r="C76" s="1" t="s">
        <v>369</v>
      </c>
      <c r="D76" s="1" t="s">
        <v>370</v>
      </c>
      <c r="E76" s="1" t="s">
        <v>371</v>
      </c>
      <c r="F76" s="1" t="s">
        <v>372</v>
      </c>
      <c r="G76" s="1" t="s">
        <v>279</v>
      </c>
      <c r="H76" s="5">
        <v>28927.47</v>
      </c>
      <c r="I76" s="5">
        <v>0.2</v>
      </c>
      <c r="J76" s="5">
        <v>148</v>
      </c>
      <c r="K76" s="5">
        <v>80</v>
      </c>
      <c r="L76" s="1" t="s">
        <v>557</v>
      </c>
      <c r="M76" s="1" t="s">
        <v>558</v>
      </c>
      <c r="N76" s="1" t="s">
        <v>556</v>
      </c>
      <c r="O76" s="1" t="s">
        <v>551</v>
      </c>
    </row>
    <row r="77" spans="1:15">
      <c r="A77" s="5">
        <v>171</v>
      </c>
      <c r="B77" s="1" t="s">
        <v>373</v>
      </c>
      <c r="C77" s="1" t="s">
        <v>316</v>
      </c>
      <c r="D77" s="1" t="s">
        <v>374</v>
      </c>
      <c r="E77" s="1" t="s">
        <v>375</v>
      </c>
      <c r="F77" s="1" t="s">
        <v>376</v>
      </c>
      <c r="G77" s="1" t="s">
        <v>279</v>
      </c>
      <c r="H77" s="5">
        <v>22290.62</v>
      </c>
      <c r="I77" s="5">
        <v>0.15</v>
      </c>
      <c r="J77" s="5">
        <v>148</v>
      </c>
      <c r="K77" s="5">
        <v>80</v>
      </c>
      <c r="L77" s="1" t="s">
        <v>557</v>
      </c>
      <c r="M77" s="1" t="s">
        <v>558</v>
      </c>
      <c r="N77" s="1" t="s">
        <v>556</v>
      </c>
      <c r="O77" s="1" t="s">
        <v>551</v>
      </c>
    </row>
    <row r="78" spans="1:15">
      <c r="A78" s="5">
        <v>172</v>
      </c>
      <c r="B78" s="1" t="s">
        <v>377</v>
      </c>
      <c r="C78" s="1" t="s">
        <v>378</v>
      </c>
      <c r="D78" s="1" t="s">
        <v>379</v>
      </c>
      <c r="E78" s="1" t="s">
        <v>380</v>
      </c>
      <c r="F78" s="1" t="s">
        <v>381</v>
      </c>
      <c r="G78" s="1" t="s">
        <v>279</v>
      </c>
      <c r="H78" s="5">
        <v>21997.8</v>
      </c>
      <c r="I78" s="5">
        <v>0.15</v>
      </c>
      <c r="J78" s="5">
        <v>148</v>
      </c>
      <c r="K78" s="5">
        <v>80</v>
      </c>
      <c r="L78" s="1" t="s">
        <v>557</v>
      </c>
      <c r="M78" s="1" t="s">
        <v>558</v>
      </c>
      <c r="N78" s="1" t="s">
        <v>556</v>
      </c>
      <c r="O78" s="1" t="s">
        <v>551</v>
      </c>
    </row>
    <row r="79" spans="1:15">
      <c r="A79" s="5">
        <v>173</v>
      </c>
      <c r="B79" s="1" t="s">
        <v>382</v>
      </c>
      <c r="C79" s="1" t="s">
        <v>383</v>
      </c>
      <c r="D79" s="1" t="s">
        <v>384</v>
      </c>
      <c r="E79" s="1" t="s">
        <v>385</v>
      </c>
      <c r="F79" s="1" t="s">
        <v>357</v>
      </c>
      <c r="G79" s="1" t="s">
        <v>279</v>
      </c>
      <c r="H79" s="5">
        <v>18379.900000000001</v>
      </c>
      <c r="I79" s="5">
        <v>0.1</v>
      </c>
      <c r="J79" s="5">
        <v>148</v>
      </c>
      <c r="K79" s="5">
        <v>80</v>
      </c>
      <c r="L79" s="1" t="s">
        <v>557</v>
      </c>
      <c r="M79" s="1" t="s">
        <v>558</v>
      </c>
      <c r="N79" s="1" t="s">
        <v>556</v>
      </c>
      <c r="O79" s="1" t="s">
        <v>551</v>
      </c>
    </row>
    <row r="80" spans="1:15">
      <c r="A80" s="5">
        <v>174</v>
      </c>
      <c r="B80" s="1" t="s">
        <v>386</v>
      </c>
      <c r="C80" s="1" t="s">
        <v>387</v>
      </c>
      <c r="D80" s="1" t="s">
        <v>388</v>
      </c>
      <c r="E80" s="1" t="s">
        <v>389</v>
      </c>
      <c r="F80" s="1" t="s">
        <v>390</v>
      </c>
      <c r="G80" s="1" t="s">
        <v>279</v>
      </c>
      <c r="H80" s="5">
        <v>33143.11</v>
      </c>
      <c r="I80" s="5">
        <v>0.3</v>
      </c>
      <c r="J80" s="5">
        <v>149</v>
      </c>
      <c r="K80" s="5">
        <v>80</v>
      </c>
      <c r="L80" s="1" t="s">
        <v>557</v>
      </c>
      <c r="M80" s="1" t="s">
        <v>558</v>
      </c>
      <c r="N80" s="1" t="s">
        <v>556</v>
      </c>
      <c r="O80" s="1" t="s">
        <v>551</v>
      </c>
    </row>
    <row r="81" spans="1:15">
      <c r="A81" s="5">
        <v>175</v>
      </c>
      <c r="B81" s="1" t="s">
        <v>391</v>
      </c>
      <c r="C81" s="1" t="s">
        <v>392</v>
      </c>
      <c r="D81" s="1" t="s">
        <v>393</v>
      </c>
      <c r="E81" s="1" t="s">
        <v>394</v>
      </c>
      <c r="F81" s="1" t="s">
        <v>395</v>
      </c>
      <c r="G81" s="1" t="s">
        <v>279</v>
      </c>
      <c r="H81" s="5">
        <v>26507.47</v>
      </c>
      <c r="I81" s="5">
        <v>0.25</v>
      </c>
      <c r="J81" s="5">
        <v>149</v>
      </c>
      <c r="K81" s="5">
        <v>80</v>
      </c>
      <c r="L81" s="1" t="s">
        <v>557</v>
      </c>
      <c r="M81" s="1" t="s">
        <v>558</v>
      </c>
      <c r="N81" s="1" t="s">
        <v>556</v>
      </c>
      <c r="O81" s="1" t="s">
        <v>551</v>
      </c>
    </row>
    <row r="82" spans="1:15">
      <c r="A82" s="5">
        <v>176</v>
      </c>
      <c r="B82" s="1" t="s">
        <v>396</v>
      </c>
      <c r="C82" s="1" t="s">
        <v>397</v>
      </c>
      <c r="D82" s="1" t="s">
        <v>398</v>
      </c>
      <c r="E82" s="1" t="s">
        <v>399</v>
      </c>
      <c r="F82" s="1" t="s">
        <v>400</v>
      </c>
      <c r="G82" s="1" t="s">
        <v>279</v>
      </c>
      <c r="H82" s="5">
        <v>25908.52</v>
      </c>
      <c r="I82" s="5">
        <v>0.2</v>
      </c>
      <c r="J82" s="5">
        <v>149</v>
      </c>
      <c r="K82" s="5">
        <v>80</v>
      </c>
      <c r="L82" s="1" t="s">
        <v>557</v>
      </c>
      <c r="M82" s="1" t="s">
        <v>558</v>
      </c>
      <c r="N82" s="1" t="s">
        <v>556</v>
      </c>
      <c r="O82" s="1" t="s">
        <v>551</v>
      </c>
    </row>
    <row r="83" spans="1:15">
      <c r="A83" s="5">
        <v>177</v>
      </c>
      <c r="B83" s="1" t="s">
        <v>401</v>
      </c>
      <c r="C83" s="1" t="s">
        <v>402</v>
      </c>
      <c r="D83" s="1" t="s">
        <v>403</v>
      </c>
      <c r="E83" s="1" t="s">
        <v>404</v>
      </c>
      <c r="F83" s="1" t="s">
        <v>405</v>
      </c>
      <c r="G83" s="1" t="s">
        <v>279</v>
      </c>
      <c r="H83" s="5">
        <v>25309.57</v>
      </c>
      <c r="I83" s="5">
        <v>0.2</v>
      </c>
      <c r="J83" s="5">
        <v>149</v>
      </c>
      <c r="K83" s="5">
        <v>80</v>
      </c>
      <c r="L83" s="1" t="s">
        <v>557</v>
      </c>
      <c r="M83" s="1" t="s">
        <v>558</v>
      </c>
      <c r="N83" s="1" t="s">
        <v>556</v>
      </c>
      <c r="O83" s="1" t="s">
        <v>551</v>
      </c>
    </row>
    <row r="84" spans="1:15">
      <c r="A84" s="5">
        <v>178</v>
      </c>
      <c r="B84" s="1" t="s">
        <v>406</v>
      </c>
      <c r="C84" s="1" t="s">
        <v>407</v>
      </c>
      <c r="D84" s="1" t="s">
        <v>408</v>
      </c>
      <c r="E84" s="1" t="s">
        <v>409</v>
      </c>
      <c r="F84" s="1" t="s">
        <v>410</v>
      </c>
      <c r="G84" s="1" t="s">
        <v>279</v>
      </c>
      <c r="H84" s="5">
        <v>18343.599999999999</v>
      </c>
      <c r="I84" s="5">
        <v>0.15</v>
      </c>
      <c r="J84" s="5">
        <v>149</v>
      </c>
      <c r="K84" s="5">
        <v>40</v>
      </c>
      <c r="L84" s="1" t="s">
        <v>557</v>
      </c>
      <c r="M84" s="1" t="s">
        <v>558</v>
      </c>
      <c r="N84" s="1" t="s">
        <v>556</v>
      </c>
      <c r="O84" s="1" t="s">
        <v>551</v>
      </c>
    </row>
    <row r="85" spans="1:15">
      <c r="A85" s="5">
        <v>179</v>
      </c>
      <c r="B85" s="1" t="s">
        <v>411</v>
      </c>
      <c r="C85" s="1" t="s">
        <v>412</v>
      </c>
      <c r="D85" s="1" t="s">
        <v>413</v>
      </c>
      <c r="E85" s="1" t="s">
        <v>414</v>
      </c>
      <c r="F85" s="1" t="s">
        <v>415</v>
      </c>
      <c r="G85" s="1" t="s">
        <v>279</v>
      </c>
      <c r="H85" s="5">
        <v>18673.93</v>
      </c>
      <c r="I85" s="5">
        <v>0.1</v>
      </c>
      <c r="J85" s="5">
        <v>149</v>
      </c>
      <c r="K85" s="5">
        <v>80</v>
      </c>
      <c r="L85" s="1" t="s">
        <v>557</v>
      </c>
      <c r="M85" s="1" t="s">
        <v>558</v>
      </c>
      <c r="N85" s="1" t="s">
        <v>556</v>
      </c>
      <c r="O85" s="1" t="s">
        <v>551</v>
      </c>
    </row>
    <row r="86" spans="1:15">
      <c r="A86" s="5">
        <v>180</v>
      </c>
      <c r="B86" s="1" t="s">
        <v>416</v>
      </c>
      <c r="C86" s="1" t="s">
        <v>397</v>
      </c>
      <c r="D86" s="1" t="s">
        <v>417</v>
      </c>
      <c r="E86" s="1" t="s">
        <v>418</v>
      </c>
      <c r="F86" s="1" t="s">
        <v>372</v>
      </c>
      <c r="G86" s="1" t="s">
        <v>419</v>
      </c>
      <c r="H86" s="5">
        <v>8384.09</v>
      </c>
      <c r="I86" s="5">
        <v>0.01</v>
      </c>
      <c r="J86" s="5">
        <v>120</v>
      </c>
      <c r="K86" s="5">
        <v>50</v>
      </c>
      <c r="L86" s="1" t="s">
        <v>557</v>
      </c>
      <c r="M86" s="1" t="s">
        <v>558</v>
      </c>
      <c r="N86" s="1" t="s">
        <v>556</v>
      </c>
      <c r="O86" s="1" t="s">
        <v>551</v>
      </c>
    </row>
    <row r="87" spans="1:15">
      <c r="A87" s="5">
        <v>181</v>
      </c>
      <c r="B87" s="1" t="s">
        <v>420</v>
      </c>
      <c r="C87" s="1" t="s">
        <v>421</v>
      </c>
      <c r="D87" s="1" t="s">
        <v>422</v>
      </c>
      <c r="E87" s="1" t="s">
        <v>423</v>
      </c>
      <c r="F87" s="1" t="s">
        <v>424</v>
      </c>
      <c r="G87" s="1" t="s">
        <v>419</v>
      </c>
      <c r="H87" s="5">
        <v>8127.57</v>
      </c>
      <c r="I87" s="5">
        <v>0.01</v>
      </c>
      <c r="J87" s="5">
        <v>120</v>
      </c>
      <c r="K87" s="5">
        <v>50</v>
      </c>
      <c r="L87" s="1" t="s">
        <v>557</v>
      </c>
      <c r="M87" s="1" t="s">
        <v>558</v>
      </c>
      <c r="N87" s="1" t="s">
        <v>556</v>
      </c>
      <c r="O87" s="1" t="s">
        <v>551</v>
      </c>
    </row>
    <row r="88" spans="1:15">
      <c r="A88" s="5">
        <v>182</v>
      </c>
      <c r="B88" s="1" t="s">
        <v>425</v>
      </c>
      <c r="C88" s="1" t="s">
        <v>426</v>
      </c>
      <c r="D88" s="1" t="s">
        <v>427</v>
      </c>
      <c r="E88" s="1" t="s">
        <v>428</v>
      </c>
      <c r="F88" s="1" t="s">
        <v>429</v>
      </c>
      <c r="G88" s="1" t="s">
        <v>419</v>
      </c>
      <c r="H88" s="5">
        <v>6550.94</v>
      </c>
      <c r="I88" s="5">
        <v>0.01</v>
      </c>
      <c r="J88" s="5">
        <v>120</v>
      </c>
      <c r="K88" s="5">
        <v>50</v>
      </c>
      <c r="L88" s="1" t="s">
        <v>557</v>
      </c>
      <c r="M88" s="1" t="s">
        <v>558</v>
      </c>
      <c r="N88" s="1" t="s">
        <v>556</v>
      </c>
      <c r="O88" s="1" t="s">
        <v>551</v>
      </c>
    </row>
    <row r="89" spans="1:15">
      <c r="A89" s="5">
        <v>183</v>
      </c>
      <c r="B89" s="1" t="s">
        <v>430</v>
      </c>
      <c r="C89" s="1" t="s">
        <v>431</v>
      </c>
      <c r="D89" s="1" t="s">
        <v>432</v>
      </c>
      <c r="E89" s="1" t="s">
        <v>433</v>
      </c>
      <c r="F89" s="1" t="s">
        <v>434</v>
      </c>
      <c r="G89" s="1" t="s">
        <v>419</v>
      </c>
      <c r="H89" s="5">
        <v>7332.6</v>
      </c>
      <c r="I89" s="5">
        <v>0.01</v>
      </c>
      <c r="J89" s="5">
        <v>120</v>
      </c>
      <c r="K89" s="5">
        <v>50</v>
      </c>
      <c r="L89" s="1" t="s">
        <v>557</v>
      </c>
      <c r="M89" s="1" t="s">
        <v>558</v>
      </c>
      <c r="N89" s="1" t="s">
        <v>556</v>
      </c>
      <c r="O89" s="1" t="s">
        <v>551</v>
      </c>
    </row>
    <row r="90" spans="1:15">
      <c r="A90" s="5">
        <v>184</v>
      </c>
      <c r="B90" s="1" t="s">
        <v>435</v>
      </c>
      <c r="C90" s="1" t="s">
        <v>436</v>
      </c>
      <c r="D90" s="1" t="s">
        <v>437</v>
      </c>
      <c r="E90" s="1" t="s">
        <v>438</v>
      </c>
      <c r="F90" s="1" t="s">
        <v>439</v>
      </c>
      <c r="G90" s="1" t="s">
        <v>419</v>
      </c>
      <c r="H90" s="5">
        <v>10998.9</v>
      </c>
      <c r="I90" s="5">
        <v>0.01</v>
      </c>
      <c r="J90" s="5">
        <v>121</v>
      </c>
      <c r="K90" s="5">
        <v>50</v>
      </c>
      <c r="L90" s="1" t="s">
        <v>557</v>
      </c>
      <c r="M90" s="1" t="s">
        <v>558</v>
      </c>
      <c r="N90" s="1" t="s">
        <v>556</v>
      </c>
      <c r="O90" s="1" t="s">
        <v>551</v>
      </c>
    </row>
    <row r="91" spans="1:15">
      <c r="A91" s="5">
        <v>185</v>
      </c>
      <c r="B91" s="1" t="s">
        <v>440</v>
      </c>
      <c r="C91" s="1" t="s">
        <v>441</v>
      </c>
      <c r="D91" s="1" t="s">
        <v>442</v>
      </c>
      <c r="E91" s="1" t="s">
        <v>443</v>
      </c>
      <c r="F91" s="1" t="s">
        <v>444</v>
      </c>
      <c r="G91" s="1" t="s">
        <v>419</v>
      </c>
      <c r="H91" s="5">
        <v>10742.38</v>
      </c>
      <c r="I91" s="5">
        <v>0.01</v>
      </c>
      <c r="J91" s="5">
        <v>121</v>
      </c>
      <c r="K91" s="5">
        <v>50</v>
      </c>
      <c r="L91" s="1" t="s">
        <v>557</v>
      </c>
      <c r="M91" s="1" t="s">
        <v>558</v>
      </c>
      <c r="N91" s="1" t="s">
        <v>556</v>
      </c>
      <c r="O91" s="1" t="s">
        <v>551</v>
      </c>
    </row>
    <row r="92" spans="1:15">
      <c r="A92" s="5">
        <v>186</v>
      </c>
      <c r="B92" s="1" t="s">
        <v>153</v>
      </c>
      <c r="C92" s="1" t="s">
        <v>445</v>
      </c>
      <c r="D92" s="1" t="s">
        <v>446</v>
      </c>
      <c r="E92" s="1" t="s">
        <v>447</v>
      </c>
      <c r="F92" s="1" t="s">
        <v>448</v>
      </c>
      <c r="G92" s="1" t="s">
        <v>419</v>
      </c>
      <c r="H92" s="5">
        <v>8909.23</v>
      </c>
      <c r="I92" s="5">
        <v>0.01</v>
      </c>
      <c r="J92" s="5">
        <v>121</v>
      </c>
      <c r="K92" s="5">
        <v>50</v>
      </c>
      <c r="L92" s="1" t="s">
        <v>557</v>
      </c>
      <c r="M92" s="1" t="s">
        <v>558</v>
      </c>
      <c r="N92" s="1" t="s">
        <v>556</v>
      </c>
      <c r="O92" s="1" t="s">
        <v>551</v>
      </c>
    </row>
    <row r="93" spans="1:15">
      <c r="A93" s="5">
        <v>187</v>
      </c>
      <c r="B93" s="1" t="s">
        <v>449</v>
      </c>
      <c r="C93" s="1" t="s">
        <v>450</v>
      </c>
      <c r="D93" s="1" t="s">
        <v>451</v>
      </c>
      <c r="E93" s="1" t="s">
        <v>452</v>
      </c>
      <c r="F93" s="1" t="s">
        <v>63</v>
      </c>
      <c r="G93" s="1" t="s">
        <v>419</v>
      </c>
      <c r="H93" s="5">
        <v>7857.74</v>
      </c>
      <c r="I93" s="5">
        <v>0.01</v>
      </c>
      <c r="J93" s="5">
        <v>121</v>
      </c>
      <c r="K93" s="5">
        <v>50</v>
      </c>
      <c r="L93" s="1" t="s">
        <v>557</v>
      </c>
      <c r="M93" s="1" t="s">
        <v>558</v>
      </c>
      <c r="N93" s="1" t="s">
        <v>556</v>
      </c>
      <c r="O93" s="1" t="s">
        <v>551</v>
      </c>
    </row>
    <row r="94" spans="1:15">
      <c r="A94" s="5">
        <v>188</v>
      </c>
      <c r="B94" s="1" t="s">
        <v>453</v>
      </c>
      <c r="C94" s="1" t="s">
        <v>454</v>
      </c>
      <c r="D94" s="1" t="s">
        <v>455</v>
      </c>
      <c r="E94" s="1" t="s">
        <v>456</v>
      </c>
      <c r="F94" s="1" t="s">
        <v>457</v>
      </c>
      <c r="G94" s="1" t="s">
        <v>419</v>
      </c>
      <c r="H94" s="5">
        <v>9960.7199999999993</v>
      </c>
      <c r="I94" s="5">
        <v>0.01</v>
      </c>
      <c r="J94" s="5">
        <v>122</v>
      </c>
      <c r="K94" s="5">
        <v>50</v>
      </c>
      <c r="L94" s="1" t="s">
        <v>557</v>
      </c>
      <c r="M94" s="1" t="s">
        <v>558</v>
      </c>
      <c r="N94" s="1" t="s">
        <v>556</v>
      </c>
      <c r="O94" s="1" t="s">
        <v>551</v>
      </c>
    </row>
    <row r="95" spans="1:15">
      <c r="A95" s="5">
        <v>189</v>
      </c>
      <c r="B95" s="1" t="s">
        <v>458</v>
      </c>
      <c r="C95" s="1" t="s">
        <v>459</v>
      </c>
      <c r="D95" s="1" t="s">
        <v>460</v>
      </c>
      <c r="E95" s="1" t="s">
        <v>461</v>
      </c>
      <c r="F95" s="1" t="s">
        <v>462</v>
      </c>
      <c r="G95" s="1" t="s">
        <v>419</v>
      </c>
      <c r="H95" s="5">
        <v>9434.3700000000008</v>
      </c>
      <c r="I95" s="5">
        <v>0.01</v>
      </c>
      <c r="J95" s="5">
        <v>122</v>
      </c>
      <c r="K95" s="5">
        <v>50</v>
      </c>
      <c r="L95" s="1" t="s">
        <v>557</v>
      </c>
      <c r="M95" s="1" t="s">
        <v>558</v>
      </c>
      <c r="N95" s="1" t="s">
        <v>556</v>
      </c>
      <c r="O95" s="1" t="s">
        <v>551</v>
      </c>
    </row>
    <row r="96" spans="1:15">
      <c r="A96" s="5">
        <v>190</v>
      </c>
      <c r="B96" s="1" t="s">
        <v>463</v>
      </c>
      <c r="C96" s="1" t="s">
        <v>464</v>
      </c>
      <c r="D96" s="1" t="s">
        <v>465</v>
      </c>
      <c r="E96" s="1" t="s">
        <v>466</v>
      </c>
      <c r="F96" s="1" t="s">
        <v>467</v>
      </c>
      <c r="G96" s="1" t="s">
        <v>419</v>
      </c>
      <c r="H96" s="5">
        <v>7601.22</v>
      </c>
      <c r="I96" s="5">
        <v>0.01</v>
      </c>
      <c r="J96" s="5">
        <v>122</v>
      </c>
      <c r="K96" s="5">
        <v>50</v>
      </c>
      <c r="L96" s="1" t="s">
        <v>557</v>
      </c>
      <c r="M96" s="1" t="s">
        <v>558</v>
      </c>
      <c r="N96" s="1" t="s">
        <v>556</v>
      </c>
      <c r="O96" s="1" t="s">
        <v>551</v>
      </c>
    </row>
    <row r="97" spans="1:15">
      <c r="A97" s="5">
        <v>191</v>
      </c>
      <c r="B97" s="1" t="s">
        <v>241</v>
      </c>
      <c r="C97" s="1" t="s">
        <v>468</v>
      </c>
      <c r="D97" s="1" t="s">
        <v>469</v>
      </c>
      <c r="E97" s="1" t="s">
        <v>470</v>
      </c>
      <c r="F97" s="1" t="s">
        <v>471</v>
      </c>
      <c r="G97" s="1" t="s">
        <v>419</v>
      </c>
      <c r="H97" s="5">
        <v>6550.94</v>
      </c>
      <c r="I97" s="5">
        <v>0.01</v>
      </c>
      <c r="J97" s="5">
        <v>122</v>
      </c>
      <c r="K97" s="5">
        <v>50</v>
      </c>
      <c r="L97" s="1" t="s">
        <v>557</v>
      </c>
      <c r="M97" s="1" t="s">
        <v>558</v>
      </c>
      <c r="N97" s="1" t="s">
        <v>556</v>
      </c>
      <c r="O97" s="1" t="s">
        <v>551</v>
      </c>
    </row>
    <row r="98" spans="1:15">
      <c r="A98" s="5">
        <v>192</v>
      </c>
      <c r="B98" s="1" t="s">
        <v>472</v>
      </c>
      <c r="C98" s="1" t="s">
        <v>473</v>
      </c>
      <c r="D98" s="1" t="s">
        <v>474</v>
      </c>
      <c r="E98" s="1" t="s">
        <v>475</v>
      </c>
      <c r="F98" s="1" t="s">
        <v>476</v>
      </c>
      <c r="G98" s="1" t="s">
        <v>419</v>
      </c>
      <c r="H98" s="5">
        <v>10485.86</v>
      </c>
      <c r="I98" s="5">
        <v>0.01</v>
      </c>
      <c r="J98" s="5">
        <v>123</v>
      </c>
      <c r="K98" s="5">
        <v>50</v>
      </c>
      <c r="L98" s="1" t="s">
        <v>557</v>
      </c>
      <c r="M98" s="1" t="s">
        <v>558</v>
      </c>
      <c r="N98" s="1" t="s">
        <v>556</v>
      </c>
      <c r="O98" s="1" t="s">
        <v>551</v>
      </c>
    </row>
    <row r="99" spans="1:15">
      <c r="A99" s="5">
        <v>193</v>
      </c>
      <c r="B99" s="1" t="s">
        <v>477</v>
      </c>
      <c r="C99" s="1" t="s">
        <v>478</v>
      </c>
      <c r="D99" s="1" t="s">
        <v>479</v>
      </c>
      <c r="E99" s="1" t="s">
        <v>480</v>
      </c>
      <c r="F99" s="1" t="s">
        <v>481</v>
      </c>
      <c r="G99" s="1" t="s">
        <v>419</v>
      </c>
      <c r="H99" s="5">
        <v>10217.24</v>
      </c>
      <c r="I99" s="5">
        <v>0.01</v>
      </c>
      <c r="J99" s="5">
        <v>123</v>
      </c>
      <c r="K99" s="5">
        <v>50</v>
      </c>
      <c r="L99" s="1" t="s">
        <v>557</v>
      </c>
      <c r="M99" s="1" t="s">
        <v>558</v>
      </c>
      <c r="N99" s="1" t="s">
        <v>556</v>
      </c>
      <c r="O99" s="1" t="s">
        <v>551</v>
      </c>
    </row>
    <row r="100" spans="1:15">
      <c r="A100" s="5">
        <v>194</v>
      </c>
      <c r="B100" s="1" t="s">
        <v>482</v>
      </c>
      <c r="C100" s="1" t="s">
        <v>483</v>
      </c>
      <c r="D100" s="1" t="s">
        <v>484</v>
      </c>
      <c r="E100" s="1" t="s">
        <v>485</v>
      </c>
      <c r="F100" s="1" t="s">
        <v>486</v>
      </c>
      <c r="G100" s="1" t="s">
        <v>419</v>
      </c>
      <c r="H100" s="5">
        <v>8384.09</v>
      </c>
      <c r="I100" s="5">
        <v>0.01</v>
      </c>
      <c r="J100" s="5">
        <v>123</v>
      </c>
      <c r="K100" s="5">
        <v>50</v>
      </c>
      <c r="L100" s="1" t="s">
        <v>557</v>
      </c>
      <c r="M100" s="1" t="s">
        <v>558</v>
      </c>
      <c r="N100" s="1" t="s">
        <v>556</v>
      </c>
      <c r="O100" s="1" t="s">
        <v>551</v>
      </c>
    </row>
    <row r="101" spans="1:15">
      <c r="A101" s="5">
        <v>195</v>
      </c>
      <c r="B101" s="1" t="s">
        <v>487</v>
      </c>
      <c r="C101" s="1" t="s">
        <v>488</v>
      </c>
      <c r="D101" s="1" t="s">
        <v>489</v>
      </c>
      <c r="E101" s="1" t="s">
        <v>490</v>
      </c>
      <c r="F101" s="1" t="s">
        <v>491</v>
      </c>
      <c r="G101" s="1" t="s">
        <v>419</v>
      </c>
      <c r="H101" s="5">
        <v>7332.6</v>
      </c>
      <c r="I101" s="5">
        <v>0.01</v>
      </c>
      <c r="J101" s="5">
        <v>123</v>
      </c>
      <c r="K101" s="5">
        <v>50</v>
      </c>
      <c r="L101" s="1" t="s">
        <v>557</v>
      </c>
      <c r="M101" s="1" t="s">
        <v>558</v>
      </c>
      <c r="N101" s="1" t="s">
        <v>556</v>
      </c>
      <c r="O101" s="1" t="s">
        <v>551</v>
      </c>
    </row>
    <row r="102" spans="1:15">
      <c r="A102" s="5">
        <v>196</v>
      </c>
      <c r="B102" s="1" t="s">
        <v>492</v>
      </c>
      <c r="C102" s="1" t="s">
        <v>493</v>
      </c>
      <c r="D102" s="1" t="s">
        <v>494</v>
      </c>
      <c r="E102" s="1" t="s">
        <v>495</v>
      </c>
      <c r="F102" s="1" t="s">
        <v>496</v>
      </c>
      <c r="G102" s="1" t="s">
        <v>419</v>
      </c>
      <c r="H102" s="5">
        <v>8127.57</v>
      </c>
      <c r="I102" s="5">
        <v>0.01</v>
      </c>
      <c r="J102" s="5">
        <v>124</v>
      </c>
      <c r="K102" s="5">
        <v>50</v>
      </c>
      <c r="L102" s="1" t="s">
        <v>557</v>
      </c>
      <c r="M102" s="1" t="s">
        <v>558</v>
      </c>
      <c r="N102" s="1" t="s">
        <v>556</v>
      </c>
      <c r="O102" s="1" t="s">
        <v>551</v>
      </c>
    </row>
    <row r="103" spans="1:15">
      <c r="A103" s="5">
        <v>197</v>
      </c>
      <c r="B103" s="1" t="s">
        <v>148</v>
      </c>
      <c r="C103" s="1" t="s">
        <v>497</v>
      </c>
      <c r="D103" s="1" t="s">
        <v>498</v>
      </c>
      <c r="E103" s="1" t="s">
        <v>499</v>
      </c>
      <c r="F103" s="1" t="s">
        <v>500</v>
      </c>
      <c r="G103" s="1" t="s">
        <v>419</v>
      </c>
      <c r="H103" s="5">
        <v>7857.74</v>
      </c>
      <c r="I103" s="5">
        <v>0.01</v>
      </c>
      <c r="J103" s="5">
        <v>124</v>
      </c>
      <c r="K103" s="5">
        <v>50</v>
      </c>
      <c r="L103" s="1" t="s">
        <v>557</v>
      </c>
      <c r="M103" s="1" t="s">
        <v>558</v>
      </c>
      <c r="N103" s="1" t="s">
        <v>556</v>
      </c>
      <c r="O103" s="1" t="s">
        <v>551</v>
      </c>
    </row>
    <row r="104" spans="1:15">
      <c r="A104" s="5">
        <v>198</v>
      </c>
      <c r="B104" s="1" t="s">
        <v>501</v>
      </c>
      <c r="C104" s="1" t="s">
        <v>502</v>
      </c>
      <c r="D104" s="1" t="s">
        <v>503</v>
      </c>
      <c r="E104" s="1" t="s">
        <v>504</v>
      </c>
      <c r="F104" s="1" t="s">
        <v>429</v>
      </c>
      <c r="G104" s="1" t="s">
        <v>419</v>
      </c>
      <c r="H104" s="5">
        <v>6807.46</v>
      </c>
      <c r="I104" s="5">
        <v>0.01</v>
      </c>
      <c r="J104" s="5">
        <v>124</v>
      </c>
      <c r="K104" s="5">
        <v>50</v>
      </c>
      <c r="L104" s="1" t="s">
        <v>557</v>
      </c>
      <c r="M104" s="1" t="s">
        <v>558</v>
      </c>
      <c r="N104" s="1" t="s">
        <v>556</v>
      </c>
      <c r="O104" s="1" t="s">
        <v>551</v>
      </c>
    </row>
    <row r="105" spans="1:15">
      <c r="A105" s="5">
        <v>199</v>
      </c>
      <c r="B105" s="1" t="s">
        <v>505</v>
      </c>
      <c r="C105" s="1" t="s">
        <v>407</v>
      </c>
      <c r="D105" s="1" t="s">
        <v>506</v>
      </c>
      <c r="E105" s="1" t="s">
        <v>507</v>
      </c>
      <c r="F105" s="1" t="s">
        <v>508</v>
      </c>
      <c r="G105" s="1" t="s">
        <v>419</v>
      </c>
      <c r="H105" s="5">
        <v>6807.46</v>
      </c>
      <c r="I105" s="5">
        <v>0.01</v>
      </c>
      <c r="J105" s="5">
        <v>124</v>
      </c>
      <c r="K105" s="5">
        <v>50</v>
      </c>
      <c r="L105" s="1" t="s">
        <v>557</v>
      </c>
      <c r="M105" s="1" t="s">
        <v>558</v>
      </c>
      <c r="N105" s="1" t="s">
        <v>556</v>
      </c>
      <c r="O105" s="1" t="s">
        <v>551</v>
      </c>
    </row>
    <row r="106" spans="1:15">
      <c r="A106" s="5">
        <v>200</v>
      </c>
      <c r="B106" s="1" t="s">
        <v>458</v>
      </c>
      <c r="C106" s="1" t="s">
        <v>509</v>
      </c>
      <c r="D106" s="1" t="s">
        <v>510</v>
      </c>
      <c r="E106" s="1" t="s">
        <v>511</v>
      </c>
      <c r="F106" s="1" t="s">
        <v>512</v>
      </c>
      <c r="G106" s="1" t="s">
        <v>513</v>
      </c>
      <c r="H106" s="5">
        <v>11524.04</v>
      </c>
      <c r="I106" s="5">
        <v>0.01</v>
      </c>
      <c r="J106" s="5">
        <v>101</v>
      </c>
      <c r="K106" s="5">
        <v>10</v>
      </c>
      <c r="L106" s="1" t="s">
        <v>557</v>
      </c>
      <c r="M106" s="1" t="s">
        <v>558</v>
      </c>
      <c r="N106" s="1" t="s">
        <v>556</v>
      </c>
      <c r="O106" s="1" t="s">
        <v>551</v>
      </c>
    </row>
    <row r="107" spans="1:15">
      <c r="A107" s="5">
        <v>201</v>
      </c>
      <c r="B107" s="1" t="s">
        <v>197</v>
      </c>
      <c r="C107" s="1" t="s">
        <v>514</v>
      </c>
      <c r="D107" s="1" t="s">
        <v>515</v>
      </c>
      <c r="E107" s="1" t="s">
        <v>516</v>
      </c>
      <c r="F107" s="1" t="s">
        <v>517</v>
      </c>
      <c r="G107" s="1" t="s">
        <v>518</v>
      </c>
      <c r="H107" s="5">
        <v>34060.29</v>
      </c>
      <c r="I107" s="5">
        <v>0.01</v>
      </c>
      <c r="J107" s="5">
        <v>100</v>
      </c>
      <c r="K107" s="5">
        <v>20</v>
      </c>
      <c r="L107" s="1" t="s">
        <v>557</v>
      </c>
      <c r="M107" s="1" t="s">
        <v>558</v>
      </c>
      <c r="N107" s="1" t="s">
        <v>556</v>
      </c>
      <c r="O107" s="1" t="s">
        <v>551</v>
      </c>
    </row>
    <row r="108" spans="1:15">
      <c r="A108" s="5">
        <v>202</v>
      </c>
      <c r="B108" s="1" t="s">
        <v>519</v>
      </c>
      <c r="C108" s="1" t="s">
        <v>520</v>
      </c>
      <c r="D108" s="1" t="s">
        <v>521</v>
      </c>
      <c r="E108" s="1" t="s">
        <v>522</v>
      </c>
      <c r="F108" s="1" t="s">
        <v>523</v>
      </c>
      <c r="G108" s="1" t="s">
        <v>524</v>
      </c>
      <c r="H108" s="5">
        <v>15716.69</v>
      </c>
      <c r="I108" s="5">
        <v>0.01</v>
      </c>
      <c r="J108" s="5">
        <v>201</v>
      </c>
      <c r="K108" s="5">
        <v>20</v>
      </c>
      <c r="L108" s="1" t="s">
        <v>557</v>
      </c>
      <c r="M108" s="1" t="s">
        <v>558</v>
      </c>
      <c r="N108" s="1" t="s">
        <v>556</v>
      </c>
      <c r="O108" s="1" t="s">
        <v>551</v>
      </c>
    </row>
    <row r="109" spans="1:15">
      <c r="A109" s="5">
        <v>203</v>
      </c>
      <c r="B109" s="1" t="s">
        <v>525</v>
      </c>
      <c r="C109" s="1" t="s">
        <v>526</v>
      </c>
      <c r="D109" s="1" t="s">
        <v>527</v>
      </c>
      <c r="E109" s="1" t="s">
        <v>528</v>
      </c>
      <c r="F109" s="1" t="s">
        <v>529</v>
      </c>
      <c r="G109" s="1" t="s">
        <v>530</v>
      </c>
      <c r="H109" s="5">
        <v>17023.490000000002</v>
      </c>
      <c r="I109" s="5">
        <v>0.01</v>
      </c>
      <c r="J109" s="5">
        <v>101</v>
      </c>
      <c r="K109" s="5">
        <v>40</v>
      </c>
      <c r="L109" s="1" t="s">
        <v>557</v>
      </c>
      <c r="M109" s="1" t="s">
        <v>558</v>
      </c>
      <c r="N109" s="1" t="s">
        <v>556</v>
      </c>
      <c r="O109" s="1" t="s">
        <v>551</v>
      </c>
    </row>
    <row r="110" spans="1:15">
      <c r="A110" s="5">
        <v>204</v>
      </c>
      <c r="B110" s="1" t="s">
        <v>531</v>
      </c>
      <c r="C110" s="1" t="s">
        <v>532</v>
      </c>
      <c r="D110" s="1" t="s">
        <v>533</v>
      </c>
      <c r="E110" s="1" t="s">
        <v>534</v>
      </c>
      <c r="F110" s="1" t="s">
        <v>529</v>
      </c>
      <c r="G110" s="1" t="s">
        <v>535</v>
      </c>
      <c r="H110" s="5">
        <v>26201.34</v>
      </c>
      <c r="I110" s="5">
        <v>0.01</v>
      </c>
      <c r="J110" s="5">
        <v>101</v>
      </c>
      <c r="K110" s="5">
        <v>70</v>
      </c>
      <c r="L110" s="1" t="s">
        <v>557</v>
      </c>
      <c r="M110" s="1" t="s">
        <v>558</v>
      </c>
      <c r="N110" s="1" t="s">
        <v>556</v>
      </c>
      <c r="O110" s="1" t="s">
        <v>551</v>
      </c>
    </row>
    <row r="111" spans="1:15">
      <c r="A111" s="5">
        <v>205</v>
      </c>
      <c r="B111" s="1" t="s">
        <v>536</v>
      </c>
      <c r="C111" s="1" t="s">
        <v>537</v>
      </c>
      <c r="D111" s="1" t="s">
        <v>538</v>
      </c>
      <c r="E111" s="1" t="s">
        <v>539</v>
      </c>
      <c r="F111" s="1" t="s">
        <v>529</v>
      </c>
      <c r="G111" s="1" t="s">
        <v>540</v>
      </c>
      <c r="H111" s="5">
        <v>97597.39</v>
      </c>
      <c r="I111" s="5">
        <v>0.01</v>
      </c>
      <c r="J111" s="5">
        <v>101</v>
      </c>
      <c r="K111" s="5">
        <v>110</v>
      </c>
      <c r="L111" s="1" t="s">
        <v>557</v>
      </c>
      <c r="M111" s="1" t="s">
        <v>558</v>
      </c>
      <c r="N111" s="1" t="s">
        <v>556</v>
      </c>
      <c r="O111" s="1" t="s">
        <v>551</v>
      </c>
    </row>
    <row r="112" spans="1:15">
      <c r="A112" s="5">
        <v>206</v>
      </c>
      <c r="B112" s="1" t="s">
        <v>373</v>
      </c>
      <c r="C112" s="1" t="s">
        <v>541</v>
      </c>
      <c r="D112" s="1" t="s">
        <v>542</v>
      </c>
      <c r="E112" s="1" t="s">
        <v>543</v>
      </c>
      <c r="F112" s="1" t="s">
        <v>529</v>
      </c>
      <c r="G112" s="1" t="s">
        <v>544</v>
      </c>
      <c r="H112" s="5">
        <v>21741.279999999999</v>
      </c>
      <c r="I112" s="5">
        <v>0.01</v>
      </c>
      <c r="J112" s="5">
        <v>205</v>
      </c>
      <c r="K112" s="5">
        <v>110</v>
      </c>
      <c r="L112" s="1" t="s">
        <v>557</v>
      </c>
      <c r="M112" s="1" t="s">
        <v>558</v>
      </c>
      <c r="N112" s="1" t="s">
        <v>556</v>
      </c>
      <c r="O112" s="1" t="s">
        <v>551</v>
      </c>
    </row>
    <row r="113" spans="1:15">
      <c r="A113" s="5">
        <v>207</v>
      </c>
      <c r="B113" s="1" t="s">
        <v>545</v>
      </c>
      <c r="C113" s="1" t="s">
        <v>546</v>
      </c>
      <c r="D113" s="1" t="s">
        <v>545</v>
      </c>
      <c r="E113" s="1" t="s">
        <v>547</v>
      </c>
      <c r="F113" s="1" t="s">
        <v>548</v>
      </c>
      <c r="G113" s="1" t="s">
        <v>255</v>
      </c>
      <c r="H113" s="5">
        <v>12000</v>
      </c>
      <c r="I113" s="1" t="s">
        <v>26</v>
      </c>
      <c r="J113" s="1" t="s">
        <v>26</v>
      </c>
      <c r="K113" s="5">
        <v>80</v>
      </c>
      <c r="L113" s="1" t="s">
        <v>557</v>
      </c>
      <c r="M113" s="1" t="s">
        <v>558</v>
      </c>
      <c r="N113" s="1" t="s">
        <v>556</v>
      </c>
      <c r="O113" s="1" t="s">
        <v>551</v>
      </c>
    </row>
    <row r="114" spans="1:15">
      <c r="A114" s="5">
        <v>210</v>
      </c>
      <c r="B114" s="1" t="s">
        <v>549</v>
      </c>
      <c r="C114" s="1" t="s">
        <v>368</v>
      </c>
      <c r="D114" s="1" t="s">
        <v>550</v>
      </c>
      <c r="E114" s="1" t="s">
        <v>511</v>
      </c>
      <c r="F114" s="1" t="s">
        <v>512</v>
      </c>
      <c r="G114" s="1" t="s">
        <v>513</v>
      </c>
      <c r="H114" s="5">
        <v>9680</v>
      </c>
      <c r="I114" s="5">
        <v>0.01</v>
      </c>
      <c r="J114" s="5">
        <v>101</v>
      </c>
      <c r="K114" s="5">
        <v>10</v>
      </c>
      <c r="L114" s="1" t="s">
        <v>557</v>
      </c>
      <c r="M114" s="1" t="s">
        <v>558</v>
      </c>
      <c r="N114" s="1" t="s">
        <v>556</v>
      </c>
      <c r="O114" s="1" t="s">
        <v>551</v>
      </c>
    </row>
    <row r="115" spans="1:15">
      <c r="A115" s="4"/>
      <c r="H115" s="4"/>
      <c r="I115" s="4"/>
      <c r="J115" s="4"/>
      <c r="K115" s="4"/>
    </row>
    <row r="116" spans="1:15">
      <c r="A116" s="4"/>
      <c r="H116" s="4"/>
      <c r="K116" s="4"/>
    </row>
    <row r="117" spans="1:15">
      <c r="A117" s="4"/>
      <c r="H117" s="4"/>
      <c r="I117" s="4"/>
      <c r="J117" s="4"/>
      <c r="K117" s="4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ksheet" dvAspect="DVASPECT_ICON" shapeId="8193" r:id="rId3">
          <objectPr defaultSize="0" autoPict="0" r:id="rId4">
            <anchor moveWithCells="1">
              <from>
                <xdr:col>19</xdr:col>
                <xdr:colOff>60960</xdr:colOff>
                <xdr:row>0</xdr:row>
                <xdr:rowOff>0</xdr:rowOff>
              </from>
              <to>
                <xdr:col>20</xdr:col>
                <xdr:colOff>83820</xdr:colOff>
                <xdr:row>4</xdr:row>
                <xdr:rowOff>60960</xdr:rowOff>
              </to>
            </anchor>
          </objectPr>
        </oleObject>
      </mc:Choice>
      <mc:Fallback>
        <oleObject progId="Worksheet" dvAspect="DVASPECT_ICON" shapeId="8193" r:id="rId3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3ECC-6F98-4681-8442-1A2E4E7F6641}">
  <dimension ref="A4:B25"/>
  <sheetViews>
    <sheetView workbookViewId="0">
      <selection activeCell="E10" sqref="E10"/>
    </sheetView>
  </sheetViews>
  <sheetFormatPr defaultRowHeight="14.4"/>
  <sheetData>
    <row r="4" spans="1:2">
      <c r="A4" s="17" t="s">
        <v>0</v>
      </c>
      <c r="B4" s="17"/>
    </row>
    <row r="25" spans="1:2">
      <c r="A25" s="17" t="s">
        <v>1</v>
      </c>
      <c r="B25" s="17"/>
    </row>
  </sheetData>
  <mergeCells count="2">
    <mergeCell ref="A4:B4"/>
    <mergeCell ref="A25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 Validation</vt:lpstr>
      <vt:lpstr>Source Records</vt:lpstr>
      <vt:lpstr>Target Records</vt:lpstr>
      <vt:lpstr>Data Validation </vt:lpstr>
      <vt:lpstr>minus query validation</vt:lpstr>
      <vt:lpstr>null value validation</vt:lpstr>
      <vt:lpstr>control column validation</vt:lpstr>
      <vt:lpstr>BB_Columns Table to Table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yashodeeptakore@gmail.com Yashodeep@1993</dc:creator>
  <cp:lastModifiedBy>yashodeep takore</cp:lastModifiedBy>
  <dcterms:created xsi:type="dcterms:W3CDTF">2015-06-05T18:17:20Z</dcterms:created>
  <dcterms:modified xsi:type="dcterms:W3CDTF">2022-10-06T16:38:43Z</dcterms:modified>
</cp:coreProperties>
</file>