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11475" windowHeight="4560"/>
  </bookViews>
  <sheets>
    <sheet name="Sheet1" sheetId="1" r:id="rId1"/>
    <sheet name="Sheet2" sheetId="2" r:id="rId2"/>
    <sheet name="Sheet3" sheetId="3" r:id="rId3"/>
  </sheets>
  <definedNames>
    <definedName name="dsd">Sheet1!$A:$A</definedName>
  </definedNames>
  <calcPr calcId="145621"/>
</workbook>
</file>

<file path=xl/calcChain.xml><?xml version="1.0" encoding="utf-8"?>
<calcChain xmlns="http://schemas.openxmlformats.org/spreadsheetml/2006/main">
  <c r="D419" i="1" l="1"/>
  <c r="I395" i="1"/>
  <c r="I52" i="1"/>
  <c r="I51" i="1"/>
  <c r="I48" i="1"/>
</calcChain>
</file>

<file path=xl/sharedStrings.xml><?xml version="1.0" encoding="utf-8"?>
<sst xmlns="http://schemas.openxmlformats.org/spreadsheetml/2006/main" count="1265" uniqueCount="588">
  <si>
    <t>Company_Name</t>
  </si>
  <si>
    <t>Revenue(%)</t>
  </si>
  <si>
    <t>Net_Profit(%)</t>
  </si>
  <si>
    <t>Net_Margin(%)</t>
  </si>
  <si>
    <t>Operating_Margin(%)</t>
  </si>
  <si>
    <t>Key_Person</t>
  </si>
  <si>
    <t>Key_Per_No_Of_Company</t>
  </si>
  <si>
    <t>Key_per_CurrEx</t>
  </si>
  <si>
    <t>No_Of_Branch</t>
  </si>
  <si>
    <t>P_Name</t>
  </si>
  <si>
    <t>P_Company</t>
  </si>
  <si>
    <t>P_Company_Age</t>
  </si>
  <si>
    <t>P_Revenue</t>
  </si>
  <si>
    <t>P_NetProfit</t>
  </si>
  <si>
    <t>Market Capitalization( Cr)</t>
  </si>
  <si>
    <t>Return on Networth(%)</t>
  </si>
  <si>
    <t>Gross_Margin(%)</t>
  </si>
  <si>
    <t>P_Return on networth(%)</t>
  </si>
  <si>
    <t>Sector</t>
  </si>
  <si>
    <t>P_Share % &gt; 10</t>
  </si>
  <si>
    <t>Ace Tours Worldwide Ltd</t>
  </si>
  <si>
    <t>Bharat Jashwantlal Choksi</t>
  </si>
  <si>
    <t>nil</t>
  </si>
  <si>
    <t>ADCC Infocad Ltd.</t>
  </si>
  <si>
    <t>Agrimony Commodities Ltd</t>
  </si>
  <si>
    <t>IT Consulting &amp; Software</t>
  </si>
  <si>
    <t>Travel Support Services</t>
  </si>
  <si>
    <t>Comm.Trading &amp; Distribution</t>
  </si>
  <si>
    <t>Alacrity Securities Ltd</t>
  </si>
  <si>
    <t>Other Financial Services</t>
  </si>
  <si>
    <t>C</t>
  </si>
  <si>
    <t>Amrapali Capital and Finance Services Ltd</t>
  </si>
  <si>
    <t>Anisha Impex Ltd</t>
  </si>
  <si>
    <t>Finance (including NBFCs)</t>
  </si>
  <si>
    <t>Distributors</t>
  </si>
  <si>
    <t>B.C. Power Controls Ltd</t>
  </si>
  <si>
    <t>Other Elect.Equip./ Prod.</t>
  </si>
  <si>
    <t>Bansal Roofing Products Ltd</t>
  </si>
  <si>
    <t>Iron &amp; Steel Products</t>
  </si>
  <si>
    <t>Bhanderi Infracon Ltd</t>
  </si>
  <si>
    <t>Realty</t>
  </si>
  <si>
    <t>BOTHRA METALS &amp; ALLOYS LTD.</t>
  </si>
  <si>
    <t>Aluminium</t>
  </si>
  <si>
    <t>Movies &amp; Entertainment</t>
  </si>
  <si>
    <t>Chemtech Industrial Valves Ltd</t>
  </si>
  <si>
    <t>Industrial Machinery</t>
  </si>
  <si>
    <t>Dhanuka Commercial Ltd</t>
  </si>
  <si>
    <t>ECO FRIENDLY FOOD PROCESSING PARK LTD.</t>
  </si>
  <si>
    <t>Other Agricultural Products</t>
  </si>
  <si>
    <t>ESTEEM BIO ORGANIC FOOD PROCESSING LTD.</t>
  </si>
  <si>
    <t>GCM Commodity &amp; Derivatives Ltd</t>
  </si>
  <si>
    <t>GCM Securities Ltd</t>
  </si>
  <si>
    <t>HPC BIOSCIENCES LTD.</t>
  </si>
  <si>
    <t>Karnimata Cold Storage Ltd</t>
  </si>
  <si>
    <t>Misc.Commercial Services</t>
  </si>
  <si>
    <t>Money Masters Leasing &amp; Finance Ltd</t>
  </si>
  <si>
    <t>Newever Trade Wings Ltd</t>
  </si>
  <si>
    <t>ONESOURCE TECHMEDIA LTD.</t>
  </si>
  <si>
    <t>Polymac Thermoformers Ltd</t>
  </si>
  <si>
    <t>Plastic Products</t>
  </si>
  <si>
    <t>Pyxis Finvest Ltd</t>
  </si>
  <si>
    <t>R J Bio-Tech Ltd</t>
  </si>
  <si>
    <t>R&amp;B Denims Ltd</t>
  </si>
  <si>
    <t>Textiles</t>
  </si>
  <si>
    <t>RCL RETAIL LTD.</t>
  </si>
  <si>
    <t>Department Stores</t>
  </si>
  <si>
    <t>S R G Securities Finance Ltd</t>
  </si>
  <si>
    <t>SAMRUDDHI REALTY LTD.</t>
  </si>
  <si>
    <t>Shri Krishna Prasadam Ltd</t>
  </si>
  <si>
    <t>SPS Finquest Ltd</t>
  </si>
  <si>
    <t>Starlit Power Systems Ltd</t>
  </si>
  <si>
    <t>Other Non-Ferrous Metals</t>
  </si>
  <si>
    <t>Stellar Capital Services Ltd</t>
  </si>
  <si>
    <t>Subh Tex (India) Ltd</t>
  </si>
  <si>
    <t>SUNSTAR REALTY DEVELOPMENT LTD.</t>
  </si>
  <si>
    <t>Tarini International Ltd</t>
  </si>
  <si>
    <t>Consulting Services</t>
  </si>
  <si>
    <t>Tentiwala Metal Products Ltd</t>
  </si>
  <si>
    <t>Trivikrama Industries Ltd</t>
  </si>
  <si>
    <t>Unishire Urban Infra Ltd</t>
  </si>
  <si>
    <t>Womens Next Loungeries Ltd</t>
  </si>
  <si>
    <t>Other Apparels &amp; Accessories</t>
  </si>
  <si>
    <t>KAUSHALKUMAR GUPTA, SANGEETA K GUPTA</t>
  </si>
  <si>
    <t>43.91,16.75</t>
  </si>
  <si>
    <t>Inditrade Capital</t>
  </si>
  <si>
    <t>Other</t>
  </si>
  <si>
    <t>Mallcom </t>
  </si>
  <si>
    <t>Nalwa Sons Investments</t>
  </si>
  <si>
    <t>Employees_Cost(Cr.)</t>
  </si>
  <si>
    <t>O. P. Chains Ltd.</t>
  </si>
  <si>
    <t>ASHOK KUMAR GOYAL, OM PRAKASH AGARWAL, SATISH KUMAR GOYAL, RAJARAM SOFTWARE SOLUTIONS PRIVATE LIMITED</t>
  </si>
  <si>
    <t>14.6, 13.26, 12.7 34.23</t>
  </si>
  <si>
    <t>Gems &amp; Jewellery</t>
  </si>
  <si>
    <t>Oasis Securities</t>
  </si>
  <si>
    <t>Services</t>
  </si>
  <si>
    <t>INDRA KUMAR BAGRI</t>
  </si>
  <si>
    <t>http://economictimes.indiatimes.com/rbl-bank-ltd/stocks/companyid-7750.cms</t>
  </si>
  <si>
    <t>net_profit bank</t>
  </si>
  <si>
    <t>Haldyn Glass Gujarat Ltd.</t>
  </si>
  <si>
    <t>Construction</t>
  </si>
  <si>
    <t>Hanjer Fibres Ltd.</t>
  </si>
  <si>
    <t>NaN</t>
  </si>
  <si>
    <t>Hanung Toys &amp; Textiles Ltd.</t>
  </si>
  <si>
    <t>FMCG</t>
  </si>
  <si>
    <t>Hardcastle &amp; Waud Mfg. Co. Ltd.</t>
  </si>
  <si>
    <t>Diversified</t>
  </si>
  <si>
    <t>Haria Apparels Ltd.</t>
  </si>
  <si>
    <t>Haria Exports Ltd.</t>
  </si>
  <si>
    <t>Harita Seating Systems Ltd</t>
  </si>
  <si>
    <t>Automobile</t>
  </si>
  <si>
    <t>Hariyana Ship Breakers Ltd.</t>
  </si>
  <si>
    <t>Metals</t>
  </si>
  <si>
    <t>Harrisons Malayalam Ltd.</t>
  </si>
  <si>
    <t>Haryana Capfin Ltd</t>
  </si>
  <si>
    <t>Financial</t>
  </si>
  <si>
    <t>Haryana Financial Corpn.</t>
  </si>
  <si>
    <t>Haryana Leather Chemicals Ltd.</t>
  </si>
  <si>
    <t>Chemicals</t>
  </si>
  <si>
    <t>Haryana Texprints (Overseas) Ltd.</t>
  </si>
  <si>
    <t>Hasti Finance Ltd.</t>
  </si>
  <si>
    <t>Hathway Bhawani Cabletel &amp; Datacom Ltd.</t>
  </si>
  <si>
    <t>Hathway Cable &amp; Datacom Ltd.</t>
  </si>
  <si>
    <t>Communication</t>
  </si>
  <si>
    <t>Hatsun Agro Products Ltd.</t>
  </si>
  <si>
    <t>Havells India Ltd.</t>
  </si>
  <si>
    <t>Engineering</t>
  </si>
  <si>
    <t>Hawa Engineers Ltd.</t>
  </si>
  <si>
    <t>Hawkins Cookers Ltd.</t>
  </si>
  <si>
    <t>Cons Durable</t>
  </si>
  <si>
    <t>Hazoor Multi Projects Ltd.</t>
  </si>
  <si>
    <t>HB Estate Developers Ltd.</t>
  </si>
  <si>
    <t>Hb Leasing &amp; Finance Co. Ltd.</t>
  </si>
  <si>
    <t>HB Portfolio Ltd.</t>
  </si>
  <si>
    <t>HB Stockholdings Ltd.</t>
  </si>
  <si>
    <t>HBL Power Systems Ltd.</t>
  </si>
  <si>
    <t>HCL Infosystems Ltd.</t>
  </si>
  <si>
    <t>Technology</t>
  </si>
  <si>
    <t>HCL Technologies Ltd.</t>
  </si>
  <si>
    <t>HDFC Bank Ltd.</t>
  </si>
  <si>
    <t>Healthcare Global Enterprises Ltd.</t>
  </si>
  <si>
    <t>Healthcare</t>
  </si>
  <si>
    <t>Healthy Investments Ltd.</t>
  </si>
  <si>
    <t>HEC Infra Projects Ltd.</t>
  </si>
  <si>
    <t>HEG Ltd.</t>
  </si>
  <si>
    <t>Heidelberg Cement India Ltd.</t>
  </si>
  <si>
    <t>Helios &amp; Matheson Information Technology Ltd.</t>
  </si>
  <si>
    <t>Hella India Lighting Ltd.</t>
  </si>
  <si>
    <t>Helpage Finlease Ltd.</t>
  </si>
  <si>
    <t>Hemo Organic Ltd.</t>
  </si>
  <si>
    <t>Hercules Hoists Ltd.</t>
  </si>
  <si>
    <t>Heritage Foods Ltd.</t>
  </si>
  <si>
    <t>Hero Motocorp Ltd.</t>
  </si>
  <si>
    <t>Hester Biosciences Ltd.</t>
  </si>
  <si>
    <t>Hexa Tradex Ltd</t>
  </si>
  <si>
    <t>Hexaware Technologies Ltd.</t>
  </si>
  <si>
    <t>High Energy Batteries (India) Ltd.</t>
  </si>
  <si>
    <t>High Ground Enterprise Ltd.</t>
  </si>
  <si>
    <t>Hikal Ltd.</t>
  </si>
  <si>
    <t>HIL Ltd.</t>
  </si>
  <si>
    <t>Hilton Metal Forging Ltd.</t>
  </si>
  <si>
    <t>Himachal Fibres Ltd.</t>
  </si>
  <si>
    <t>Himachal Futuristic Communications Ltd.</t>
  </si>
  <si>
    <t>Himadri Speciality Chemical Ltd.</t>
  </si>
  <si>
    <t>Energy</t>
  </si>
  <si>
    <t>Himalaya Granites Ltd.</t>
  </si>
  <si>
    <t>Himalchuli Food Products Ltd.</t>
  </si>
  <si>
    <t>Himalya International Ltd.</t>
  </si>
  <si>
    <t>Himatsingka Seide Ltd.</t>
  </si>
  <si>
    <t>Hind Aluminium Industries Ltd.</t>
  </si>
  <si>
    <t>Hind Industries Ltd.</t>
  </si>
  <si>
    <t>Hind Rectifiers Ltd.</t>
  </si>
  <si>
    <t>Hind Securities &amp; Credits Ltd.</t>
  </si>
  <si>
    <t>Hind Syntex Ltd.</t>
  </si>
  <si>
    <t>Hindalco Industries Ltd.</t>
  </si>
  <si>
    <t>Hindoostan Mills Ltd.</t>
  </si>
  <si>
    <t>Hinduja Foundries Ltd.</t>
  </si>
  <si>
    <t>Hinduja Global Solutions Ltd.</t>
  </si>
  <si>
    <t>Hinduja Ventures Ltd.</t>
  </si>
  <si>
    <t>Hindustan Adhesives Ltd.</t>
  </si>
  <si>
    <t>Hindustan Bio Sciences Ltd.</t>
  </si>
  <si>
    <t>Hindustan Composites Ltd.</t>
  </si>
  <si>
    <t>Hindustan Construction Co. Ltd.</t>
  </si>
  <si>
    <t>Hindustan Continental Ltd.</t>
  </si>
  <si>
    <t>Hindustan Copper Ltd.</t>
  </si>
  <si>
    <t>Hindustan Dorr Oliver Ltd.</t>
  </si>
  <si>
    <t>Hindustan Everest Tools Ltd.</t>
  </si>
  <si>
    <t>Hindustan Fluorocarbons Ltd.</t>
  </si>
  <si>
    <t>Hindustan Foods Ltd.</t>
  </si>
  <si>
    <t>Hindustan Hardy Spicer Ltd.</t>
  </si>
  <si>
    <t>Hindustan Media Ventures Ltd.</t>
  </si>
  <si>
    <t>Hindustan Motors Ltd.</t>
  </si>
  <si>
    <t>Hindustan Oil Exploration Co. Ltd.</t>
  </si>
  <si>
    <t>Hindustan Organic Chemicals Ltd.</t>
  </si>
  <si>
    <t>Hindustan Petroleum Corpn. Ltd.</t>
  </si>
  <si>
    <t>Hindustan Tin Works Ltd.</t>
  </si>
  <si>
    <t>Hindustan Unilever Ltd.</t>
  </si>
  <si>
    <t>Hindustan Wires Ltd.</t>
  </si>
  <si>
    <t>Hindustan Zinc Ltd.</t>
  </si>
  <si>
    <t>Hindusthan National Glass &amp; Inds. Ltd.</t>
  </si>
  <si>
    <t>Hindusthan Udyog Ltd.</t>
  </si>
  <si>
    <t>Hindusthan Urban Infrastructure Ltd.</t>
  </si>
  <si>
    <t>Hipolin Ltd.</t>
  </si>
  <si>
    <t>Hira Ferro Alloys Ltd.</t>
  </si>
  <si>
    <t>Hiran Orgochem Ltd.</t>
  </si>
  <si>
    <t>Hisar Metal Inds. Ltd.</t>
  </si>
  <si>
    <t>Hisar Spinning Mills Ltd.</t>
  </si>
  <si>
    <t>Hit Kit Global Solutions Ltd.</t>
  </si>
  <si>
    <t>Hitech Corporation Ltd.</t>
  </si>
  <si>
    <t>Hittco Tools Ltd.</t>
  </si>
  <si>
    <t>HMT Ltd.</t>
  </si>
  <si>
    <t>Honda Siel Power Products Ltd.</t>
  </si>
  <si>
    <t>Honeywell Automation India Ltd.</t>
  </si>
  <si>
    <t>Hotel Leelaventure Ltd.</t>
  </si>
  <si>
    <t>Housing Development &amp; Infrastructure Ltd.</t>
  </si>
  <si>
    <t>Housing Development Finance Corpn. Ltd.</t>
  </si>
  <si>
    <t>HOV Services Ltd.</t>
  </si>
  <si>
    <t>Howard Hotels Ltd.</t>
  </si>
  <si>
    <t>HP Cotton Textile Mills Ltd.</t>
  </si>
  <si>
    <t>HPC Biosciences Ltd.</t>
  </si>
  <si>
    <t>HPL Electric &amp; Power Ltd.</t>
  </si>
  <si>
    <t>HRB Floriculture Ltd.</t>
  </si>
  <si>
    <t>HS India Ltd.</t>
  </si>
  <si>
    <t>HSIL Ltd.</t>
  </si>
  <si>
    <t>HT Media Ltd.</t>
  </si>
  <si>
    <t>Hubergroup India Pvt Ltd.</t>
  </si>
  <si>
    <t>Hubtown Ltd.</t>
  </si>
  <si>
    <t>Huhtamaki PPL Ltd.</t>
  </si>
  <si>
    <t>Husys Consulting Ltd.</t>
  </si>
  <si>
    <t>Hypersoft Technologies Ltd.</t>
  </si>
  <si>
    <t>I Power Solutions India Ltd.</t>
  </si>
  <si>
    <t>IB Infotech Enterprises Ltd.</t>
  </si>
  <si>
    <t>ICRA Ltd.</t>
  </si>
  <si>
    <t>ICSA (India) Ltd.</t>
  </si>
  <si>
    <t>ICVL Chemicals Ltd</t>
  </si>
  <si>
    <t>Idea Cellular Ltd.</t>
  </si>
  <si>
    <t>Ideal Optics Ltd.</t>
  </si>
  <si>
    <t>IDFC Ltd.</t>
  </si>
  <si>
    <t>IEC Education Ltd.</t>
  </si>
  <si>
    <t>IFB Agro Inds. Ltd.</t>
  </si>
  <si>
    <t>IFB Industries Ltd.</t>
  </si>
  <si>
    <t>IFCI Ltd.</t>
  </si>
  <si>
    <t>IFGL Refractories Ltd.</t>
  </si>
  <si>
    <t>IFL Promoters Ltd.</t>
  </si>
  <si>
    <t>IFM Impex Global Ltd.</t>
  </si>
  <si>
    <t>IG Petrochemicals Ltd.</t>
  </si>
  <si>
    <t>Igarashi Motors India Ltd.</t>
  </si>
  <si>
    <t>IIFL Holdings Ltd.</t>
  </si>
  <si>
    <t>IITL Projects Ltd.</t>
  </si>
  <si>
    <t>Ikab Securities &amp; Investment Ltd.</t>
  </si>
  <si>
    <t>IKF Finance Ltd.</t>
  </si>
  <si>
    <t>IKF Technologies Ltd.</t>
  </si>
  <si>
    <t>IL&amp;FS Engineering and Construction Company Ltd.</t>
  </si>
  <si>
    <t>IL&amp;FS Investment Managers Ltd.</t>
  </si>
  <si>
    <t>IL&amp;FS Transportation Networks Ltd.</t>
  </si>
  <si>
    <t>IM+ Capitals Ltd.</t>
  </si>
  <si>
    <t>IMP Powers Ltd.</t>
  </si>
  <si>
    <t>Impex Ferro Tech Ltd.</t>
  </si>
  <si>
    <t>In House Productions Ltd.</t>
  </si>
  <si>
    <t>Inani Marbles &amp; Inds. Ltd.</t>
  </si>
  <si>
    <t>Inani Securities Ltd.</t>
  </si>
  <si>
    <t>Incap Ltd.</t>
  </si>
  <si>
    <t>Incon Engineers Ltd.</t>
  </si>
  <si>
    <t>Ind Bank Housing Ltd.</t>
  </si>
  <si>
    <t>Ind Tra Deco Ltd.</t>
  </si>
  <si>
    <t>Indag Rubber Ltd.</t>
  </si>
  <si>
    <t>Ind-Agiv Commerce Ltd.</t>
  </si>
  <si>
    <t>Indbank Merchant Banking Services Ltd.</t>
  </si>
  <si>
    <t>Indergiri Finance Ltd.</t>
  </si>
  <si>
    <t>India Cements Capital Ltd.</t>
  </si>
  <si>
    <t>India Cements Ltd.</t>
  </si>
  <si>
    <t>India Finsec Ltd.</t>
  </si>
  <si>
    <t>India Gelatine &amp; Chemicals Ltd.</t>
  </si>
  <si>
    <t>India Glycols Ltd.</t>
  </si>
  <si>
    <t>India Green Reality Ltd.</t>
  </si>
  <si>
    <t>India Home Loans Ltd.</t>
  </si>
  <si>
    <t>India Infraspace Ltd.</t>
  </si>
  <si>
    <t>India Lease Devp. Ltd.</t>
  </si>
  <si>
    <t>India Motor Parts &amp; Accessories Ltd.</t>
  </si>
  <si>
    <t>India Nippon Electricals Ltd.</t>
  </si>
  <si>
    <t>India Steel Works Ltd.</t>
  </si>
  <si>
    <t>India Tourism Devp. Corpn. Ltd.</t>
  </si>
  <si>
    <t>Indiabulls Housing Finance Ltd.</t>
  </si>
  <si>
    <t>Indiabulls Real Estate Ltd.</t>
  </si>
  <si>
    <t>Indiabulls Ventures Ltd.</t>
  </si>
  <si>
    <t>Indian Acrylics Ltd.</t>
  </si>
  <si>
    <t>Indian Bank</t>
  </si>
  <si>
    <t>Indian Bright Steel Co. Ltd.</t>
  </si>
  <si>
    <t>Indian Card Clothing Co. Ltd.</t>
  </si>
  <si>
    <t>Indian Extractions Ltd.</t>
  </si>
  <si>
    <t>Indian Hotels Co. Ltd.</t>
  </si>
  <si>
    <t>Indian Hume Pipe Co. Ltd.</t>
  </si>
  <si>
    <t>Indian Infotech &amp; Software Ltd.</t>
  </si>
  <si>
    <t>Indian Link Chain Manufacturers Ltd.</t>
  </si>
  <si>
    <t>Indian Metals &amp; Ferro Alloys Ltd.</t>
  </si>
  <si>
    <t>Indian Oil Corpn. Ltd.</t>
  </si>
  <si>
    <t>Indian Overseas Bank</t>
  </si>
  <si>
    <t>Indian Sucrose Ltd.</t>
  </si>
  <si>
    <t>Indian Terrain Fashions Ltd.</t>
  </si>
  <si>
    <t>Indian Toners &amp; Developers Ltd.</t>
  </si>
  <si>
    <t>Indianivesh Ltd.</t>
  </si>
  <si>
    <t>Inditrade Capital Ltd.</t>
  </si>
  <si>
    <t>Others</t>
  </si>
  <si>
    <t>Indo Amines Ltd.</t>
  </si>
  <si>
    <t>Indo Asian Finance Ltd.</t>
  </si>
  <si>
    <t>Indo Bonito Multinational Ltd</t>
  </si>
  <si>
    <t>Indo Borax &amp; Chemicals Ltd.</t>
  </si>
  <si>
    <t>Indo Cotspin Ltd.</t>
  </si>
  <si>
    <t>Indo Count Inds. Ltd.</t>
  </si>
  <si>
    <t>Indo Credit Capital Ltd.</t>
  </si>
  <si>
    <t>Indo National Ltd.</t>
  </si>
  <si>
    <t>Indo Rama Synthetics (India) Ltd.</t>
  </si>
  <si>
    <t>Indo Tech Transformers Ltd.</t>
  </si>
  <si>
    <t>Indo Thai Securities Ltd.</t>
  </si>
  <si>
    <t>Indo-American Advanced Pharmaceuticals Ltd.</t>
  </si>
  <si>
    <t>Indo-City Infotech Ltd.</t>
  </si>
  <si>
    <t>Indoco Remedies Ltd.</t>
  </si>
  <si>
    <t>Indo-Global Enterprises Ltd.</t>
  </si>
  <si>
    <t>Indokem Ltd.</t>
  </si>
  <si>
    <t>Indo-Pacific Software &amp; Entertainment Ltd.</t>
  </si>
  <si>
    <t>Indosolar Ltd</t>
  </si>
  <si>
    <t>Indovation Technologies Ltd.</t>
  </si>
  <si>
    <t>Indowind Energy Ltd.</t>
  </si>
  <si>
    <t>Indra Industries Ltd.</t>
  </si>
  <si>
    <t>Indraprastha Gas Ltd.</t>
  </si>
  <si>
    <t>Indraprastha Medical Corpn. Ltd.</t>
  </si>
  <si>
    <t>Indrayani Biotech Ltd.</t>
  </si>
  <si>
    <t>Indsil Hydro Power and Manganese Ltd.</t>
  </si>
  <si>
    <t>Inducto Steel Ltd.</t>
  </si>
  <si>
    <t>Indus Fila Ltd.</t>
  </si>
  <si>
    <t>Indus Finance Corporation Ltd.</t>
  </si>
  <si>
    <t>Indus Networks Ltd.</t>
  </si>
  <si>
    <t>Industrial &amp; Prudential Investment Co. Ltd.</t>
  </si>
  <si>
    <t>Industrial Investment Trust Ltd.</t>
  </si>
  <si>
    <t>INEOS Styrolution India Ltd</t>
  </si>
  <si>
    <t>Infibeam Incorporation Ltd.</t>
  </si>
  <si>
    <t>Infinite Computer Solutions (India) Ltd.</t>
  </si>
  <si>
    <t>Info Edge (India) Ltd.</t>
  </si>
  <si>
    <t>Info-Drive Software Ltd.</t>
  </si>
  <si>
    <t>Infomedia Press Ltd.</t>
  </si>
  <si>
    <t>Informed Technologies India Ltd.</t>
  </si>
  <si>
    <t>Infosys Ltd.</t>
  </si>
  <si>
    <t>Infra Industries Ltd.</t>
  </si>
  <si>
    <t>Infronics Systems Ltd.</t>
  </si>
  <si>
    <t>Ingersoll Rand India Ltd.</t>
  </si>
  <si>
    <t>Inland Printers Ltd.</t>
  </si>
  <si>
    <t>Innocorp Ltd.</t>
  </si>
  <si>
    <t>Innovassynth Investments Ltd.</t>
  </si>
  <si>
    <t>Innovation Software Exports Ltd.</t>
  </si>
  <si>
    <t>Innoventive Industries Ltd.</t>
  </si>
  <si>
    <t>INOX Leisure Ltd.</t>
  </si>
  <si>
    <t>Inox Wind Ltd.</t>
  </si>
  <si>
    <t>Insecticides (India) Ltd.</t>
  </si>
  <si>
    <t>Insilco Ltd.</t>
  </si>
  <si>
    <t>Insta Finance Ltd.</t>
  </si>
  <si>
    <t>Intec Capital Ltd.</t>
  </si>
  <si>
    <t>Integra Capital Management Ltd.</t>
  </si>
  <si>
    <t>Integra Telecommunication &amp; Software Ltd.</t>
  </si>
  <si>
    <t>Integrated Amusement Ltd.</t>
  </si>
  <si>
    <t>Integrated Capital Services Ltd.</t>
  </si>
  <si>
    <t>Integrated Financial Services Ltd.</t>
  </si>
  <si>
    <t>Integrated Hitech Ltd.</t>
  </si>
  <si>
    <t>Integrated Proteins Ltd.</t>
  </si>
  <si>
    <t>Integrated Thermoplastics Ltd.</t>
  </si>
  <si>
    <t>Intellivate Capital Ventures Ltd.</t>
  </si>
  <si>
    <t>Intellvisions Software Ltd.</t>
  </si>
  <si>
    <t>Intense Technologies Ltd.</t>
  </si>
  <si>
    <t>Inter Globe Finance Ltd.</t>
  </si>
  <si>
    <t>Inter State Finance Ltd.</t>
  </si>
  <si>
    <t>Inter State Oil Carrier Ltd.</t>
  </si>
  <si>
    <t>Interactive Financial Services Ltd.</t>
  </si>
  <si>
    <t>Interface Financial Services Ltd.</t>
  </si>
  <si>
    <t>Interglobe Aviation Ltd.</t>
  </si>
  <si>
    <t>Intergrated Digital Info Services Ltd.</t>
  </si>
  <si>
    <t>Interlink Petroleum Ltd.</t>
  </si>
  <si>
    <t>International Combustion (India) Ltd.</t>
  </si>
  <si>
    <t>International Conveyors Ltd.</t>
  </si>
  <si>
    <t>International Data Management Ltd.</t>
  </si>
  <si>
    <t>International Housing Finance Corpn. Ltd.</t>
  </si>
  <si>
    <t>International Paper APPM Ltd.</t>
  </si>
  <si>
    <t>International Pumps &amp; Projects Ltd.</t>
  </si>
  <si>
    <t>International Travel House Ltd.</t>
  </si>
  <si>
    <t>Interworld Digital Ltd</t>
  </si>
  <si>
    <t>Intrasoft Technologies Ltd.</t>
  </si>
  <si>
    <t>Inventure Growth &amp; Securities Ltd.</t>
  </si>
  <si>
    <t>Investment &amp; Precision Castings Ltd.</t>
  </si>
  <si>
    <t>Invicta Meditek Ltd.</t>
  </si>
  <si>
    <t>IO System Ltd.</t>
  </si>
  <si>
    <t>IOL Chemicals &amp; Pharmaceuticals Ltd.</t>
  </si>
  <si>
    <t>IOL Netcom Ltd.</t>
  </si>
  <si>
    <t>Ion Exchange (India) Ltd.</t>
  </si>
  <si>
    <t>IP Rings Ltd.</t>
  </si>
  <si>
    <t>Ipca Laboratories Ltd.</t>
  </si>
  <si>
    <t>IRB Infrastructure Developers Ltd.</t>
  </si>
  <si>
    <t>IRB InvIT Fund</t>
  </si>
  <si>
    <t>Iris Mediaworks Ltd.</t>
  </si>
  <si>
    <t>ISGEC Heavy Engineering Ltd.</t>
  </si>
  <si>
    <t>Ishaan Infrastructures &amp; Shelters Ltd.</t>
  </si>
  <si>
    <t>Ishan Dyes &amp; Chemicals Ltd.</t>
  </si>
  <si>
    <t>Ishita Drugs &amp; Inds. Ltd.</t>
  </si>
  <si>
    <t>ISL Consulting Ltd.</t>
  </si>
  <si>
    <t>ISMT Ltd.</t>
  </si>
  <si>
    <t>IST Ltd.</t>
  </si>
  <si>
    <t>iStreet Network Ltd.</t>
  </si>
  <si>
    <t>ITC Ltd.</t>
  </si>
  <si>
    <t>ITD Cementation India Ltd.</t>
  </si>
  <si>
    <t>ITI Ltd.</t>
  </si>
  <si>
    <t>ITL Industries Ltd.</t>
  </si>
  <si>
    <t>IVP Ltd.</t>
  </si>
  <si>
    <t>IVRCL Assets &amp; Holdings Ltd.</t>
  </si>
  <si>
    <t>IVRCL Ltd.</t>
  </si>
  <si>
    <t>Iykot Hitech Toolroom Ltd.</t>
  </si>
  <si>
    <t>IZMO Ltd.</t>
  </si>
  <si>
    <t>J Kumar Infraprojects Ltd.</t>
  </si>
  <si>
    <t>J Taparia Projects Ltd.</t>
  </si>
  <si>
    <t>Jackson Investments Ltd.</t>
  </si>
  <si>
    <t>Jagan Lamps Ltd.</t>
  </si>
  <si>
    <t>Jagatjit Industries Ltd.</t>
  </si>
  <si>
    <t>Jagjanani Textiles Ltd.</t>
  </si>
  <si>
    <t>Jagran Prakashan Ltd.</t>
  </si>
  <si>
    <t>Jagran Production Ltd.</t>
  </si>
  <si>
    <t>Jagson Airlines Ltd.</t>
  </si>
  <si>
    <t>Jagsonpal Finance &amp; Leasing Ltd.</t>
  </si>
  <si>
    <t>Jagsonpal Pharmaceuticals Ltd.</t>
  </si>
  <si>
    <t>Jai Balaji Industries Ltd.</t>
  </si>
  <si>
    <t>Jai Corp Ltd.</t>
  </si>
  <si>
    <t>Jai Mata Glass Ltd.</t>
  </si>
  <si>
    <t>Jai Prakash Associates Ltd.</t>
  </si>
  <si>
    <t>Jaihind Projects Ltd.</t>
  </si>
  <si>
    <t>Jaihind Synthetics Ltd.</t>
  </si>
  <si>
    <t>Jain Irrigation Systems Ltd.</t>
  </si>
  <si>
    <t>Jain Marmo Industries Ltd.</t>
  </si>
  <si>
    <t>Jain Studios Ltd.</t>
  </si>
  <si>
    <t>Jainco Projects (India) Ltd.</t>
  </si>
  <si>
    <t>Jainex Aamcol Ltd.</t>
  </si>
  <si>
    <t>Jaipan Industries Ltd.</t>
  </si>
  <si>
    <t>Jaiprakash Power Ventures Limited</t>
  </si>
  <si>
    <t>James Hotels Ltd.</t>
  </si>
  <si>
    <t>James Warren Tea Ltd.</t>
  </si>
  <si>
    <t>Jamna Auto Inds. Ltd.</t>
  </si>
  <si>
    <t>Jamshri Ranjitsinghji Spg. &amp; Wvg. Mills Co. Ltd.</t>
  </si>
  <si>
    <t>Jarigold Textiles Ltd.</t>
  </si>
  <si>
    <t>Jasch Industries Ltd.</t>
  </si>
  <si>
    <t>Jash Dealmark Ltd.</t>
  </si>
  <si>
    <t>Jattashankar Industries Ltd.</t>
  </si>
  <si>
    <t>Jauss Polymers Ltd.</t>
  </si>
  <si>
    <t>Jay Bharat Maruti Ltd.</t>
  </si>
  <si>
    <t>Jay Energy &amp;S Energies Ltd.</t>
  </si>
  <si>
    <t>Jay Mahesh Infraventures Ltd.</t>
  </si>
  <si>
    <t>Jay Shree Tea &amp; Inds. Ltd.</t>
  </si>
  <si>
    <t>Jay Ushin Ltd.</t>
  </si>
  <si>
    <t>Jayabharat Credit Ltd.</t>
  </si>
  <si>
    <t>Jayant Agro-Organics Ltd.</t>
  </si>
  <si>
    <t>Jayant Mercantile Co. Ltd.</t>
  </si>
  <si>
    <t>Jayaswal Neco Industries Ltd.</t>
  </si>
  <si>
    <t>Jayatma Spinners Ltd.</t>
  </si>
  <si>
    <t>Jayavant Products Ltd.</t>
  </si>
  <si>
    <t>Jaybharat Textiles &amp; Real Estate Ltd</t>
  </si>
  <si>
    <t>Jaykay Enterprises Ltd.</t>
  </si>
  <si>
    <t>Jaypee Infratech Ltd</t>
  </si>
  <si>
    <t>Jayshree Chemicals Ltd.</t>
  </si>
  <si>
    <t>Jaysynth Dyestuff (India) Ltd.</t>
  </si>
  <si>
    <t>C Mahendra Exports Ltd.</t>
  </si>
  <si>
    <t>Mahendra C.Shah</t>
  </si>
  <si>
    <t>MAHENDRA CHANDULAL SHAH</t>
  </si>
  <si>
    <t>A.F. Enterprises Ltd.</t>
  </si>
  <si>
    <t>ABM Knowledgeware Ltd.</t>
  </si>
  <si>
    <t>M3 Global Finance</t>
  </si>
  <si>
    <t>Arihant Capital Markets Ltd.</t>
  </si>
  <si>
    <t>BCL Enterprises Ltd.</t>
  </si>
  <si>
    <t>Bharat Bijlee Ltd.</t>
  </si>
  <si>
    <t>Bharat Electronics Ltd.</t>
  </si>
  <si>
    <t>Bil Energy Systems Ltd.</t>
  </si>
  <si>
    <t>Blue Circle Services Ltd.</t>
  </si>
  <si>
    <t>Bombay Dyeing &amp; Mfg. Co. Ltd.</t>
  </si>
  <si>
    <t>Brigade Enterprises Ltd.</t>
  </si>
  <si>
    <t>Mysore Paper Mills Ltd.</t>
  </si>
  <si>
    <t>Cable Corpn. Of India Ltd.</t>
  </si>
  <si>
    <t>Bridge Securities Ltd.</t>
  </si>
  <si>
    <t>B Nanji Enterprises Ltd.</t>
  </si>
  <si>
    <t>B&amp;A Ltd.</t>
  </si>
  <si>
    <t>B&amp;B Realty Ltd.</t>
  </si>
  <si>
    <t>B. C. Power Controls Ltd.</t>
  </si>
  <si>
    <t>Mysore Paper Mills</t>
  </si>
  <si>
    <t>Maan Aluminium</t>
  </si>
  <si>
    <t>Madhucon Projects</t>
  </si>
  <si>
    <t>Madhur Industries</t>
  </si>
  <si>
    <t>Madhusudan Industries</t>
  </si>
  <si>
    <t>Bafna Pharmaceuticals</t>
  </si>
  <si>
    <t>Healthcare </t>
  </si>
  <si>
    <t>B. C. Power Controls</t>
  </si>
  <si>
    <t xml:space="preserve"> Engineering</t>
  </si>
  <si>
    <t>B. P. Capital</t>
  </si>
  <si>
    <t> Financial</t>
  </si>
  <si>
    <t>Cybele Industries Ltd</t>
  </si>
  <si>
    <t>Cybermate Infotek Ltd.</t>
  </si>
  <si>
    <t>Cura Technologies Ltd.</t>
  </si>
  <si>
    <t>Crisil Ltd.</t>
  </si>
  <si>
    <t>Crestchem Ltd.</t>
  </si>
  <si>
    <t>Crest Ventures Ltd.</t>
  </si>
  <si>
    <t xml:space="preserve"> Financial</t>
  </si>
  <si>
    <t>Creative Eye Ltd.</t>
  </si>
  <si>
    <t>Cravatex Ltd.</t>
  </si>
  <si>
    <t>Cox &amp; Kings Ltd.</t>
  </si>
  <si>
    <t>COVIDH TECHNOLOGIES LTD.</t>
  </si>
  <si>
    <t>Conart Engineers Ltd.</t>
  </si>
  <si>
    <t xml:space="preserve">15.30
</t>
  </si>
  <si>
    <t>Compucom Software Ltd.</t>
  </si>
  <si>
    <t>D&amp;H India Ltd.</t>
  </si>
  <si>
    <t>Dabur India Ltd.</t>
  </si>
  <si>
    <t>Dai-Ichi Karkaria Ltd.</t>
  </si>
  <si>
    <t>Daikaffil Chemicals India Ltd.</t>
  </si>
  <si>
    <t>Dalmia Bharat Ltd.</t>
  </si>
  <si>
    <t>Dalmia Bharat Sugar and Industries Ltd.</t>
  </si>
  <si>
    <t>Dalmia Refractories Ltd.</t>
  </si>
  <si>
    <t>Damodar Industries Ltd.</t>
  </si>
  <si>
    <t>Danlaw Technologies India Ltd.</t>
  </si>
  <si>
    <t>Darjeeling Ropeway Company Ltd</t>
  </si>
  <si>
    <t>Datamatics Global Services Ltd.</t>
  </si>
  <si>
    <t>Daulat Securities Ltd.</t>
  </si>
  <si>
    <t>Dazzel Confindive Ltd.</t>
  </si>
  <si>
    <t>DB Corporation Ltd.</t>
  </si>
  <si>
    <t>DB Realty Ltd.</t>
  </si>
  <si>
    <t>DCM Ltd.</t>
  </si>
  <si>
    <t>DCM Shriram Inds. Ltd.</t>
  </si>
  <si>
    <t>DCM Shriram Ltd.</t>
  </si>
  <si>
    <t>DCW Ltd.</t>
  </si>
  <si>
    <t>Deal (India) Ltd.</t>
  </si>
  <si>
    <t>Deccan Bearings Ltd.</t>
  </si>
  <si>
    <t>Deccan Cements Ltd.</t>
  </si>
  <si>
    <t>Deccan Polypacks Ltd.</t>
  </si>
  <si>
    <t>Decillion Finance Ltd.</t>
  </si>
  <si>
    <t>Decolight Ceramics Ltd.</t>
  </si>
  <si>
    <t>Deco-Mica Ltd.</t>
  </si>
  <si>
    <t>Dee Kartavya Finance Ltd.</t>
  </si>
  <si>
    <t>Deep Diamond India Ltd.</t>
  </si>
  <si>
    <t>Deep Industries Ltd.</t>
  </si>
  <si>
    <t>Deepak Fertilisers &amp; Petrochemicals Corpn. Ltd.</t>
  </si>
  <si>
    <t>Deepak Nitrite Ltd.</t>
  </si>
  <si>
    <t>Deepak Spinners Ltd.</t>
  </si>
  <si>
    <t>Delta Corp Ltd.</t>
  </si>
  <si>
    <t>Delta Leasing and Finance Ltd.</t>
  </si>
  <si>
    <t>Delta Magnets Ltd.</t>
  </si>
  <si>
    <t>Delton Cables Ltd.</t>
  </si>
  <si>
    <t>Deltron Ltd.</t>
  </si>
  <si>
    <t>Den Networks Ltd.</t>
  </si>
  <si>
    <t>Denis Chem Lab Ltd.</t>
  </si>
  <si>
    <t>Denso India Ltd.</t>
  </si>
  <si>
    <t>Desh Rakshak Aushdhalaya Ltd.</t>
  </si>
  <si>
    <t>Devine Impex Ltd.</t>
  </si>
  <si>
    <t>Devki Leasing &amp; Finance Ltd.</t>
  </si>
  <si>
    <t>Dewan Housing Finance Corpn. Ltd.</t>
  </si>
  <si>
    <t>DFM Foods Ltd.</t>
  </si>
  <si>
    <t>Dhabriya Polywood Ltd.</t>
  </si>
  <si>
    <t>Dhampur Sugar Kashipur Ltd.</t>
  </si>
  <si>
    <t>Dhampur Sugar Mills Ltd.</t>
  </si>
  <si>
    <t>Dhanada Corporatin Ltd.</t>
  </si>
  <si>
    <t>Dhanalaxmi Roto Spinners Ltd.</t>
  </si>
  <si>
    <t>Dhanlaxmi Cotex Ltd.</t>
  </si>
  <si>
    <t>Dhanlaxmi Fabrics Ltd.</t>
  </si>
  <si>
    <t>Dhanleela Investments &amp; Trading Company Ltd.</t>
  </si>
  <si>
    <t>Dhanuka Agritech Ltd.</t>
  </si>
  <si>
    <t>Dhanuka Commercial Ltd.</t>
  </si>
  <si>
    <t>Dharani Finance Ltd.</t>
  </si>
  <si>
    <t>Dharani Sugars &amp; Chemicals Ltd.</t>
  </si>
  <si>
    <t>Dhoot Industrial Finance Ltd.</t>
  </si>
  <si>
    <t>Dhruv Estates Ltd.</t>
  </si>
  <si>
    <t>Dhruva Capital Services Ltd.</t>
  </si>
  <si>
    <t>Dhunseri Investments Ltd</t>
  </si>
  <si>
    <t>Diamant Infrastructure Ltd.</t>
  </si>
  <si>
    <t>Diamines &amp; Chemicals Ltd.</t>
  </si>
  <si>
    <t>Diamond Infosystems Ltd.</t>
  </si>
  <si>
    <t>Diamond Power Infrastructure Ltd.</t>
  </si>
  <si>
    <t>DIC India Ltd.</t>
  </si>
  <si>
    <t>E. Com Infotech (India) Ltd.</t>
  </si>
  <si>
    <t>Eastern Gases Ltd.</t>
  </si>
  <si>
    <t>Eastern Silk Inds. Ltd.</t>
  </si>
  <si>
    <t>Eastern Treads Ltd.</t>
  </si>
  <si>
    <t>Easun Reyrolle Ltd.</t>
  </si>
  <si>
    <t>ECE Industries Ltd.</t>
  </si>
  <si>
    <t>eClerx Services Ltd</t>
  </si>
  <si>
    <t>Eco Friendly Food Processing Park Ltd.</t>
  </si>
  <si>
    <t>Eco Recycling Ltd.</t>
  </si>
  <si>
    <t>Ecoboard Industries Ltd.</t>
  </si>
  <si>
    <t>Econo Trade (India) Ltd.</t>
  </si>
  <si>
    <t>Ecoplast Ltd.</t>
  </si>
  <si>
    <t>ECS Biztech Ltd.</t>
  </si>
  <si>
    <t>Edelweiss Financial Services Ltd.</t>
  </si>
  <si>
    <t>Edserv Softsystems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</si>
</sst>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medium">
        <color rgb="FFD6D6D6"/>
      </left>
      <right style="medium">
        <color rgb="FFD6D6D6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BCBCB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4" borderId="0" xfId="0" applyFill="1"/>
    <xf numFmtId="0" fontId="1" fillId="0" borderId="0" xfId="0" applyFont="1" applyFill="1"/>
    <xf numFmtId="0" fontId="4" fillId="0" borderId="3" xfId="0" applyFont="1" applyBorder="1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/>
    <xf numFmtId="0" fontId="6" fillId="0" borderId="0" xfId="0" applyFont="1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6" fillId="0" borderId="0" xfId="0" applyFont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0" xfId="1" applyFont="1"/>
    <xf numFmtId="0" fontId="6" fillId="3" borderId="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wrapText="1"/>
    </xf>
    <xf numFmtId="4" fontId="6" fillId="0" borderId="0" xfId="0" applyNumberFormat="1" applyFont="1"/>
    <xf numFmtId="4" fontId="5" fillId="0" borderId="0" xfId="0" applyNumberFormat="1" applyFont="1"/>
    <xf numFmtId="0" fontId="6" fillId="0" borderId="0" xfId="0" applyFont="1" applyFill="1" applyBorder="1"/>
    <xf numFmtId="0" fontId="5" fillId="0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0" xfId="0" applyFont="1"/>
    <xf numFmtId="4" fontId="7" fillId="0" borderId="0" xfId="0" applyNumberFormat="1" applyFont="1"/>
    <xf numFmtId="0" fontId="7" fillId="0" borderId="0" xfId="1" applyFont="1"/>
    <xf numFmtId="0" fontId="7" fillId="5" borderId="0" xfId="0" applyFont="1" applyFill="1"/>
    <xf numFmtId="0" fontId="5" fillId="5" borderId="0" xfId="0" applyFont="1" applyFill="1"/>
    <xf numFmtId="0" fontId="7" fillId="3" borderId="4" xfId="0" applyFont="1" applyFill="1" applyBorder="1" applyAlignment="1">
      <alignment horizontal="right" vertical="top" wrapText="1"/>
    </xf>
    <xf numFmtId="0" fontId="7" fillId="3" borderId="4" xfId="0" applyFont="1" applyFill="1" applyBorder="1" applyAlignment="1">
      <alignment horizontal="left" vertical="top" wrapText="1"/>
    </xf>
    <xf numFmtId="4" fontId="7" fillId="3" borderId="4" xfId="0" applyNumberFormat="1" applyFont="1" applyFill="1" applyBorder="1" applyAlignment="1">
      <alignment horizontal="right" vertical="top" wrapText="1"/>
    </xf>
    <xf numFmtId="4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alueresearchonline.com/stocks/snapshot.asp?code=7472" TargetMode="External"/><Relationship Id="rId18" Type="http://schemas.openxmlformats.org/officeDocument/2006/relationships/hyperlink" Target="https://www.valueresearchonline.com/stocks/stockselector/default.asp?sec=8" TargetMode="External"/><Relationship Id="rId26" Type="http://schemas.openxmlformats.org/officeDocument/2006/relationships/hyperlink" Target="https://www.valueresearchonline.com/stocks/stockselector/default.asp?sec=3" TargetMode="External"/><Relationship Id="rId39" Type="http://schemas.openxmlformats.org/officeDocument/2006/relationships/hyperlink" Target="https://www.valueresearchonline.com/stocks/snapshot.asp?code=3552" TargetMode="External"/><Relationship Id="rId21" Type="http://schemas.openxmlformats.org/officeDocument/2006/relationships/hyperlink" Target="https://www.valueresearchonline.com/stocks/stockselector/default.asp?sec=8" TargetMode="External"/><Relationship Id="rId34" Type="http://schemas.openxmlformats.org/officeDocument/2006/relationships/hyperlink" Target="https://www.valueresearchonline.com/stocks/stockselector/default.asp?sec=8" TargetMode="External"/><Relationship Id="rId42" Type="http://schemas.openxmlformats.org/officeDocument/2006/relationships/hyperlink" Target="https://www.valueresearchonline.com/stocks/snapshot.asp?code=17184" TargetMode="External"/><Relationship Id="rId47" Type="http://schemas.openxmlformats.org/officeDocument/2006/relationships/hyperlink" Target="https://www.valueresearchonline.com/stocks/stockselector/default.asp?sec=12" TargetMode="External"/><Relationship Id="rId50" Type="http://schemas.openxmlformats.org/officeDocument/2006/relationships/hyperlink" Target="https://www.valueresearchonline.com/stocks/stockselector/default.asp?sec=2" TargetMode="External"/><Relationship Id="rId55" Type="http://schemas.openxmlformats.org/officeDocument/2006/relationships/hyperlink" Target="https://www.valueresearchonline.com/stocks/stockselector/default.asp?sec=12" TargetMode="External"/><Relationship Id="rId7" Type="http://schemas.openxmlformats.org/officeDocument/2006/relationships/hyperlink" Target="https://www.valueresearchonline.com/stocks/snapshot.asp?code=21137" TargetMode="External"/><Relationship Id="rId12" Type="http://schemas.openxmlformats.org/officeDocument/2006/relationships/hyperlink" Target="https://www.valueresearchonline.com/stocks/snapshot.asp?code=4753" TargetMode="External"/><Relationship Id="rId17" Type="http://schemas.openxmlformats.org/officeDocument/2006/relationships/hyperlink" Target="https://www.valueresearchonline.com/stocks/snapshot.asp?code=22406" TargetMode="External"/><Relationship Id="rId25" Type="http://schemas.openxmlformats.org/officeDocument/2006/relationships/hyperlink" Target="https://www.valueresearchonline.com/stocks/stockselector/default.asp?sec=13" TargetMode="External"/><Relationship Id="rId33" Type="http://schemas.openxmlformats.org/officeDocument/2006/relationships/hyperlink" Target="https://www.valueresearchonline.com/stocks/stockselector/default.asp?sec=9" TargetMode="External"/><Relationship Id="rId38" Type="http://schemas.openxmlformats.org/officeDocument/2006/relationships/hyperlink" Target="https://www.valueresearchonline.com/stocks/snapshot.asp?code=830" TargetMode="External"/><Relationship Id="rId46" Type="http://schemas.openxmlformats.org/officeDocument/2006/relationships/hyperlink" Target="https://www.valueresearchonline.com/stocks/stockselector/default.asp?sec=15" TargetMode="External"/><Relationship Id="rId2" Type="http://schemas.openxmlformats.org/officeDocument/2006/relationships/hyperlink" Target="https://www.valueresearchonline.com/stocks/snapshot.asp?code=22883" TargetMode="External"/><Relationship Id="rId16" Type="http://schemas.openxmlformats.org/officeDocument/2006/relationships/hyperlink" Target="https://www.valueresearchonline.com/stocks/stockselector/default.asp?sec=13" TargetMode="External"/><Relationship Id="rId20" Type="http://schemas.openxmlformats.org/officeDocument/2006/relationships/hyperlink" Target="https://www.valueresearchonline.com/stocks/stockselector/default.asp?sec=8" TargetMode="External"/><Relationship Id="rId29" Type="http://schemas.openxmlformats.org/officeDocument/2006/relationships/hyperlink" Target="https://www.valueresearchonline.com/stocks/stockselector/default.asp?sec=5" TargetMode="External"/><Relationship Id="rId41" Type="http://schemas.openxmlformats.org/officeDocument/2006/relationships/hyperlink" Target="https://www.valueresearchonline.com/stocks/snapshot.asp?code=825" TargetMode="External"/><Relationship Id="rId54" Type="http://schemas.openxmlformats.org/officeDocument/2006/relationships/hyperlink" Target="https://www.valueresearchonline.com/stocks/stockselector/default.asp?sec=11" TargetMode="External"/><Relationship Id="rId1" Type="http://schemas.openxmlformats.org/officeDocument/2006/relationships/hyperlink" Target="http://www.alphageoindia.com/board_of_directors.htm" TargetMode="External"/><Relationship Id="rId6" Type="http://schemas.openxmlformats.org/officeDocument/2006/relationships/hyperlink" Target="https://www.valueresearchonline.com/stocks/snapshot.asp?code=516" TargetMode="External"/><Relationship Id="rId11" Type="http://schemas.openxmlformats.org/officeDocument/2006/relationships/hyperlink" Target="https://www.valueresearchonline.com/stocks/snapshot.asp?code=639" TargetMode="External"/><Relationship Id="rId24" Type="http://schemas.openxmlformats.org/officeDocument/2006/relationships/hyperlink" Target="https://www.valueresearchonline.com/stocks/stockselector/default.asp?sec=15" TargetMode="External"/><Relationship Id="rId32" Type="http://schemas.openxmlformats.org/officeDocument/2006/relationships/hyperlink" Target="https://www.valueresearchonline.com/stocks/stockselector/default.asp?sec=5" TargetMode="External"/><Relationship Id="rId37" Type="http://schemas.openxmlformats.org/officeDocument/2006/relationships/hyperlink" Target="https://www.valueresearchonline.com/stocks/snapshot.asp?code=7250" TargetMode="External"/><Relationship Id="rId40" Type="http://schemas.openxmlformats.org/officeDocument/2006/relationships/hyperlink" Target="https://www.valueresearchonline.com/stocks/snapshot.asp?code=6594" TargetMode="External"/><Relationship Id="rId45" Type="http://schemas.openxmlformats.org/officeDocument/2006/relationships/hyperlink" Target="https://www.valueresearchonline.com/stocks/snapshot.asp?code=6173" TargetMode="External"/><Relationship Id="rId53" Type="http://schemas.openxmlformats.org/officeDocument/2006/relationships/hyperlink" Target="https://www.valueresearchonline.com/stocks/stockselector/default.asp?sec=13" TargetMode="External"/><Relationship Id="rId5" Type="http://schemas.openxmlformats.org/officeDocument/2006/relationships/hyperlink" Target="https://www.valueresearchonline.com/stocks/snapshot.asp?code=513" TargetMode="External"/><Relationship Id="rId15" Type="http://schemas.openxmlformats.org/officeDocument/2006/relationships/hyperlink" Target="https://www.valueresearchonline.com/stocks/snapshot.asp?code=2556" TargetMode="External"/><Relationship Id="rId23" Type="http://schemas.openxmlformats.org/officeDocument/2006/relationships/hyperlink" Target="https://www.valueresearchonline.com/stocks/stockselector/default.asp?sec=15" TargetMode="External"/><Relationship Id="rId28" Type="http://schemas.openxmlformats.org/officeDocument/2006/relationships/hyperlink" Target="https://www.valueresearchonline.com/stocks/stockselector/default.asp?sec=15" TargetMode="External"/><Relationship Id="rId36" Type="http://schemas.openxmlformats.org/officeDocument/2006/relationships/hyperlink" Target="https://www.valueresearchonline.com/stocks/snapshot.asp?code=7211" TargetMode="External"/><Relationship Id="rId49" Type="http://schemas.openxmlformats.org/officeDocument/2006/relationships/hyperlink" Target="https://www.valueresearchonline.com/stocks/stockselector/default.asp?sec=8" TargetMode="External"/><Relationship Id="rId10" Type="http://schemas.openxmlformats.org/officeDocument/2006/relationships/hyperlink" Target="https://www.valueresearchonline.com/stocks/snapshot.asp?code=18074" TargetMode="External"/><Relationship Id="rId19" Type="http://schemas.openxmlformats.org/officeDocument/2006/relationships/hyperlink" Target="https://www.valueresearchonline.com/stocks/stockselector/default.asp?sec=11" TargetMode="External"/><Relationship Id="rId31" Type="http://schemas.openxmlformats.org/officeDocument/2006/relationships/hyperlink" Target="https://www.valueresearchonline.com/stocks/stockselector/default.asp?sec=5" TargetMode="External"/><Relationship Id="rId44" Type="http://schemas.openxmlformats.org/officeDocument/2006/relationships/hyperlink" Target="https://www.valueresearchonline.com/stocks/snapshot.asp?code=786" TargetMode="External"/><Relationship Id="rId52" Type="http://schemas.openxmlformats.org/officeDocument/2006/relationships/hyperlink" Target="https://www.valueresearchonline.com/stocks/stockselector/default.asp?sec=11" TargetMode="External"/><Relationship Id="rId4" Type="http://schemas.openxmlformats.org/officeDocument/2006/relationships/hyperlink" Target="https://www.valueresearchonline.com/stocks/snapshot.asp?code=23765" TargetMode="External"/><Relationship Id="rId9" Type="http://schemas.openxmlformats.org/officeDocument/2006/relationships/hyperlink" Target="https://www.valueresearchonline.com/stocks/snapshot.asp?code=590" TargetMode="External"/><Relationship Id="rId14" Type="http://schemas.openxmlformats.org/officeDocument/2006/relationships/hyperlink" Target="https://www.valueresearchonline.com/stocks/snapshot.asp?code=7210" TargetMode="External"/><Relationship Id="rId22" Type="http://schemas.openxmlformats.org/officeDocument/2006/relationships/hyperlink" Target="https://www.valueresearchonline.com/stocks/stockselector/default.asp?sec=15" TargetMode="External"/><Relationship Id="rId27" Type="http://schemas.openxmlformats.org/officeDocument/2006/relationships/hyperlink" Target="https://www.valueresearchonline.com/stocks/stockselector/default.asp?sec=5" TargetMode="External"/><Relationship Id="rId30" Type="http://schemas.openxmlformats.org/officeDocument/2006/relationships/hyperlink" Target="https://www.valueresearchonline.com/stocks/stockselector/default.asp?sec=3" TargetMode="External"/><Relationship Id="rId35" Type="http://schemas.openxmlformats.org/officeDocument/2006/relationships/hyperlink" Target="https://www.valueresearchonline.com/stocks/snapshot.asp?code=3078" TargetMode="External"/><Relationship Id="rId43" Type="http://schemas.openxmlformats.org/officeDocument/2006/relationships/hyperlink" Target="https://www.valueresearchonline.com/stocks/snapshot.asp?code=21945" TargetMode="External"/><Relationship Id="rId48" Type="http://schemas.openxmlformats.org/officeDocument/2006/relationships/hyperlink" Target="https://www.valueresearchonline.com/stocks/stockselector/default.asp?sec=12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valueresearchonline.com/stocks/snapshot.asp?code=7506" TargetMode="External"/><Relationship Id="rId51" Type="http://schemas.openxmlformats.org/officeDocument/2006/relationships/hyperlink" Target="https://www.valueresearchonline.com/stocks/stockselector/default.asp?sec=8" TargetMode="External"/><Relationship Id="rId3" Type="http://schemas.openxmlformats.org/officeDocument/2006/relationships/hyperlink" Target="https://www.valueresearchonline.com/stocks/snapshot.asp?code=21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7"/>
  <sheetViews>
    <sheetView tabSelected="1" topLeftCell="A504" workbookViewId="0">
      <selection activeCell="A516" sqref="A516"/>
    </sheetView>
  </sheetViews>
  <sheetFormatPr defaultRowHeight="15" x14ac:dyDescent="0.25"/>
  <cols>
    <col min="1" max="1" width="34.7109375" customWidth="1"/>
    <col min="2" max="2" width="32.7109375" customWidth="1"/>
    <col min="3" max="3" width="15.85546875" customWidth="1"/>
    <col min="4" max="4" width="16" customWidth="1"/>
    <col min="5" max="5" width="18.140625" customWidth="1"/>
    <col min="6" max="6" width="29.140625" customWidth="1"/>
    <col min="7" max="7" width="27.140625" customWidth="1"/>
    <col min="8" max="8" width="28.42578125" customWidth="1"/>
    <col min="9" max="9" width="21.42578125" customWidth="1"/>
    <col min="10" max="10" width="28.42578125" customWidth="1"/>
    <col min="11" max="11" width="28.7109375" customWidth="1"/>
    <col min="12" max="12" width="18.28515625" customWidth="1"/>
    <col min="13" max="13" width="23.28515625" customWidth="1"/>
    <col min="14" max="14" width="20.140625" customWidth="1"/>
    <col min="15" max="15" width="18" customWidth="1"/>
    <col min="16" max="16" width="24.28515625" customWidth="1"/>
    <col min="17" max="17" width="20.85546875" customWidth="1"/>
    <col min="18" max="18" width="18" customWidth="1"/>
    <col min="19" max="19" width="15.85546875" customWidth="1"/>
    <col min="20" max="20" width="29.42578125" customWidth="1"/>
    <col min="21" max="21" width="14.140625" customWidth="1"/>
  </cols>
  <sheetData>
    <row r="1" spans="1:21" ht="25.5" customHeight="1" x14ac:dyDescent="0.3">
      <c r="A1" s="1" t="s">
        <v>0</v>
      </c>
      <c r="B1" s="3" t="s">
        <v>18</v>
      </c>
      <c r="C1" s="1" t="s">
        <v>1</v>
      </c>
      <c r="D1" s="1" t="s">
        <v>2</v>
      </c>
      <c r="E1" s="1" t="s">
        <v>3</v>
      </c>
      <c r="F1" s="2" t="s">
        <v>14</v>
      </c>
      <c r="G1" s="1" t="s">
        <v>15</v>
      </c>
      <c r="H1" s="1" t="s">
        <v>4</v>
      </c>
      <c r="I1" s="1" t="s">
        <v>16</v>
      </c>
      <c r="J1" s="1" t="s">
        <v>5</v>
      </c>
      <c r="K1" s="1" t="s">
        <v>6</v>
      </c>
      <c r="L1" s="1" t="s">
        <v>7</v>
      </c>
      <c r="M1" s="5" t="s">
        <v>88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19</v>
      </c>
      <c r="S1" s="1" t="s">
        <v>12</v>
      </c>
      <c r="T1" s="1" t="s">
        <v>17</v>
      </c>
      <c r="U1" s="1" t="s">
        <v>13</v>
      </c>
    </row>
    <row r="2" spans="1:21" s="4" customFormat="1" ht="1.5" customHeight="1" x14ac:dyDescent="0.25"/>
    <row r="3" spans="1:21" x14ac:dyDescent="0.25">
      <c r="A3" s="9" t="s">
        <v>20</v>
      </c>
      <c r="B3" s="10" t="s">
        <v>26</v>
      </c>
      <c r="C3" s="11">
        <v>-6.82</v>
      </c>
      <c r="D3" s="11">
        <v>-31.27</v>
      </c>
      <c r="E3" s="11">
        <v>0.874</v>
      </c>
      <c r="F3" s="11">
        <v>2.64</v>
      </c>
      <c r="G3" s="11">
        <v>2.48</v>
      </c>
      <c r="H3" s="12">
        <v>8.766</v>
      </c>
      <c r="I3" s="11">
        <v>4.8940000000000001</v>
      </c>
      <c r="J3" s="11" t="s">
        <v>21</v>
      </c>
      <c r="K3" s="11">
        <v>2</v>
      </c>
      <c r="L3" s="11" t="s">
        <v>30</v>
      </c>
      <c r="M3" s="11">
        <v>0.32</v>
      </c>
      <c r="N3" s="11" t="s">
        <v>30</v>
      </c>
      <c r="O3" s="11" t="s">
        <v>22</v>
      </c>
      <c r="P3" s="11" t="s">
        <v>22</v>
      </c>
      <c r="Q3" s="11" t="s">
        <v>22</v>
      </c>
      <c r="R3" s="11" t="s">
        <v>22</v>
      </c>
      <c r="S3" s="11" t="s">
        <v>22</v>
      </c>
      <c r="T3" s="11" t="s">
        <v>22</v>
      </c>
      <c r="U3" s="11" t="s">
        <v>22</v>
      </c>
    </row>
    <row r="4" spans="1:21" ht="15.75" customHeight="1" x14ac:dyDescent="0.25">
      <c r="A4" s="13" t="s">
        <v>23</v>
      </c>
      <c r="B4" s="10" t="s">
        <v>25</v>
      </c>
      <c r="C4" s="11">
        <v>29.95</v>
      </c>
      <c r="D4" s="11">
        <v>22.34</v>
      </c>
      <c r="E4" s="11">
        <v>7.95</v>
      </c>
      <c r="F4" s="11">
        <v>162.66</v>
      </c>
      <c r="G4" s="11">
        <v>32.299999999999997</v>
      </c>
      <c r="H4" s="9">
        <v>19.88</v>
      </c>
      <c r="I4" s="11">
        <v>17.638000000000002</v>
      </c>
      <c r="J4" s="11" t="s">
        <v>30</v>
      </c>
      <c r="K4" s="11" t="s">
        <v>30</v>
      </c>
      <c r="L4" s="11" t="s">
        <v>30</v>
      </c>
      <c r="M4" s="11">
        <v>24.35</v>
      </c>
      <c r="N4" s="11" t="s">
        <v>30</v>
      </c>
      <c r="O4" s="10" t="s">
        <v>22</v>
      </c>
      <c r="P4" s="14" t="s">
        <v>22</v>
      </c>
      <c r="Q4" s="11" t="s">
        <v>22</v>
      </c>
      <c r="R4" s="11" t="s">
        <v>22</v>
      </c>
      <c r="S4" s="11" t="s">
        <v>22</v>
      </c>
      <c r="T4" s="11" t="s">
        <v>22</v>
      </c>
      <c r="U4" s="11" t="s">
        <v>22</v>
      </c>
    </row>
    <row r="5" spans="1:21" ht="18.75" customHeight="1" x14ac:dyDescent="0.25">
      <c r="A5" s="10" t="s">
        <v>24</v>
      </c>
      <c r="B5" s="10" t="s">
        <v>27</v>
      </c>
      <c r="C5" s="11">
        <v>153.35</v>
      </c>
      <c r="D5" s="11">
        <v>-259.98</v>
      </c>
      <c r="E5" s="11">
        <v>4.6239999999999997</v>
      </c>
      <c r="F5" s="11">
        <v>4.5599999999999996</v>
      </c>
      <c r="G5" s="11">
        <v>-0.88</v>
      </c>
      <c r="H5" s="11">
        <v>-54</v>
      </c>
      <c r="I5" s="11">
        <v>-55.206000000000003</v>
      </c>
      <c r="J5" s="11" t="s">
        <v>30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22</v>
      </c>
      <c r="P5" s="11" t="s">
        <v>22</v>
      </c>
      <c r="Q5" s="11" t="s">
        <v>22</v>
      </c>
      <c r="R5" s="11" t="s">
        <v>22</v>
      </c>
      <c r="S5" s="11" t="s">
        <v>22</v>
      </c>
      <c r="T5" s="11" t="s">
        <v>22</v>
      </c>
      <c r="U5" s="11" t="s">
        <v>22</v>
      </c>
    </row>
    <row r="6" spans="1:21" x14ac:dyDescent="0.25">
      <c r="A6" s="10" t="s">
        <v>28</v>
      </c>
      <c r="B6" s="10" t="s">
        <v>29</v>
      </c>
      <c r="C6" s="11">
        <v>62.65</v>
      </c>
      <c r="D6" s="11">
        <v>-172.88</v>
      </c>
      <c r="E6" s="11">
        <v>0.75</v>
      </c>
      <c r="F6" s="11">
        <v>16.82</v>
      </c>
      <c r="G6" s="11">
        <v>-2.67</v>
      </c>
      <c r="H6" s="11">
        <v>0.09</v>
      </c>
      <c r="I6" s="11">
        <v>-4.7759999999999998</v>
      </c>
      <c r="J6" s="11" t="s">
        <v>30</v>
      </c>
      <c r="K6" s="11" t="s">
        <v>30</v>
      </c>
      <c r="L6" s="11" t="s">
        <v>30</v>
      </c>
      <c r="M6" s="11" t="s">
        <v>30</v>
      </c>
      <c r="N6" s="11" t="s">
        <v>30</v>
      </c>
      <c r="O6" s="11" t="s">
        <v>22</v>
      </c>
      <c r="P6" s="11" t="s">
        <v>22</v>
      </c>
      <c r="Q6" s="11" t="s">
        <v>22</v>
      </c>
      <c r="R6" s="11" t="s">
        <v>22</v>
      </c>
      <c r="S6" s="11" t="s">
        <v>22</v>
      </c>
      <c r="T6" s="11" t="s">
        <v>22</v>
      </c>
      <c r="U6" s="11" t="s">
        <v>22</v>
      </c>
    </row>
    <row r="7" spans="1:21" x14ac:dyDescent="0.25">
      <c r="A7" s="10" t="s">
        <v>31</v>
      </c>
      <c r="B7" s="10" t="s">
        <v>33</v>
      </c>
      <c r="C7" s="11">
        <v>-25.95</v>
      </c>
      <c r="D7" s="11">
        <v>65.069999999999993</v>
      </c>
      <c r="E7" s="11">
        <v>3.09</v>
      </c>
      <c r="F7" s="11">
        <v>26.99</v>
      </c>
      <c r="G7" s="11">
        <v>0.41</v>
      </c>
      <c r="H7" s="11">
        <v>78.38</v>
      </c>
      <c r="I7" s="11">
        <v>-102.95</v>
      </c>
      <c r="J7" s="11" t="s">
        <v>30</v>
      </c>
      <c r="K7" s="11" t="s">
        <v>30</v>
      </c>
      <c r="L7" s="11" t="s">
        <v>30</v>
      </c>
      <c r="M7" s="11" t="s">
        <v>30</v>
      </c>
      <c r="N7" s="11" t="s">
        <v>30</v>
      </c>
      <c r="O7" s="11" t="s">
        <v>22</v>
      </c>
      <c r="P7" s="11" t="s">
        <v>22</v>
      </c>
      <c r="Q7" s="11" t="s">
        <v>22</v>
      </c>
      <c r="R7" s="11" t="s">
        <v>22</v>
      </c>
      <c r="S7" s="11" t="s">
        <v>22</v>
      </c>
      <c r="T7" s="11" t="s">
        <v>22</v>
      </c>
      <c r="U7" s="11" t="s">
        <v>22</v>
      </c>
    </row>
    <row r="8" spans="1:21" x14ac:dyDescent="0.25">
      <c r="A8" s="10" t="s">
        <v>32</v>
      </c>
      <c r="B8" s="10" t="s">
        <v>34</v>
      </c>
      <c r="C8" s="11">
        <v>14.22</v>
      </c>
      <c r="D8" s="11">
        <v>-5.75</v>
      </c>
      <c r="E8" s="11">
        <v>0.21</v>
      </c>
      <c r="F8" s="11">
        <v>18.399999999999999</v>
      </c>
      <c r="G8" s="11">
        <v>1.37</v>
      </c>
      <c r="H8" s="11">
        <v>2.06</v>
      </c>
      <c r="I8" s="11">
        <v>1.0860000000000001</v>
      </c>
      <c r="J8" s="11" t="s">
        <v>30</v>
      </c>
      <c r="K8" s="11" t="s">
        <v>30</v>
      </c>
      <c r="L8" s="11" t="s">
        <v>30</v>
      </c>
      <c r="M8" s="11" t="s">
        <v>30</v>
      </c>
      <c r="N8" s="11" t="s">
        <v>30</v>
      </c>
      <c r="O8" s="11" t="s">
        <v>22</v>
      </c>
      <c r="P8" s="11" t="s">
        <v>22</v>
      </c>
      <c r="Q8" s="11" t="s">
        <v>22</v>
      </c>
      <c r="R8" s="11" t="s">
        <v>22</v>
      </c>
      <c r="S8" s="11" t="s">
        <v>22</v>
      </c>
      <c r="T8" s="11" t="s">
        <v>22</v>
      </c>
      <c r="U8" s="11" t="s">
        <v>22</v>
      </c>
    </row>
    <row r="9" spans="1:21" x14ac:dyDescent="0.25">
      <c r="A9" s="10" t="s">
        <v>35</v>
      </c>
      <c r="B9" s="10" t="s">
        <v>36</v>
      </c>
      <c r="C9" s="11">
        <v>40.36</v>
      </c>
      <c r="D9" s="11">
        <v>70.53</v>
      </c>
      <c r="E9" s="11">
        <v>0.32</v>
      </c>
      <c r="F9" s="11">
        <v>28.17</v>
      </c>
      <c r="G9" s="11">
        <v>3.62</v>
      </c>
      <c r="H9" s="11">
        <v>1.6</v>
      </c>
      <c r="I9" s="11">
        <v>0.53800000000000003</v>
      </c>
      <c r="J9" s="11" t="s">
        <v>30</v>
      </c>
      <c r="K9" s="11" t="s">
        <v>30</v>
      </c>
      <c r="L9" s="11" t="s">
        <v>30</v>
      </c>
      <c r="M9" s="11" t="s">
        <v>30</v>
      </c>
      <c r="N9" s="11" t="s">
        <v>30</v>
      </c>
      <c r="O9" s="11" t="s">
        <v>22</v>
      </c>
      <c r="P9" s="11" t="s">
        <v>22</v>
      </c>
      <c r="Q9" s="11" t="s">
        <v>22</v>
      </c>
      <c r="R9" s="11" t="s">
        <v>22</v>
      </c>
      <c r="S9" s="11" t="s">
        <v>22</v>
      </c>
      <c r="T9" s="11" t="s">
        <v>22</v>
      </c>
      <c r="U9" s="11" t="s">
        <v>22</v>
      </c>
    </row>
    <row r="10" spans="1:21" x14ac:dyDescent="0.25">
      <c r="A10" s="10" t="s">
        <v>37</v>
      </c>
      <c r="B10" s="10" t="s">
        <v>38</v>
      </c>
      <c r="C10" s="11">
        <v>107.4</v>
      </c>
      <c r="D10" s="11">
        <v>72.540000000000006</v>
      </c>
      <c r="E10" s="11">
        <v>2.96</v>
      </c>
      <c r="F10" s="11">
        <v>16.12</v>
      </c>
      <c r="G10" s="11">
        <v>31.07</v>
      </c>
      <c r="H10" s="11">
        <v>5.54</v>
      </c>
      <c r="I10" s="11">
        <v>2.3460000000000001</v>
      </c>
      <c r="J10" s="11"/>
      <c r="K10" s="11"/>
      <c r="L10" s="11"/>
      <c r="M10" s="11"/>
      <c r="N10" s="11"/>
      <c r="O10" s="10" t="s">
        <v>82</v>
      </c>
      <c r="P10" s="11"/>
      <c r="Q10" s="11"/>
      <c r="R10" s="11" t="s">
        <v>83</v>
      </c>
      <c r="S10" s="11"/>
      <c r="T10" s="11"/>
      <c r="U10" s="11"/>
    </row>
    <row r="11" spans="1:21" x14ac:dyDescent="0.25">
      <c r="A11" s="10" t="s">
        <v>39</v>
      </c>
      <c r="B11" s="10" t="s">
        <v>40</v>
      </c>
      <c r="C11" s="11">
        <v>67.739999999999995</v>
      </c>
      <c r="D11" s="11">
        <v>26.92</v>
      </c>
      <c r="E11" s="11">
        <v>13.32</v>
      </c>
      <c r="F11" s="11">
        <v>26.12</v>
      </c>
      <c r="G11" s="11">
        <v>4.58</v>
      </c>
      <c r="H11" s="11">
        <v>28.51</v>
      </c>
      <c r="I11" s="11"/>
      <c r="J11" s="11"/>
      <c r="K11" s="11"/>
      <c r="L11" s="11"/>
      <c r="M11" s="11"/>
      <c r="N11" s="11"/>
      <c r="O11" s="11" t="s">
        <v>22</v>
      </c>
      <c r="P11" s="11" t="s">
        <v>22</v>
      </c>
      <c r="Q11" s="11" t="s">
        <v>22</v>
      </c>
      <c r="R11" s="11" t="s">
        <v>22</v>
      </c>
      <c r="S11" s="11" t="s">
        <v>22</v>
      </c>
      <c r="T11" s="11" t="s">
        <v>22</v>
      </c>
      <c r="U11" s="11" t="s">
        <v>22</v>
      </c>
    </row>
    <row r="12" spans="1:21" x14ac:dyDescent="0.25">
      <c r="A12" s="10" t="s">
        <v>41</v>
      </c>
      <c r="B12" s="10" t="s">
        <v>42</v>
      </c>
      <c r="C12" s="11">
        <v>11.56</v>
      </c>
      <c r="D12" s="11">
        <v>-231.59</v>
      </c>
      <c r="E12" s="11">
        <v>0.14000000000000001</v>
      </c>
      <c r="F12" s="11">
        <v>72.86</v>
      </c>
      <c r="G12" s="11">
        <v>2.5</v>
      </c>
      <c r="H12" s="11">
        <v>3.65</v>
      </c>
      <c r="I12" s="11"/>
      <c r="J12" s="11"/>
      <c r="K12" s="11"/>
      <c r="L12" s="11"/>
      <c r="M12" s="11"/>
      <c r="N12" s="11"/>
      <c r="O12" s="11" t="s">
        <v>22</v>
      </c>
      <c r="P12" s="11" t="s">
        <v>22</v>
      </c>
      <c r="Q12" s="11" t="s">
        <v>22</v>
      </c>
      <c r="R12" s="11" t="s">
        <v>22</v>
      </c>
      <c r="S12" s="11" t="s">
        <v>22</v>
      </c>
      <c r="T12" s="11" t="s">
        <v>22</v>
      </c>
      <c r="U12" s="11" t="s">
        <v>22</v>
      </c>
    </row>
    <row r="13" spans="1:21" x14ac:dyDescent="0.25">
      <c r="A13" s="10" t="s">
        <v>44</v>
      </c>
      <c r="B13" s="10" t="s">
        <v>45</v>
      </c>
      <c r="C13" s="9">
        <v>30.98</v>
      </c>
      <c r="D13" s="11">
        <v>-278.87</v>
      </c>
      <c r="E13" s="11">
        <v>-3.2</v>
      </c>
      <c r="F13" s="11">
        <v>18.670000000000002</v>
      </c>
      <c r="G13" s="11">
        <v>-8.02</v>
      </c>
      <c r="H13" s="11">
        <v>6.84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.75" thickBot="1" x14ac:dyDescent="0.3">
      <c r="A14" s="10" t="s">
        <v>46</v>
      </c>
      <c r="B14" s="10" t="s">
        <v>29</v>
      </c>
      <c r="C14" s="9">
        <v>2.13</v>
      </c>
      <c r="D14" s="11">
        <v>-235.04</v>
      </c>
      <c r="E14" s="11">
        <v>4.1100000000000003</v>
      </c>
      <c r="F14" s="11">
        <v>13.75</v>
      </c>
      <c r="G14" s="11">
        <v>0.36</v>
      </c>
      <c r="H14" s="11">
        <v>8.1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26.25" thickBot="1" x14ac:dyDescent="0.3">
      <c r="A15" s="15" t="s">
        <v>47</v>
      </c>
      <c r="B15" s="15" t="s">
        <v>48</v>
      </c>
      <c r="C15" s="9">
        <v>33.71</v>
      </c>
      <c r="D15" s="11">
        <v>-10.89</v>
      </c>
      <c r="E15" s="11">
        <v>42.24</v>
      </c>
      <c r="F15" s="11">
        <v>558.45000000000005</v>
      </c>
      <c r="G15" s="11">
        <v>14.52</v>
      </c>
      <c r="H15" s="11">
        <v>76.75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26.25" thickBot="1" x14ac:dyDescent="0.3">
      <c r="A16" s="15" t="s">
        <v>49</v>
      </c>
      <c r="B16" s="15" t="s">
        <v>48</v>
      </c>
      <c r="C16" s="16">
        <v>15.58</v>
      </c>
      <c r="D16" s="11">
        <v>-10.76</v>
      </c>
      <c r="E16" s="11">
        <v>39.94</v>
      </c>
      <c r="F16" s="11">
        <v>758.33</v>
      </c>
      <c r="G16" s="11">
        <v>14.5</v>
      </c>
      <c r="H16" s="11">
        <v>80.94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.75" thickBot="1" x14ac:dyDescent="0.3">
      <c r="A17" s="15" t="s">
        <v>50</v>
      </c>
      <c r="B17" s="15" t="s">
        <v>29</v>
      </c>
      <c r="C17" s="16">
        <v>-8.2799999999999994</v>
      </c>
      <c r="D17" s="11">
        <v>-188.7</v>
      </c>
      <c r="E17" s="11">
        <v>-1.45</v>
      </c>
      <c r="F17" s="11">
        <v>3.34</v>
      </c>
      <c r="G17" s="11">
        <v>0.41</v>
      </c>
      <c r="H17" s="11">
        <v>16.190000000000001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.75" thickBot="1" x14ac:dyDescent="0.3">
      <c r="A18" s="15" t="s">
        <v>51</v>
      </c>
      <c r="B18" s="15" t="s">
        <v>29</v>
      </c>
      <c r="C18" s="16">
        <v>48.77</v>
      </c>
      <c r="D18" s="11">
        <v>110.13</v>
      </c>
      <c r="E18" s="11">
        <v>13.93</v>
      </c>
      <c r="F18" s="11">
        <v>278.29000000000002</v>
      </c>
      <c r="G18" s="11">
        <v>1.35</v>
      </c>
      <c r="H18" s="11">
        <v>43.78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.75" thickBot="1" x14ac:dyDescent="0.3">
      <c r="A19" s="15" t="s">
        <v>52</v>
      </c>
      <c r="B19" s="15" t="s">
        <v>48</v>
      </c>
      <c r="C19" s="16">
        <v>-26.8</v>
      </c>
      <c r="D19" s="11">
        <v>-46.32</v>
      </c>
      <c r="E19" s="11">
        <v>26.52</v>
      </c>
      <c r="F19" s="11">
        <v>744.53</v>
      </c>
      <c r="G19" s="11">
        <v>2.8</v>
      </c>
      <c r="H19" s="11">
        <v>82.35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thickBot="1" x14ac:dyDescent="0.3">
      <c r="A20" s="15" t="s">
        <v>53</v>
      </c>
      <c r="B20" s="15" t="s">
        <v>54</v>
      </c>
      <c r="C20" s="16">
        <v>5.41</v>
      </c>
      <c r="D20" s="11">
        <v>44.05</v>
      </c>
      <c r="E20" s="11">
        <v>1.5</v>
      </c>
      <c r="F20" s="11">
        <v>6.1</v>
      </c>
      <c r="G20" s="11">
        <v>1.19</v>
      </c>
      <c r="H20" s="11">
        <v>40.6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thickBot="1" x14ac:dyDescent="0.3">
      <c r="A21" s="15" t="s">
        <v>55</v>
      </c>
      <c r="B21" s="15" t="s">
        <v>33</v>
      </c>
      <c r="C21" s="11">
        <v>17.63</v>
      </c>
      <c r="D21" s="11">
        <v>10.61</v>
      </c>
      <c r="E21" s="11">
        <v>9.59</v>
      </c>
      <c r="F21" s="11">
        <v>2.66</v>
      </c>
      <c r="G21" s="11">
        <v>3.68</v>
      </c>
      <c r="H21" s="11">
        <v>66.5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thickBot="1" x14ac:dyDescent="0.3">
      <c r="A22" s="15" t="s">
        <v>56</v>
      </c>
      <c r="B22" s="15" t="s">
        <v>27</v>
      </c>
      <c r="C22" s="11">
        <v>79.739999999999995</v>
      </c>
      <c r="D22" s="11">
        <v>10.65</v>
      </c>
      <c r="E22" s="11">
        <v>0.01</v>
      </c>
      <c r="F22" s="11">
        <v>4.3099999999999996</v>
      </c>
      <c r="G22" s="11">
        <v>0.04</v>
      </c>
      <c r="H22" s="11">
        <v>0.12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thickBot="1" x14ac:dyDescent="0.3">
      <c r="A23" s="15" t="s">
        <v>57</v>
      </c>
      <c r="B23" s="15" t="s">
        <v>43</v>
      </c>
      <c r="C23" s="11">
        <v>-20.58</v>
      </c>
      <c r="D23" s="11">
        <v>-289.45999999999998</v>
      </c>
      <c r="E23" s="11">
        <v>-1.1100000000000001</v>
      </c>
      <c r="F23" s="11">
        <v>7.47</v>
      </c>
      <c r="G23" s="11">
        <v>-0.7</v>
      </c>
      <c r="H23" s="11">
        <v>46.14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thickBot="1" x14ac:dyDescent="0.3">
      <c r="A24" s="15" t="s">
        <v>58</v>
      </c>
      <c r="B24" s="15" t="s">
        <v>59</v>
      </c>
      <c r="C24" s="11">
        <v>-13.37</v>
      </c>
      <c r="D24" s="11">
        <v>37.08</v>
      </c>
      <c r="E24" s="11">
        <v>0.36</v>
      </c>
      <c r="F24" s="11">
        <v>15.68</v>
      </c>
      <c r="G24" s="11">
        <v>0.26</v>
      </c>
      <c r="H24" s="11">
        <v>33.32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5.75" thickBot="1" x14ac:dyDescent="0.3">
      <c r="A25" s="15" t="s">
        <v>60</v>
      </c>
      <c r="B25" s="15" t="s">
        <v>33</v>
      </c>
      <c r="C25" s="11">
        <v>12.56</v>
      </c>
      <c r="D25" s="11">
        <v>24.03</v>
      </c>
      <c r="E25" s="11" t="s">
        <v>22</v>
      </c>
      <c r="F25" s="11">
        <v>33.36</v>
      </c>
      <c r="G25" s="11">
        <v>3.97</v>
      </c>
      <c r="H25" s="11">
        <v>53.23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thickBot="1" x14ac:dyDescent="0.3">
      <c r="A26" s="15" t="s">
        <v>61</v>
      </c>
      <c r="B26" s="15" t="s">
        <v>48</v>
      </c>
      <c r="C26" s="11">
        <v>21.74</v>
      </c>
      <c r="D26" s="11">
        <v>40.64</v>
      </c>
      <c r="E26" s="11" t="s">
        <v>22</v>
      </c>
      <c r="F26" s="11">
        <v>24.24</v>
      </c>
      <c r="G26" s="11">
        <v>11.25</v>
      </c>
      <c r="H26" s="11">
        <v>19.03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thickBot="1" x14ac:dyDescent="0.3">
      <c r="A27" s="15" t="s">
        <v>62</v>
      </c>
      <c r="B27" s="15" t="s">
        <v>63</v>
      </c>
      <c r="C27" s="11">
        <v>24.65</v>
      </c>
      <c r="D27" s="11">
        <v>-240.36</v>
      </c>
      <c r="E27" s="11">
        <v>0.28999999999999998</v>
      </c>
      <c r="F27" s="11">
        <v>55.98</v>
      </c>
      <c r="G27" s="11">
        <v>1.48</v>
      </c>
      <c r="H27" s="11">
        <v>8.15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thickBot="1" x14ac:dyDescent="0.3">
      <c r="A28" s="15" t="s">
        <v>64</v>
      </c>
      <c r="B28" s="15" t="s">
        <v>65</v>
      </c>
      <c r="C28" s="11">
        <v>24.63</v>
      </c>
      <c r="D28" s="11">
        <v>-223.26</v>
      </c>
      <c r="E28" s="11">
        <v>-0.43</v>
      </c>
      <c r="F28" s="11">
        <v>13.42</v>
      </c>
      <c r="G28" s="11">
        <v>-0.1</v>
      </c>
      <c r="H28" s="11">
        <v>10.64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thickBot="1" x14ac:dyDescent="0.3">
      <c r="A29" s="15" t="s">
        <v>66</v>
      </c>
      <c r="B29" s="15" t="s">
        <v>33</v>
      </c>
      <c r="C29" s="11">
        <v>25.85</v>
      </c>
      <c r="D29" s="11">
        <v>34.729999999999997</v>
      </c>
      <c r="E29" s="11">
        <v>13.8</v>
      </c>
      <c r="F29" s="11">
        <v>8.1999999999999993</v>
      </c>
      <c r="G29" s="11">
        <v>5.96</v>
      </c>
      <c r="H29" s="11">
        <v>60.12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5.75" thickBot="1" x14ac:dyDescent="0.3">
      <c r="A30" s="15" t="s">
        <v>67</v>
      </c>
      <c r="B30" s="15" t="s">
        <v>40</v>
      </c>
      <c r="C30" s="11">
        <v>54.3</v>
      </c>
      <c r="D30" s="11">
        <v>44.08</v>
      </c>
      <c r="E30" s="11">
        <v>4.4000000000000004</v>
      </c>
      <c r="F30" s="11">
        <v>17.75</v>
      </c>
      <c r="G30" s="11">
        <v>19.25</v>
      </c>
      <c r="H30" s="11">
        <v>23.46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thickBot="1" x14ac:dyDescent="0.3">
      <c r="A31" s="15" t="s">
        <v>68</v>
      </c>
      <c r="B31" s="15" t="s">
        <v>27</v>
      </c>
      <c r="C31" s="11">
        <v>104.41</v>
      </c>
      <c r="D31" s="11">
        <v>-17.489999999999998</v>
      </c>
      <c r="E31" s="11">
        <v>0.84</v>
      </c>
      <c r="F31" s="11">
        <v>26.26</v>
      </c>
      <c r="G31" s="11">
        <v>5.73</v>
      </c>
      <c r="H31" s="11">
        <v>1.75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thickBot="1" x14ac:dyDescent="0.3">
      <c r="A32" s="15" t="s">
        <v>69</v>
      </c>
      <c r="B32" s="15" t="s">
        <v>33</v>
      </c>
      <c r="C32" s="11">
        <v>8.1300000000000008</v>
      </c>
      <c r="D32" s="11">
        <v>53.84</v>
      </c>
      <c r="E32" s="11">
        <v>17.010000000000002</v>
      </c>
      <c r="F32" s="11">
        <v>54.07</v>
      </c>
      <c r="G32" s="11">
        <v>28.15</v>
      </c>
      <c r="H32" s="11">
        <v>84.33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thickBot="1" x14ac:dyDescent="0.3">
      <c r="A33" s="15" t="s">
        <v>70</v>
      </c>
      <c r="B33" s="15" t="s">
        <v>71</v>
      </c>
      <c r="C33" s="11">
        <v>206.67</v>
      </c>
      <c r="D33" s="11">
        <v>49.08</v>
      </c>
      <c r="E33" s="11">
        <v>0.84</v>
      </c>
      <c r="F33" s="11">
        <v>9.36</v>
      </c>
      <c r="G33" s="11">
        <v>4.42</v>
      </c>
      <c r="H33" s="11">
        <v>13.89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thickBot="1" x14ac:dyDescent="0.3">
      <c r="A34" s="15" t="s">
        <v>72</v>
      </c>
      <c r="B34" s="15" t="s">
        <v>29</v>
      </c>
      <c r="C34" s="11">
        <v>64.98</v>
      </c>
      <c r="D34" s="11">
        <v>50.2</v>
      </c>
      <c r="E34" s="11">
        <v>0.79</v>
      </c>
      <c r="F34" s="11">
        <v>18.25</v>
      </c>
      <c r="G34" s="11">
        <v>0.14000000000000001</v>
      </c>
      <c r="H34" s="11">
        <v>2.52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thickBot="1" x14ac:dyDescent="0.3">
      <c r="A35" s="15" t="s">
        <v>73</v>
      </c>
      <c r="B35" s="15" t="s">
        <v>63</v>
      </c>
      <c r="C35" s="11">
        <v>-34.01</v>
      </c>
      <c r="D35" s="11">
        <v>-201.26</v>
      </c>
      <c r="E35" s="11">
        <v>-1.41</v>
      </c>
      <c r="F35" s="11">
        <v>17.27</v>
      </c>
      <c r="G35" s="11">
        <v>0.78</v>
      </c>
      <c r="H35" s="11">
        <v>6.06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26.25" thickBot="1" x14ac:dyDescent="0.3">
      <c r="A36" s="15" t="s">
        <v>74</v>
      </c>
      <c r="B36" s="15" t="s">
        <v>40</v>
      </c>
      <c r="C36" s="11">
        <v>31.12</v>
      </c>
      <c r="D36" s="11">
        <v>106.84</v>
      </c>
      <c r="E36" s="11">
        <v>2.91</v>
      </c>
      <c r="F36" s="11">
        <v>1016.97</v>
      </c>
      <c r="G36" s="11">
        <v>1.35</v>
      </c>
      <c r="H36" s="11">
        <v>10.33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thickBot="1" x14ac:dyDescent="0.3">
      <c r="A37" s="15" t="s">
        <v>75</v>
      </c>
      <c r="B37" s="15" t="s">
        <v>76</v>
      </c>
      <c r="C37" s="11">
        <v>-17.55</v>
      </c>
      <c r="D37" s="11">
        <v>13.68</v>
      </c>
      <c r="E37" s="11">
        <v>9.56</v>
      </c>
      <c r="F37" s="11">
        <v>34.44</v>
      </c>
      <c r="G37" s="11">
        <v>1.1399999999999999</v>
      </c>
      <c r="H37" s="11">
        <v>86.98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5.75" thickBot="1" x14ac:dyDescent="0.3">
      <c r="A38" s="15" t="s">
        <v>77</v>
      </c>
      <c r="B38" s="15" t="s">
        <v>42</v>
      </c>
      <c r="C38" s="11">
        <v>16.41</v>
      </c>
      <c r="D38" s="11">
        <v>-9.9600000000000009</v>
      </c>
      <c r="E38" s="11">
        <v>1.0900000000000001</v>
      </c>
      <c r="F38" s="11">
        <v>3.41</v>
      </c>
      <c r="G38" s="11">
        <v>7.32</v>
      </c>
      <c r="H38" s="11">
        <v>10.69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thickBot="1" x14ac:dyDescent="0.3">
      <c r="A39" s="15" t="s">
        <v>78</v>
      </c>
      <c r="B39" s="15" t="s">
        <v>27</v>
      </c>
      <c r="C39" s="11">
        <v>-83.11</v>
      </c>
      <c r="D39" s="11">
        <v>532.54999999999995</v>
      </c>
      <c r="E39" s="11">
        <v>5.4</v>
      </c>
      <c r="F39" s="11">
        <v>3.53</v>
      </c>
      <c r="G39" s="11">
        <v>-7.0000000000000007E-2</v>
      </c>
      <c r="H39" s="11">
        <v>136.44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thickBot="1" x14ac:dyDescent="0.3">
      <c r="A40" s="15" t="s">
        <v>79</v>
      </c>
      <c r="B40" s="15" t="s">
        <v>40</v>
      </c>
      <c r="C40" s="11">
        <v>-69.38</v>
      </c>
      <c r="D40" s="11">
        <v>58.67</v>
      </c>
      <c r="E40" s="11">
        <v>1.24</v>
      </c>
      <c r="F40" s="11">
        <v>15.2</v>
      </c>
      <c r="G40" s="11">
        <v>0.18</v>
      </c>
      <c r="H40" s="11">
        <v>448.41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thickBot="1" x14ac:dyDescent="0.3">
      <c r="A41" s="15" t="s">
        <v>80</v>
      </c>
      <c r="B41" s="15" t="s">
        <v>81</v>
      </c>
      <c r="C41" s="11">
        <v>0.59</v>
      </c>
      <c r="D41" s="11">
        <v>-7.56</v>
      </c>
      <c r="E41" s="11">
        <v>1.61</v>
      </c>
      <c r="F41" s="11">
        <v>13.05</v>
      </c>
      <c r="G41" s="11">
        <v>18.46</v>
      </c>
      <c r="H41" s="11">
        <v>6.34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25">
      <c r="A42" s="17" t="s">
        <v>84</v>
      </c>
      <c r="B42" s="18" t="s">
        <v>85</v>
      </c>
      <c r="C42" s="11">
        <v>-16.78</v>
      </c>
      <c r="D42" s="11">
        <v>29.44</v>
      </c>
      <c r="E42" s="11">
        <v>4.78</v>
      </c>
      <c r="F42" s="11">
        <v>144.19999999999999</v>
      </c>
      <c r="G42" s="11">
        <v>2.98</v>
      </c>
      <c r="H42" s="11">
        <v>32.49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25">
      <c r="A43" s="17" t="s">
        <v>86</v>
      </c>
      <c r="B43" s="18" t="s">
        <v>85</v>
      </c>
      <c r="C43" s="11">
        <v>18.36</v>
      </c>
      <c r="D43" s="11">
        <v>6.41</v>
      </c>
      <c r="E43" s="11">
        <v>2.64</v>
      </c>
      <c r="F43" s="11">
        <v>131.04</v>
      </c>
      <c r="G43" s="11">
        <v>12.96</v>
      </c>
      <c r="H43" s="11">
        <v>7.15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5">
      <c r="A44" s="17" t="s">
        <v>87</v>
      </c>
      <c r="B44" s="18" t="s">
        <v>85</v>
      </c>
      <c r="C44" s="11">
        <v>-1.03</v>
      </c>
      <c r="D44" s="11">
        <v>-7.19</v>
      </c>
      <c r="E44" s="11">
        <v>64.849999999999994</v>
      </c>
      <c r="F44" s="11">
        <v>462.25</v>
      </c>
      <c r="G44" s="11">
        <v>6.16</v>
      </c>
      <c r="H44" s="11">
        <v>80.150000000000006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25">
      <c r="A45" s="19" t="s">
        <v>89</v>
      </c>
      <c r="B45" s="11" t="s">
        <v>92</v>
      </c>
      <c r="C45" s="11">
        <v>-27.14</v>
      </c>
      <c r="D45" s="11">
        <v>-19.3</v>
      </c>
      <c r="E45" s="11">
        <v>0.05</v>
      </c>
      <c r="F45" s="11">
        <v>11.56</v>
      </c>
      <c r="G45" s="11">
        <v>0.64</v>
      </c>
      <c r="H45" s="11">
        <v>0.2</v>
      </c>
      <c r="I45" s="11"/>
      <c r="J45" s="11"/>
      <c r="K45" s="11"/>
      <c r="L45" s="11"/>
      <c r="M45" s="11"/>
      <c r="N45" s="11"/>
      <c r="O45" s="10" t="s">
        <v>90</v>
      </c>
      <c r="P45" s="11"/>
      <c r="Q45" s="11"/>
      <c r="R45" s="11" t="s">
        <v>91</v>
      </c>
      <c r="S45" s="11"/>
      <c r="T45" s="11"/>
      <c r="U45" s="11"/>
    </row>
    <row r="46" spans="1:21" x14ac:dyDescent="0.25">
      <c r="A46" s="17" t="s">
        <v>93</v>
      </c>
      <c r="B46" s="20" t="s">
        <v>94</v>
      </c>
      <c r="C46" s="11">
        <v>-28.81</v>
      </c>
      <c r="D46" s="11">
        <v>-176.11</v>
      </c>
      <c r="E46" s="11">
        <v>-0.11</v>
      </c>
      <c r="F46" s="11">
        <v>4.46</v>
      </c>
      <c r="G46" s="11">
        <v>-1.1200000000000001</v>
      </c>
      <c r="H46" s="11">
        <v>7.46</v>
      </c>
      <c r="I46" s="11"/>
      <c r="J46" s="11"/>
      <c r="K46" s="11"/>
      <c r="L46" s="11"/>
      <c r="M46" s="11"/>
      <c r="N46" s="11"/>
      <c r="O46" s="11" t="s">
        <v>95</v>
      </c>
      <c r="P46" s="11"/>
      <c r="Q46" s="11"/>
      <c r="R46" s="11">
        <v>40.17</v>
      </c>
      <c r="S46" s="11"/>
      <c r="T46" s="11"/>
      <c r="U46" s="11"/>
    </row>
    <row r="47" spans="1:21" x14ac:dyDescent="0.25">
      <c r="A47" s="21" t="s">
        <v>98</v>
      </c>
      <c r="B47" s="21" t="s">
        <v>99</v>
      </c>
      <c r="C47" s="10">
        <v>-1.56</v>
      </c>
      <c r="D47" s="11">
        <v>-15.91</v>
      </c>
      <c r="E47" s="11">
        <v>10.79</v>
      </c>
      <c r="F47" s="21">
        <v>238.39</v>
      </c>
      <c r="G47" s="11">
        <v>19.87</v>
      </c>
      <c r="H47" s="11">
        <v>21.9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25">
      <c r="A48" s="21" t="s">
        <v>100</v>
      </c>
      <c r="B48" s="21" t="s">
        <v>63</v>
      </c>
      <c r="C48" s="11" t="s">
        <v>101</v>
      </c>
      <c r="D48" s="11">
        <v>9.81</v>
      </c>
      <c r="E48" s="11">
        <v>-56.05</v>
      </c>
      <c r="F48" s="21">
        <v>2.14</v>
      </c>
      <c r="G48" s="11">
        <v>-59.62</v>
      </c>
      <c r="H48" s="11">
        <v>-14.7</v>
      </c>
      <c r="I48" s="11">
        <f>(-111957.71-3864.83+0-74.24-11.79)/5</f>
        <v>-23181.714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x14ac:dyDescent="0.25">
      <c r="A49" s="21" t="s">
        <v>102</v>
      </c>
      <c r="B49" s="21" t="s">
        <v>103</v>
      </c>
      <c r="C49" s="11">
        <v>-39.25</v>
      </c>
      <c r="D49" s="11">
        <v>-255.55</v>
      </c>
      <c r="E49" s="11">
        <v>-433.17</v>
      </c>
      <c r="F49" s="21">
        <v>12.91</v>
      </c>
      <c r="G49" s="11">
        <v>-15.45</v>
      </c>
      <c r="H49" s="11">
        <v>-265.98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25">
      <c r="A50" s="21" t="s">
        <v>104</v>
      </c>
      <c r="B50" s="21" t="s">
        <v>105</v>
      </c>
      <c r="C50" s="11">
        <v>-0.98</v>
      </c>
      <c r="D50" s="11">
        <v>-250.79</v>
      </c>
      <c r="E50" s="11">
        <v>-22.27</v>
      </c>
      <c r="F50" s="21">
        <v>19.84</v>
      </c>
      <c r="G50" s="11">
        <v>0.28999999999999998</v>
      </c>
      <c r="H50" s="11">
        <v>11.97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25">
      <c r="A51" s="21" t="s">
        <v>106</v>
      </c>
      <c r="B51" s="21" t="s">
        <v>63</v>
      </c>
      <c r="C51" s="11"/>
      <c r="D51" s="11">
        <v>-569.19000000000005</v>
      </c>
      <c r="E51" s="11"/>
      <c r="F51" s="21">
        <v>5.29</v>
      </c>
      <c r="G51" s="11"/>
      <c r="H51" s="11"/>
      <c r="I51" s="11">
        <f>(-308.57-1266.82-1211.69+0+0)/5</f>
        <v>-557.41599999999994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21" t="s">
        <v>107</v>
      </c>
      <c r="B52" s="21" t="s">
        <v>63</v>
      </c>
      <c r="C52" s="11">
        <v>-69.760000000000005</v>
      </c>
      <c r="D52" s="11">
        <v>13.13</v>
      </c>
      <c r="E52" s="11">
        <v>-64.040000000000006</v>
      </c>
      <c r="F52" s="21">
        <v>3.19</v>
      </c>
      <c r="G52" s="11">
        <v>-3.41</v>
      </c>
      <c r="H52" s="11">
        <v>-182.33</v>
      </c>
      <c r="I52" s="11">
        <f>(-1410.8 -151.27 -225.14 -74.55 -55.58)/5</f>
        <v>-383.46799999999996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25">
      <c r="A53" s="21" t="s">
        <v>108</v>
      </c>
      <c r="B53" s="21" t="s">
        <v>109</v>
      </c>
      <c r="C53" s="11">
        <v>6.84</v>
      </c>
      <c r="D53" s="11">
        <v>67.45</v>
      </c>
      <c r="E53" s="11">
        <v>3.19</v>
      </c>
      <c r="F53" s="21">
        <v>653.29999999999995</v>
      </c>
      <c r="G53" s="11">
        <v>27.06</v>
      </c>
      <c r="H53" s="11">
        <v>7.83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x14ac:dyDescent="0.25">
      <c r="A54" s="21" t="s">
        <v>110</v>
      </c>
      <c r="B54" s="21" t="s">
        <v>111</v>
      </c>
      <c r="C54" s="11">
        <v>1.79</v>
      </c>
      <c r="D54" s="11">
        <v>-5.62</v>
      </c>
      <c r="E54" s="11">
        <v>2.62</v>
      </c>
      <c r="F54" s="21">
        <v>46.81</v>
      </c>
      <c r="G54" s="11">
        <v>17.22</v>
      </c>
      <c r="H54" s="11">
        <v>5.66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25">
      <c r="A55" s="21" t="s">
        <v>112</v>
      </c>
      <c r="B55" s="21" t="s">
        <v>103</v>
      </c>
      <c r="C55" s="11">
        <v>0.09</v>
      </c>
      <c r="D55" s="11">
        <v>-202.08</v>
      </c>
      <c r="E55" s="11">
        <v>-5.19</v>
      </c>
      <c r="F55" s="21">
        <v>142.75</v>
      </c>
      <c r="G55" s="11">
        <v>-11.95</v>
      </c>
      <c r="H55" s="11">
        <v>0.38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25">
      <c r="A56" s="21" t="s">
        <v>113</v>
      </c>
      <c r="B56" s="21" t="s">
        <v>114</v>
      </c>
      <c r="C56" s="11">
        <v>2.96</v>
      </c>
      <c r="D56" s="11">
        <v>-1.33</v>
      </c>
      <c r="E56" s="11">
        <v>86.55</v>
      </c>
      <c r="F56" s="21">
        <v>17.89</v>
      </c>
      <c r="G56" s="11">
        <v>5.73</v>
      </c>
      <c r="H56" s="11">
        <v>88.69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x14ac:dyDescent="0.25">
      <c r="A57" s="21" t="s">
        <v>115</v>
      </c>
      <c r="B57" s="21" t="s">
        <v>114</v>
      </c>
      <c r="C57" s="11">
        <v>-29</v>
      </c>
      <c r="D57" s="11">
        <v>-8</v>
      </c>
      <c r="E57" s="11">
        <v>-15.25</v>
      </c>
      <c r="F57" s="21">
        <v>511.88</v>
      </c>
      <c r="G57" s="11">
        <v>4.0999999999999996</v>
      </c>
      <c r="H57" s="11">
        <v>306.86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x14ac:dyDescent="0.25">
      <c r="A58" s="21" t="s">
        <v>116</v>
      </c>
      <c r="B58" s="21" t="s">
        <v>117</v>
      </c>
      <c r="C58" s="11">
        <v>2.78</v>
      </c>
      <c r="D58" s="11">
        <v>1.83</v>
      </c>
      <c r="E58" s="11">
        <v>4.75</v>
      </c>
      <c r="F58" s="21">
        <v>23.32</v>
      </c>
      <c r="G58" s="11">
        <v>8.69</v>
      </c>
      <c r="H58" s="11">
        <v>9.98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25">
      <c r="A59" s="21" t="s">
        <v>118</v>
      </c>
      <c r="B59" s="21" t="s">
        <v>63</v>
      </c>
      <c r="C59" s="11">
        <v>7.87</v>
      </c>
      <c r="D59" s="11">
        <v>5.2</v>
      </c>
      <c r="E59" s="11">
        <v>1.1499999999999999</v>
      </c>
      <c r="F59" s="21">
        <v>13.3</v>
      </c>
      <c r="G59" s="11">
        <v>6.86</v>
      </c>
      <c r="H59" s="11">
        <v>6.9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x14ac:dyDescent="0.25">
      <c r="A60" s="21" t="s">
        <v>119</v>
      </c>
      <c r="B60" s="21" t="s">
        <v>114</v>
      </c>
      <c r="C60" s="11">
        <v>3.16</v>
      </c>
      <c r="D60" s="11">
        <v>-195.19</v>
      </c>
      <c r="E60" s="11">
        <v>6.93</v>
      </c>
      <c r="F60" s="21">
        <v>8.5</v>
      </c>
      <c r="G60" s="11">
        <v>1.84</v>
      </c>
      <c r="H60" s="11">
        <v>16.91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26.25" x14ac:dyDescent="0.25">
      <c r="A61" s="21" t="s">
        <v>120</v>
      </c>
      <c r="B61" s="21" t="s">
        <v>114</v>
      </c>
      <c r="C61" s="11">
        <v>4.1399999999999997</v>
      </c>
      <c r="D61" s="11">
        <v>-233</v>
      </c>
      <c r="E61" s="11">
        <v>-10.44</v>
      </c>
      <c r="F61" s="21">
        <v>3.7</v>
      </c>
      <c r="G61" s="11">
        <v>-26.41</v>
      </c>
      <c r="H61" s="11">
        <v>-3.66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x14ac:dyDescent="0.25">
      <c r="A62" s="21" t="s">
        <v>121</v>
      </c>
      <c r="B62" s="21" t="s">
        <v>122</v>
      </c>
      <c r="C62" s="11">
        <v>18.72</v>
      </c>
      <c r="D62" s="11">
        <v>-230.28</v>
      </c>
      <c r="E62" s="11">
        <v>-5.2</v>
      </c>
      <c r="F62" s="21">
        <v>2873.51</v>
      </c>
      <c r="G62" s="11">
        <v>-9.19</v>
      </c>
      <c r="H62" s="11">
        <v>19.600000000000001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A63" s="21" t="s">
        <v>123</v>
      </c>
      <c r="B63" s="21" t="s">
        <v>103</v>
      </c>
      <c r="C63" s="11">
        <v>21.23</v>
      </c>
      <c r="D63" s="11">
        <v>38.17</v>
      </c>
      <c r="E63" s="11">
        <v>2.3199999999999998</v>
      </c>
      <c r="F63" s="21">
        <v>9525.74</v>
      </c>
      <c r="G63" s="11">
        <v>36.71</v>
      </c>
      <c r="H63" s="11">
        <v>7.94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A64" s="21" t="s">
        <v>124</v>
      </c>
      <c r="B64" s="21" t="s">
        <v>125</v>
      </c>
      <c r="C64" s="11">
        <v>-0.57999999999999996</v>
      </c>
      <c r="D64" s="11">
        <v>6.16</v>
      </c>
      <c r="E64" s="11">
        <v>8.49</v>
      </c>
      <c r="F64" s="21">
        <v>29363.22</v>
      </c>
      <c r="G64" s="11">
        <v>33.75</v>
      </c>
      <c r="H64" s="11">
        <v>10.93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A65" s="21" t="s">
        <v>126</v>
      </c>
      <c r="B65" s="21" t="s">
        <v>103</v>
      </c>
      <c r="C65" s="11">
        <v>3.15</v>
      </c>
      <c r="D65" s="11">
        <v>-4.7699999999999996</v>
      </c>
      <c r="E65" s="11">
        <v>1.88</v>
      </c>
      <c r="F65" s="21">
        <v>23.98</v>
      </c>
      <c r="G65" s="11">
        <v>10.93</v>
      </c>
      <c r="H65" s="11">
        <v>5.73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A66" s="21" t="s">
        <v>127</v>
      </c>
      <c r="B66" s="21" t="s">
        <v>128</v>
      </c>
      <c r="C66" s="11">
        <v>9.5</v>
      </c>
      <c r="D66" s="11">
        <v>8.68</v>
      </c>
      <c r="E66" s="11">
        <v>7.52</v>
      </c>
      <c r="F66" s="21">
        <v>1617.75</v>
      </c>
      <c r="G66" s="11">
        <v>62.18</v>
      </c>
      <c r="H66" s="11">
        <v>12.74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21" t="s">
        <v>129</v>
      </c>
      <c r="B67" s="21" t="s">
        <v>94</v>
      </c>
      <c r="C67" s="11">
        <v>-20.61</v>
      </c>
      <c r="D67" s="11">
        <v>-51.22</v>
      </c>
      <c r="E67" s="11">
        <v>12.2</v>
      </c>
      <c r="F67" s="21">
        <v>1.45</v>
      </c>
      <c r="G67" s="11">
        <v>-0.49</v>
      </c>
      <c r="H67" s="11">
        <v>34.92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A68" s="21" t="s">
        <v>130</v>
      </c>
      <c r="B68" s="21" t="s">
        <v>99</v>
      </c>
      <c r="C68" s="11">
        <v>80.989999999999995</v>
      </c>
      <c r="D68" s="11">
        <v>-252.1</v>
      </c>
      <c r="E68" s="11">
        <v>-46.03</v>
      </c>
      <c r="F68" s="21">
        <v>31.47</v>
      </c>
      <c r="G68" s="11">
        <v>-45.56</v>
      </c>
      <c r="H68" s="11">
        <v>38.36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x14ac:dyDescent="0.25">
      <c r="A69" s="21" t="s">
        <v>131</v>
      </c>
      <c r="B69" s="21" t="s">
        <v>114</v>
      </c>
      <c r="C69" s="11">
        <v>-43.58</v>
      </c>
      <c r="D69" s="11">
        <v>-254.11</v>
      </c>
      <c r="E69" s="22">
        <v>-2617.94</v>
      </c>
      <c r="F69" s="21">
        <v>2.7</v>
      </c>
      <c r="G69" s="11">
        <v>-34.58</v>
      </c>
      <c r="H69" s="23">
        <v>-657620.18999999994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x14ac:dyDescent="0.25">
      <c r="A70" s="21" t="s">
        <v>132</v>
      </c>
      <c r="B70" s="21" t="s">
        <v>114</v>
      </c>
      <c r="C70" s="11">
        <v>-21.02</v>
      </c>
      <c r="D70" s="10">
        <v>-146.16</v>
      </c>
      <c r="E70" s="10">
        <v>35.659999999999997</v>
      </c>
      <c r="F70" s="21">
        <v>32.5</v>
      </c>
      <c r="G70" s="10">
        <v>2.06</v>
      </c>
      <c r="H70" s="10">
        <v>58.27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x14ac:dyDescent="0.25">
      <c r="A71" s="21" t="s">
        <v>133</v>
      </c>
      <c r="B71" s="21" t="s">
        <v>114</v>
      </c>
      <c r="C71" s="11">
        <v>-15.09</v>
      </c>
      <c r="D71" s="10">
        <v>-22.93</v>
      </c>
      <c r="E71" s="11">
        <v>52.51</v>
      </c>
      <c r="F71" s="21">
        <v>64</v>
      </c>
      <c r="G71" s="11">
        <v>4.72</v>
      </c>
      <c r="H71" s="10">
        <v>25.05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x14ac:dyDescent="0.25">
      <c r="A72" s="21" t="s">
        <v>134</v>
      </c>
      <c r="B72" s="21" t="s">
        <v>125</v>
      </c>
      <c r="C72" s="11">
        <v>1.66</v>
      </c>
      <c r="D72" s="10">
        <v>4.28</v>
      </c>
      <c r="E72" s="10">
        <v>2</v>
      </c>
      <c r="F72" s="21">
        <v>1220.72</v>
      </c>
      <c r="G72" s="10">
        <v>5.0199999999999996</v>
      </c>
      <c r="H72" s="10">
        <v>11.9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x14ac:dyDescent="0.25">
      <c r="A73" s="21" t="s">
        <v>135</v>
      </c>
      <c r="B73" s="21" t="s">
        <v>136</v>
      </c>
      <c r="C73" s="11" t="s">
        <v>101</v>
      </c>
      <c r="D73" s="11" t="s">
        <v>101</v>
      </c>
      <c r="E73" s="10">
        <v>-1.85</v>
      </c>
      <c r="F73" s="21">
        <v>1054.4100000000001</v>
      </c>
      <c r="G73" s="10">
        <v>-6.81</v>
      </c>
      <c r="H73" s="10">
        <v>1.02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x14ac:dyDescent="0.25">
      <c r="A74" s="21" t="s">
        <v>137</v>
      </c>
      <c r="B74" s="21" t="s">
        <v>136</v>
      </c>
      <c r="C74" s="11" t="s">
        <v>101</v>
      </c>
      <c r="D74" s="11" t="s">
        <v>101</v>
      </c>
      <c r="E74" s="10">
        <v>15.7</v>
      </c>
      <c r="F74" s="21">
        <v>122720.96000000001</v>
      </c>
      <c r="G74" s="10">
        <v>31.58</v>
      </c>
      <c r="H74" s="10">
        <v>22.87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x14ac:dyDescent="0.25">
      <c r="A75" s="21" t="s">
        <v>138</v>
      </c>
      <c r="B75" s="21" t="s">
        <v>114</v>
      </c>
      <c r="C75" s="11" t="s">
        <v>101</v>
      </c>
      <c r="D75" s="11" t="s">
        <v>101</v>
      </c>
      <c r="E75" s="10">
        <v>17.21</v>
      </c>
      <c r="F75" s="21">
        <v>432193.62</v>
      </c>
      <c r="G75" s="10">
        <v>19.87</v>
      </c>
      <c r="H75" s="11" t="s">
        <v>101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x14ac:dyDescent="0.25">
      <c r="A76" s="21" t="s">
        <v>139</v>
      </c>
      <c r="B76" s="21" t="s">
        <v>140</v>
      </c>
      <c r="C76" s="10">
        <v>21.73</v>
      </c>
      <c r="D76" s="10">
        <v>-7.77</v>
      </c>
      <c r="E76" s="10">
        <v>-1.84</v>
      </c>
      <c r="F76" s="21">
        <v>2256.8200000000002</v>
      </c>
      <c r="G76" s="10">
        <v>-2.87</v>
      </c>
      <c r="H76" s="10">
        <v>14.84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x14ac:dyDescent="0.25">
      <c r="A77" s="21" t="s">
        <v>141</v>
      </c>
      <c r="B77" s="21" t="s">
        <v>114</v>
      </c>
      <c r="C77" s="10">
        <v>-30.49</v>
      </c>
      <c r="D77" s="10">
        <v>-10.4</v>
      </c>
      <c r="E77" s="10">
        <v>43.13</v>
      </c>
      <c r="F77" s="21">
        <v>0.08</v>
      </c>
      <c r="G77" s="10">
        <v>4.24</v>
      </c>
      <c r="H77" s="10">
        <v>667.47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x14ac:dyDescent="0.25">
      <c r="A78" s="21" t="s">
        <v>142</v>
      </c>
      <c r="B78" s="21" t="s">
        <v>99</v>
      </c>
      <c r="C78" s="10">
        <v>20</v>
      </c>
      <c r="D78" s="10">
        <v>20.45</v>
      </c>
      <c r="E78" s="10">
        <v>1.91</v>
      </c>
      <c r="F78" s="21">
        <v>662.78</v>
      </c>
      <c r="G78" s="10">
        <v>15.09</v>
      </c>
      <c r="H78" s="10">
        <v>6.72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x14ac:dyDescent="0.25">
      <c r="A79" s="21" t="s">
        <v>143</v>
      </c>
      <c r="B79" s="21" t="s">
        <v>125</v>
      </c>
      <c r="C79" s="10">
        <v>-5.77</v>
      </c>
      <c r="D79" s="10">
        <v>-165.18</v>
      </c>
      <c r="E79" s="10">
        <v>3.58</v>
      </c>
      <c r="F79" s="21">
        <v>1582.98</v>
      </c>
      <c r="G79" s="10">
        <v>6.03</v>
      </c>
      <c r="H79" s="10">
        <v>17.36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x14ac:dyDescent="0.25">
      <c r="A80" s="21" t="s">
        <v>144</v>
      </c>
      <c r="B80" s="21" t="s">
        <v>99</v>
      </c>
      <c r="C80" s="11" t="s">
        <v>101</v>
      </c>
      <c r="D80" s="11" t="s">
        <v>101</v>
      </c>
      <c r="E80" s="10">
        <v>1.61</v>
      </c>
      <c r="F80" s="21">
        <v>3138.59</v>
      </c>
      <c r="G80" s="10">
        <v>2.71</v>
      </c>
      <c r="H80" s="10">
        <v>11.55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26.25" x14ac:dyDescent="0.25">
      <c r="A81" s="21" t="s">
        <v>145</v>
      </c>
      <c r="B81" s="21" t="s">
        <v>136</v>
      </c>
      <c r="C81" s="11" t="s">
        <v>101</v>
      </c>
      <c r="D81" s="11" t="s">
        <v>101</v>
      </c>
      <c r="E81" s="10">
        <v>5.97</v>
      </c>
      <c r="F81" s="21">
        <v>23.69</v>
      </c>
      <c r="G81" s="10">
        <v>10.54</v>
      </c>
      <c r="H81" s="10">
        <v>20.62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x14ac:dyDescent="0.25">
      <c r="A82" s="21" t="s">
        <v>146</v>
      </c>
      <c r="B82" s="21" t="s">
        <v>109</v>
      </c>
      <c r="C82" s="10">
        <v>20.96</v>
      </c>
      <c r="D82" s="10">
        <v>-37.08</v>
      </c>
      <c r="E82" s="10">
        <v>-0.55000000000000004</v>
      </c>
      <c r="F82" s="21">
        <v>111.76</v>
      </c>
      <c r="G82" s="10">
        <v>2.11</v>
      </c>
      <c r="H82" s="10">
        <v>2.77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x14ac:dyDescent="0.25">
      <c r="A83" s="21" t="s">
        <v>147</v>
      </c>
      <c r="B83" s="21" t="s">
        <v>114</v>
      </c>
      <c r="C83" s="11"/>
      <c r="D83" s="10">
        <v>313.14</v>
      </c>
      <c r="E83" s="11"/>
      <c r="F83" s="21">
        <v>4.0199999999999996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x14ac:dyDescent="0.25">
      <c r="A84" s="21" t="s">
        <v>148</v>
      </c>
      <c r="B84" s="21" t="s">
        <v>94</v>
      </c>
      <c r="C84" s="10">
        <v>-28.84</v>
      </c>
      <c r="D84" s="10">
        <v>-289.67</v>
      </c>
      <c r="E84" s="10">
        <v>-190.51</v>
      </c>
      <c r="F84" s="21">
        <v>7</v>
      </c>
      <c r="G84" s="10">
        <v>-32.39</v>
      </c>
      <c r="H84" s="10">
        <v>-21.89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x14ac:dyDescent="0.25">
      <c r="A85" s="21" t="s">
        <v>149</v>
      </c>
      <c r="B85" s="21" t="s">
        <v>125</v>
      </c>
      <c r="C85" s="11">
        <v>-9.33</v>
      </c>
      <c r="D85" s="11">
        <v>-27.96</v>
      </c>
      <c r="E85" s="11">
        <v>14.02</v>
      </c>
      <c r="F85" s="21">
        <v>480</v>
      </c>
      <c r="G85" s="11">
        <v>9.6999999999999993</v>
      </c>
      <c r="H85" s="11">
        <v>22.86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25">
      <c r="A86" s="21" t="s">
        <v>150</v>
      </c>
      <c r="B86" s="21" t="s">
        <v>103</v>
      </c>
      <c r="C86" s="10">
        <v>16.78</v>
      </c>
      <c r="D86" s="10">
        <v>119.09</v>
      </c>
      <c r="E86" s="10">
        <v>2.02</v>
      </c>
      <c r="F86" s="21">
        <v>2556.5300000000002</v>
      </c>
      <c r="G86" s="10">
        <v>24.96</v>
      </c>
      <c r="H86" s="10">
        <v>5.39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x14ac:dyDescent="0.25">
      <c r="A87" s="21" t="s">
        <v>151</v>
      </c>
      <c r="B87" s="21" t="s">
        <v>109</v>
      </c>
      <c r="C87" s="10">
        <v>3.85</v>
      </c>
      <c r="D87" s="10">
        <v>7.27</v>
      </c>
      <c r="E87" s="10">
        <v>9.59</v>
      </c>
      <c r="F87" s="21">
        <v>75329.64</v>
      </c>
      <c r="G87" s="10">
        <v>40.28</v>
      </c>
      <c r="H87" s="10">
        <v>16.23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25">
      <c r="A88" s="21" t="s">
        <v>152</v>
      </c>
      <c r="B88" s="21" t="s">
        <v>140</v>
      </c>
      <c r="C88" s="10">
        <v>20.58</v>
      </c>
      <c r="D88" s="10">
        <v>24.83</v>
      </c>
      <c r="E88" s="10">
        <v>15.81</v>
      </c>
      <c r="F88" s="21">
        <v>901.81</v>
      </c>
      <c r="G88" s="10">
        <v>16.989999999999998</v>
      </c>
      <c r="H88" s="10">
        <v>33.28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x14ac:dyDescent="0.25">
      <c r="A89" s="21" t="s">
        <v>153</v>
      </c>
      <c r="B89" s="21" t="s">
        <v>111</v>
      </c>
      <c r="C89" s="11" t="s">
        <v>101</v>
      </c>
      <c r="D89" s="11" t="s">
        <v>101</v>
      </c>
      <c r="E89" s="10">
        <v>21.14</v>
      </c>
      <c r="F89" s="21">
        <v>173.74</v>
      </c>
      <c r="G89" s="10">
        <v>4.5</v>
      </c>
      <c r="H89" s="10" t="s">
        <v>101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25">
      <c r="A90" s="21" t="s">
        <v>154</v>
      </c>
      <c r="B90" s="21" t="s">
        <v>136</v>
      </c>
      <c r="C90" s="10">
        <v>19.5</v>
      </c>
      <c r="D90" s="10">
        <v>9.33</v>
      </c>
      <c r="E90" s="10">
        <v>13.84</v>
      </c>
      <c r="F90" s="21">
        <v>7244.85</v>
      </c>
      <c r="G90" s="10">
        <v>28.61</v>
      </c>
      <c r="H90" s="10">
        <v>19.71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x14ac:dyDescent="0.25">
      <c r="A91" s="21" t="s">
        <v>155</v>
      </c>
      <c r="B91" s="21" t="s">
        <v>125</v>
      </c>
      <c r="C91" s="10">
        <v>-8.6999999999999993</v>
      </c>
      <c r="D91" s="10">
        <v>-268.45999999999998</v>
      </c>
      <c r="E91" s="10">
        <v>-11.4</v>
      </c>
      <c r="F91" s="21">
        <v>62.04</v>
      </c>
      <c r="G91" s="10">
        <v>-36.72</v>
      </c>
      <c r="H91" s="10">
        <v>-4.53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x14ac:dyDescent="0.25">
      <c r="A92" s="21" t="s">
        <v>156</v>
      </c>
      <c r="B92" s="21" t="s">
        <v>125</v>
      </c>
      <c r="C92" s="10">
        <v>311.57</v>
      </c>
      <c r="D92" s="10">
        <v>139.43</v>
      </c>
      <c r="E92" s="10">
        <v>6.44</v>
      </c>
      <c r="F92" s="21">
        <v>149.08000000000001</v>
      </c>
      <c r="G92" s="10">
        <v>36.85</v>
      </c>
      <c r="H92" s="10">
        <v>13.86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25">
      <c r="A93" s="21" t="s">
        <v>157</v>
      </c>
      <c r="B93" s="21" t="s">
        <v>117</v>
      </c>
      <c r="C93" s="10">
        <v>13</v>
      </c>
      <c r="D93" s="10">
        <v>2.16</v>
      </c>
      <c r="E93" s="10">
        <v>5.35</v>
      </c>
      <c r="F93" s="21">
        <v>1672.37</v>
      </c>
      <c r="G93" s="10">
        <v>11.8</v>
      </c>
      <c r="H93" s="10">
        <v>24.49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x14ac:dyDescent="0.25">
      <c r="A94" s="21" t="s">
        <v>158</v>
      </c>
      <c r="B94" s="21" t="s">
        <v>99</v>
      </c>
      <c r="C94" s="10">
        <v>4.2</v>
      </c>
      <c r="D94" s="10">
        <v>-2.06</v>
      </c>
      <c r="E94" s="10">
        <v>4.24</v>
      </c>
      <c r="F94" s="21">
        <v>770.06</v>
      </c>
      <c r="G94" s="10">
        <v>11.1</v>
      </c>
      <c r="H94" s="10">
        <v>10.56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x14ac:dyDescent="0.25">
      <c r="A95" s="21" t="s">
        <v>159</v>
      </c>
      <c r="B95" s="21" t="s">
        <v>111</v>
      </c>
      <c r="C95" s="10">
        <v>0.73</v>
      </c>
      <c r="D95" s="10">
        <v>-257.74</v>
      </c>
      <c r="E95" s="10">
        <v>0.95</v>
      </c>
      <c r="F95" s="21">
        <v>52.39</v>
      </c>
      <c r="G95" s="10">
        <v>2.59</v>
      </c>
      <c r="H95" s="10">
        <v>6.74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x14ac:dyDescent="0.25">
      <c r="A96" s="21" t="s">
        <v>160</v>
      </c>
      <c r="B96" s="21" t="s">
        <v>63</v>
      </c>
      <c r="C96" s="10">
        <v>-13.85</v>
      </c>
      <c r="D96" s="10">
        <v>-37.450000000000003</v>
      </c>
      <c r="E96" s="10">
        <v>0.12</v>
      </c>
      <c r="F96" s="21">
        <v>69</v>
      </c>
      <c r="G96" s="10">
        <v>3.07</v>
      </c>
      <c r="H96" s="10">
        <v>8.34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26.25" x14ac:dyDescent="0.25">
      <c r="A97" s="21" t="s">
        <v>161</v>
      </c>
      <c r="B97" s="21" t="s">
        <v>122</v>
      </c>
      <c r="C97" s="10">
        <v>97.69</v>
      </c>
      <c r="D97" s="10">
        <v>60.54</v>
      </c>
      <c r="E97" s="10">
        <v>4.9400000000000004</v>
      </c>
      <c r="F97" s="21">
        <v>1784.7</v>
      </c>
      <c r="G97" s="10">
        <v>55.98</v>
      </c>
      <c r="H97" s="10">
        <v>17.16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x14ac:dyDescent="0.25">
      <c r="A98" s="21" t="s">
        <v>162</v>
      </c>
      <c r="B98" s="21" t="s">
        <v>163</v>
      </c>
      <c r="C98" s="10">
        <v>11.07</v>
      </c>
      <c r="D98" s="10">
        <v>-168.08</v>
      </c>
      <c r="E98" s="10">
        <v>-0.17</v>
      </c>
      <c r="F98" s="21">
        <v>3115.05</v>
      </c>
      <c r="G98" s="10">
        <v>-0.59</v>
      </c>
      <c r="H98" s="10">
        <v>11.36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x14ac:dyDescent="0.25">
      <c r="A99" s="21" t="s">
        <v>164</v>
      </c>
      <c r="B99" s="21" t="s">
        <v>99</v>
      </c>
      <c r="C99" s="10">
        <v>-26.1</v>
      </c>
      <c r="D99" s="10">
        <v>14.43</v>
      </c>
      <c r="E99" s="10">
        <v>-6.4</v>
      </c>
      <c r="F99" s="21">
        <v>10.08</v>
      </c>
      <c r="G99" s="10">
        <v>-0.25</v>
      </c>
      <c r="H99" s="22">
        <v>1493.53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x14ac:dyDescent="0.25">
      <c r="A100" s="21" t="s">
        <v>165</v>
      </c>
      <c r="B100" s="21" t="s">
        <v>114</v>
      </c>
      <c r="C100" s="10">
        <v>59.13</v>
      </c>
      <c r="D100" s="10">
        <v>-199.53</v>
      </c>
      <c r="E100" s="10">
        <v>-70.2</v>
      </c>
      <c r="F100" s="21">
        <v>2.1800000000000002</v>
      </c>
      <c r="G100" s="10">
        <v>0</v>
      </c>
      <c r="H100" s="10">
        <v>23.92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25">
      <c r="A101" s="21" t="s">
        <v>166</v>
      </c>
      <c r="B101" s="21" t="s">
        <v>103</v>
      </c>
      <c r="C101" s="10">
        <v>6.44</v>
      </c>
      <c r="D101" s="10">
        <v>-206.36</v>
      </c>
      <c r="E101" s="10">
        <v>-4.53</v>
      </c>
      <c r="F101" s="21">
        <v>169.86</v>
      </c>
      <c r="G101" s="10">
        <v>-0.26</v>
      </c>
      <c r="H101" s="10">
        <v>22.58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x14ac:dyDescent="0.25">
      <c r="A102" s="21" t="s">
        <v>167</v>
      </c>
      <c r="B102" s="21" t="s">
        <v>63</v>
      </c>
      <c r="C102" s="10">
        <v>8.89</v>
      </c>
      <c r="D102" s="10">
        <v>65.88</v>
      </c>
      <c r="E102" s="10">
        <v>4.33</v>
      </c>
      <c r="F102" s="21">
        <v>3690.67</v>
      </c>
      <c r="G102" s="10">
        <v>10.75</v>
      </c>
      <c r="H102" s="10">
        <v>11.75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25">
      <c r="A103" s="21" t="s">
        <v>168</v>
      </c>
      <c r="B103" s="21" t="s">
        <v>111</v>
      </c>
      <c r="C103" s="10">
        <v>14.79</v>
      </c>
      <c r="D103" s="10">
        <v>12.23</v>
      </c>
      <c r="E103" s="10">
        <v>1.46</v>
      </c>
      <c r="F103" s="21">
        <v>59.91</v>
      </c>
      <c r="G103" s="10">
        <v>12.75</v>
      </c>
      <c r="H103" s="10">
        <v>4.1100000000000003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x14ac:dyDescent="0.25">
      <c r="A104" s="21" t="s">
        <v>169</v>
      </c>
      <c r="B104" s="21" t="s">
        <v>103</v>
      </c>
      <c r="C104" s="10">
        <v>-0.63</v>
      </c>
      <c r="D104" s="10">
        <v>-207.31</v>
      </c>
      <c r="E104" s="10">
        <v>0.41</v>
      </c>
      <c r="F104" s="21">
        <v>9.33</v>
      </c>
      <c r="G104" s="10">
        <v>3.29</v>
      </c>
      <c r="H104" s="10">
        <v>7.21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x14ac:dyDescent="0.25">
      <c r="A105" s="21" t="s">
        <v>170</v>
      </c>
      <c r="B105" s="21" t="s">
        <v>125</v>
      </c>
      <c r="C105" s="10">
        <v>-1.56</v>
      </c>
      <c r="D105" s="10">
        <v>-168.32</v>
      </c>
      <c r="E105" s="10">
        <v>1.2</v>
      </c>
      <c r="F105" s="21">
        <v>130.03</v>
      </c>
      <c r="G105" s="10">
        <v>3.6</v>
      </c>
      <c r="H105" s="10">
        <v>4.33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x14ac:dyDescent="0.25">
      <c r="A106" s="21" t="s">
        <v>171</v>
      </c>
      <c r="B106" s="21" t="s">
        <v>94</v>
      </c>
      <c r="C106" s="11"/>
      <c r="D106" s="10">
        <v>15.75</v>
      </c>
      <c r="E106" s="10">
        <v>5.13</v>
      </c>
      <c r="F106" s="21">
        <v>2.2200000000000002</v>
      </c>
      <c r="G106" s="10">
        <v>4.03</v>
      </c>
      <c r="H106" s="10">
        <v>273.82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x14ac:dyDescent="0.25">
      <c r="A107" s="21" t="s">
        <v>172</v>
      </c>
      <c r="B107" s="21" t="s">
        <v>63</v>
      </c>
      <c r="C107" s="10">
        <v>-17.48</v>
      </c>
      <c r="D107" s="10">
        <v>15.58</v>
      </c>
      <c r="E107" s="10">
        <v>-1.1299999999999999</v>
      </c>
      <c r="F107" s="21">
        <v>14.88</v>
      </c>
      <c r="G107" s="10">
        <v>-3.84</v>
      </c>
      <c r="H107" s="10">
        <v>3.88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x14ac:dyDescent="0.25">
      <c r="A108" s="21" t="s">
        <v>173</v>
      </c>
      <c r="B108" s="21" t="s">
        <v>111</v>
      </c>
      <c r="C108" s="10">
        <v>6.74</v>
      </c>
      <c r="D108" s="10">
        <v>-172.56</v>
      </c>
      <c r="E108" s="10">
        <v>1.98</v>
      </c>
      <c r="F108" s="21">
        <v>46664.33</v>
      </c>
      <c r="G108" s="10">
        <v>5.07</v>
      </c>
      <c r="H108" s="10">
        <v>10.5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x14ac:dyDescent="0.25">
      <c r="A109" s="21" t="s">
        <v>174</v>
      </c>
      <c r="B109" s="21" t="s">
        <v>114</v>
      </c>
      <c r="C109" s="10">
        <v>9.15</v>
      </c>
      <c r="D109" s="10">
        <v>-255.87</v>
      </c>
      <c r="E109" s="10">
        <v>-1.51</v>
      </c>
      <c r="F109" s="21">
        <v>66.03</v>
      </c>
      <c r="G109" s="10">
        <v>-3.79</v>
      </c>
      <c r="H109" s="10">
        <v>5.77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x14ac:dyDescent="0.25">
      <c r="A110" s="21" t="s">
        <v>175</v>
      </c>
      <c r="B110" s="21" t="s">
        <v>109</v>
      </c>
      <c r="C110" s="10">
        <v>8.8699999999999992</v>
      </c>
      <c r="D110" s="10">
        <v>-321.01</v>
      </c>
      <c r="E110" s="10">
        <v>-33.53</v>
      </c>
      <c r="F110" s="21">
        <v>769.21</v>
      </c>
      <c r="G110" s="10">
        <v>-153.15</v>
      </c>
      <c r="H110" s="10">
        <v>-8.77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x14ac:dyDescent="0.25">
      <c r="A111" s="21" t="s">
        <v>176</v>
      </c>
      <c r="B111" s="21" t="s">
        <v>94</v>
      </c>
      <c r="C111" s="10">
        <v>25.41</v>
      </c>
      <c r="D111" s="10">
        <v>-1.21</v>
      </c>
      <c r="E111" s="10">
        <v>5.34</v>
      </c>
      <c r="F111" s="21">
        <v>1113.3599999999999</v>
      </c>
      <c r="G111" s="10">
        <v>10.46</v>
      </c>
      <c r="H111" s="10">
        <v>12.57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x14ac:dyDescent="0.25">
      <c r="A112" s="21" t="s">
        <v>177</v>
      </c>
      <c r="B112" s="21" t="s">
        <v>122</v>
      </c>
      <c r="C112" s="10">
        <v>11.57</v>
      </c>
      <c r="D112" s="10">
        <v>-196.24</v>
      </c>
      <c r="E112" s="10">
        <v>1.0900000000000001</v>
      </c>
      <c r="F112" s="21">
        <v>976.28</v>
      </c>
      <c r="G112" s="10">
        <v>0.08</v>
      </c>
      <c r="H112" s="10">
        <v>27.44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x14ac:dyDescent="0.25">
      <c r="A113" s="21" t="s">
        <v>178</v>
      </c>
      <c r="B113" s="21" t="s">
        <v>117</v>
      </c>
      <c r="C113" s="10">
        <v>1.89</v>
      </c>
      <c r="D113" s="10">
        <v>3.67</v>
      </c>
      <c r="E113" s="10">
        <v>2.52</v>
      </c>
      <c r="F113" s="21">
        <v>37.35</v>
      </c>
      <c r="G113" s="10">
        <v>12.78</v>
      </c>
      <c r="H113" s="10">
        <v>11.42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x14ac:dyDescent="0.25">
      <c r="A114" s="21" t="s">
        <v>179</v>
      </c>
      <c r="B114" s="21" t="s">
        <v>136</v>
      </c>
      <c r="C114" s="10">
        <v>-19.53</v>
      </c>
      <c r="D114" s="10">
        <v>-401.88</v>
      </c>
      <c r="E114" s="10">
        <v>-10.82</v>
      </c>
      <c r="F114" s="21">
        <v>1.29</v>
      </c>
      <c r="G114" s="10">
        <v>-14.98</v>
      </c>
      <c r="H114" s="10">
        <v>-50.77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x14ac:dyDescent="0.25">
      <c r="A115" s="21" t="s">
        <v>180</v>
      </c>
      <c r="B115" s="21" t="s">
        <v>109</v>
      </c>
      <c r="C115" s="10">
        <v>13.81</v>
      </c>
      <c r="D115" s="10">
        <v>14.3</v>
      </c>
      <c r="E115" s="10">
        <v>15.32</v>
      </c>
      <c r="F115" s="21">
        <v>930.37</v>
      </c>
      <c r="G115" s="10">
        <v>4.2699999999999996</v>
      </c>
      <c r="H115" s="10">
        <v>25.92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x14ac:dyDescent="0.25">
      <c r="A116" s="21" t="s">
        <v>181</v>
      </c>
      <c r="B116" s="21" t="s">
        <v>99</v>
      </c>
      <c r="C116" s="10">
        <v>3.88</v>
      </c>
      <c r="D116" s="10">
        <v>-2.62</v>
      </c>
      <c r="E116" s="10">
        <v>-4.49</v>
      </c>
      <c r="F116" s="21">
        <v>4078.19</v>
      </c>
      <c r="G116" s="10">
        <v>-380.95</v>
      </c>
      <c r="H116" s="10">
        <v>10.97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x14ac:dyDescent="0.25">
      <c r="A117" s="21" t="s">
        <v>182</v>
      </c>
      <c r="B117" s="21" t="s">
        <v>103</v>
      </c>
      <c r="C117" s="10">
        <v>-195.22</v>
      </c>
      <c r="D117" s="11" t="s">
        <v>101</v>
      </c>
      <c r="E117" s="11" t="s">
        <v>101</v>
      </c>
      <c r="F117" s="21">
        <v>5.08</v>
      </c>
      <c r="G117" s="11" t="s">
        <v>101</v>
      </c>
      <c r="H117" s="11" t="s">
        <v>101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x14ac:dyDescent="0.25">
      <c r="A118" s="21" t="s">
        <v>183</v>
      </c>
      <c r="B118" s="21" t="s">
        <v>111</v>
      </c>
      <c r="C118" s="10">
        <v>-3.67</v>
      </c>
      <c r="D118" s="10">
        <v>-27.93</v>
      </c>
      <c r="E118" s="10">
        <v>14.3</v>
      </c>
      <c r="F118" s="21">
        <v>5926.02</v>
      </c>
      <c r="G118" s="10">
        <v>14.17</v>
      </c>
      <c r="H118" s="10">
        <v>32.1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x14ac:dyDescent="0.25">
      <c r="A119" s="21" t="s">
        <v>184</v>
      </c>
      <c r="B119" s="21" t="s">
        <v>125</v>
      </c>
      <c r="C119" s="10">
        <v>-25.37</v>
      </c>
      <c r="D119" s="10">
        <v>-237.72</v>
      </c>
      <c r="E119" s="10">
        <v>-69.8</v>
      </c>
      <c r="F119" s="21">
        <v>20.88</v>
      </c>
      <c r="G119" s="10">
        <v>-42.93</v>
      </c>
      <c r="H119" s="10">
        <v>-25.01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x14ac:dyDescent="0.25">
      <c r="A120" s="21" t="s">
        <v>185</v>
      </c>
      <c r="B120" s="21" t="s">
        <v>111</v>
      </c>
      <c r="C120" s="10">
        <v>-6.58</v>
      </c>
      <c r="D120" s="10">
        <v>-291.63</v>
      </c>
      <c r="E120" s="10">
        <v>-6.39</v>
      </c>
      <c r="F120" s="21">
        <v>6.22</v>
      </c>
      <c r="G120" s="10">
        <v>-28.64</v>
      </c>
      <c r="H120" s="10">
        <v>-0.01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x14ac:dyDescent="0.25">
      <c r="A121" s="21" t="s">
        <v>186</v>
      </c>
      <c r="B121" s="21" t="s">
        <v>117</v>
      </c>
      <c r="C121" s="10">
        <v>0.12</v>
      </c>
      <c r="D121" s="10">
        <v>-237.83</v>
      </c>
      <c r="E121" s="10">
        <v>-25.1</v>
      </c>
      <c r="F121" s="21">
        <v>27.38</v>
      </c>
      <c r="G121" s="10">
        <v>0</v>
      </c>
      <c r="H121" s="10">
        <v>-21.14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x14ac:dyDescent="0.25">
      <c r="A122" s="21" t="s">
        <v>187</v>
      </c>
      <c r="B122" s="21" t="s">
        <v>103</v>
      </c>
      <c r="C122" s="10">
        <v>44.52</v>
      </c>
      <c r="D122" s="10">
        <v>89.58</v>
      </c>
      <c r="E122" s="10">
        <v>-14.25</v>
      </c>
      <c r="F122" s="21">
        <v>255.95</v>
      </c>
      <c r="G122" s="10">
        <v>0</v>
      </c>
      <c r="H122" s="10">
        <v>3.09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x14ac:dyDescent="0.25">
      <c r="A123" s="21" t="s">
        <v>188</v>
      </c>
      <c r="B123" s="21" t="s">
        <v>109</v>
      </c>
      <c r="C123" s="10">
        <v>3.45</v>
      </c>
      <c r="D123" s="10">
        <v>0.47</v>
      </c>
      <c r="E123" s="10">
        <v>0.81</v>
      </c>
      <c r="F123" s="21">
        <v>18.510000000000002</v>
      </c>
      <c r="G123" s="10">
        <v>4.8899999999999997</v>
      </c>
      <c r="H123" s="10">
        <v>5.39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x14ac:dyDescent="0.25">
      <c r="A124" s="21" t="s">
        <v>189</v>
      </c>
      <c r="B124" s="21" t="s">
        <v>103</v>
      </c>
      <c r="C124" s="10">
        <v>12.22</v>
      </c>
      <c r="D124" s="10">
        <v>27.5</v>
      </c>
      <c r="E124" s="10">
        <v>14.5</v>
      </c>
      <c r="F124" s="21">
        <v>2077.04</v>
      </c>
      <c r="G124" s="10">
        <v>19.350000000000001</v>
      </c>
      <c r="H124" s="10">
        <v>24.76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x14ac:dyDescent="0.25">
      <c r="A125" s="21" t="s">
        <v>190</v>
      </c>
      <c r="B125" s="21" t="s">
        <v>109</v>
      </c>
      <c r="C125" s="10">
        <v>-73.8</v>
      </c>
      <c r="D125" s="10">
        <v>5.35</v>
      </c>
      <c r="E125" s="10">
        <v>-262.25</v>
      </c>
      <c r="F125" s="21">
        <v>163.38</v>
      </c>
      <c r="G125" s="10">
        <v>-32.99</v>
      </c>
      <c r="H125" s="10">
        <v>-530.95000000000005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x14ac:dyDescent="0.25">
      <c r="A126" s="21" t="s">
        <v>191</v>
      </c>
      <c r="B126" s="21" t="s">
        <v>163</v>
      </c>
      <c r="C126" s="10">
        <v>-32.43</v>
      </c>
      <c r="D126" s="10">
        <v>-37.26</v>
      </c>
      <c r="E126" s="10">
        <v>-454.88</v>
      </c>
      <c r="F126" s="21">
        <v>968.91</v>
      </c>
      <c r="G126" s="10">
        <v>-74.5</v>
      </c>
      <c r="H126" s="10">
        <v>25.97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x14ac:dyDescent="0.25">
      <c r="A127" s="21" t="s">
        <v>192</v>
      </c>
      <c r="B127" s="21" t="s">
        <v>117</v>
      </c>
      <c r="C127" s="10">
        <v>-30.4</v>
      </c>
      <c r="D127" s="10">
        <v>-246.56</v>
      </c>
      <c r="E127" s="10">
        <v>-78.55</v>
      </c>
      <c r="F127" s="21">
        <v>169.28</v>
      </c>
      <c r="G127" s="10">
        <v>0</v>
      </c>
      <c r="H127" s="10">
        <v>-53.87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x14ac:dyDescent="0.25">
      <c r="A128" s="21" t="s">
        <v>193</v>
      </c>
      <c r="B128" s="21" t="s">
        <v>163</v>
      </c>
      <c r="C128" s="10">
        <v>6.16</v>
      </c>
      <c r="D128" s="10">
        <v>23.28</v>
      </c>
      <c r="E128" s="10">
        <v>0.81</v>
      </c>
      <c r="F128" s="21">
        <v>57676.69</v>
      </c>
      <c r="G128" s="10">
        <v>11.2</v>
      </c>
      <c r="H128" s="10">
        <v>3.5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x14ac:dyDescent="0.25">
      <c r="A129" s="21" t="s">
        <v>194</v>
      </c>
      <c r="B129" s="21" t="s">
        <v>111</v>
      </c>
      <c r="C129" s="10">
        <v>0.21</v>
      </c>
      <c r="D129" s="10">
        <v>4.45</v>
      </c>
      <c r="E129" s="10">
        <v>2.99</v>
      </c>
      <c r="F129" s="21">
        <v>67.599999999999994</v>
      </c>
      <c r="G129" s="10">
        <v>8.59</v>
      </c>
      <c r="H129" s="10">
        <v>9.1999999999999993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x14ac:dyDescent="0.25">
      <c r="A130" s="21" t="s">
        <v>195</v>
      </c>
      <c r="B130" s="21" t="s">
        <v>103</v>
      </c>
      <c r="C130" s="10">
        <v>7.25</v>
      </c>
      <c r="D130" s="10">
        <v>9.9</v>
      </c>
      <c r="E130" s="10">
        <v>13.34</v>
      </c>
      <c r="F130" s="21">
        <v>247300.89</v>
      </c>
      <c r="G130" s="10">
        <v>101.56</v>
      </c>
      <c r="H130" s="10">
        <v>18.899999999999999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x14ac:dyDescent="0.25">
      <c r="A131" s="21" t="s">
        <v>196</v>
      </c>
      <c r="B131" s="21" t="s">
        <v>111</v>
      </c>
      <c r="C131" s="10">
        <v>4.96</v>
      </c>
      <c r="D131" s="10">
        <v>55.17</v>
      </c>
      <c r="E131" s="10">
        <v>14.24</v>
      </c>
      <c r="F131" s="21">
        <v>49.1</v>
      </c>
      <c r="G131" s="10">
        <v>44.33</v>
      </c>
      <c r="H131" s="10">
        <v>26.02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x14ac:dyDescent="0.25">
      <c r="A132" s="21" t="s">
        <v>197</v>
      </c>
      <c r="B132" s="21" t="s">
        <v>111</v>
      </c>
      <c r="C132" s="10">
        <v>7.22</v>
      </c>
      <c r="D132" s="10">
        <v>10.75</v>
      </c>
      <c r="E132" s="10">
        <v>45.47</v>
      </c>
      <c r="F132" s="21">
        <v>115900.5</v>
      </c>
      <c r="G132" s="10">
        <v>21.2</v>
      </c>
      <c r="H132" s="10">
        <v>66.72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5.75" customHeight="1" x14ac:dyDescent="0.25">
      <c r="A133" s="21" t="s">
        <v>198</v>
      </c>
      <c r="B133" s="21" t="s">
        <v>99</v>
      </c>
      <c r="C133" s="10">
        <v>8.17</v>
      </c>
      <c r="D133" s="10">
        <v>-213.55</v>
      </c>
      <c r="E133" s="10">
        <v>-6.07</v>
      </c>
      <c r="F133" s="21">
        <v>772.95</v>
      </c>
      <c r="G133" s="10">
        <v>-27.6</v>
      </c>
      <c r="H133" s="10">
        <v>14.45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x14ac:dyDescent="0.25">
      <c r="A134" s="21" t="s">
        <v>199</v>
      </c>
      <c r="B134" s="21" t="s">
        <v>111</v>
      </c>
      <c r="C134" s="10">
        <v>-6.41</v>
      </c>
      <c r="D134" s="10">
        <v>-182.55</v>
      </c>
      <c r="E134" s="10">
        <v>2.41</v>
      </c>
      <c r="F134" s="21">
        <v>2.2200000000000002</v>
      </c>
      <c r="G134" s="10">
        <v>5.6</v>
      </c>
      <c r="H134" s="10">
        <v>9.8699999999999992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x14ac:dyDescent="0.25">
      <c r="A135" s="21" t="s">
        <v>200</v>
      </c>
      <c r="B135" s="21" t="s">
        <v>125</v>
      </c>
      <c r="C135" s="10">
        <v>8.81</v>
      </c>
      <c r="D135" s="10">
        <v>-44.52</v>
      </c>
      <c r="E135" s="10">
        <v>0.44</v>
      </c>
      <c r="F135" s="21">
        <v>110.39</v>
      </c>
      <c r="G135" s="10">
        <v>1.36</v>
      </c>
      <c r="H135" s="10">
        <v>6.26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x14ac:dyDescent="0.25">
      <c r="A136" s="21" t="s">
        <v>201</v>
      </c>
      <c r="B136" s="21" t="s">
        <v>103</v>
      </c>
      <c r="C136" s="10">
        <v>-13.17</v>
      </c>
      <c r="D136" s="10">
        <v>-2.4900000000000002</v>
      </c>
      <c r="E136" s="10">
        <v>-1.24</v>
      </c>
      <c r="F136" s="21">
        <v>9.7100000000000009</v>
      </c>
      <c r="G136" s="10">
        <v>-2.69</v>
      </c>
      <c r="H136" s="10">
        <v>1.48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x14ac:dyDescent="0.25">
      <c r="A137" s="21" t="s">
        <v>202</v>
      </c>
      <c r="B137" s="21" t="s">
        <v>111</v>
      </c>
      <c r="C137" s="10">
        <v>4.1900000000000004</v>
      </c>
      <c r="D137" s="10">
        <v>-170.22</v>
      </c>
      <c r="E137" s="10">
        <v>1.33</v>
      </c>
      <c r="F137" s="21">
        <v>61.8</v>
      </c>
      <c r="G137" s="10">
        <v>2.79</v>
      </c>
      <c r="H137" s="10">
        <v>9.2100000000000009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x14ac:dyDescent="0.25">
      <c r="A138" s="21" t="s">
        <v>203</v>
      </c>
      <c r="B138" s="21" t="s">
        <v>140</v>
      </c>
      <c r="C138" s="10">
        <v>-70.92</v>
      </c>
      <c r="D138" s="10">
        <v>-230.09</v>
      </c>
      <c r="E138" s="10">
        <v>-527.94000000000005</v>
      </c>
      <c r="F138" s="21">
        <v>4.74</v>
      </c>
      <c r="G138" s="10">
        <v>-517.54</v>
      </c>
      <c r="H138" s="22">
        <v>-1412.75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x14ac:dyDescent="0.25">
      <c r="A139" s="21" t="s">
        <v>204</v>
      </c>
      <c r="B139" s="21" t="s">
        <v>111</v>
      </c>
      <c r="C139" s="10">
        <v>3.92</v>
      </c>
      <c r="D139" s="10">
        <v>-6.17</v>
      </c>
      <c r="E139" s="10">
        <v>0.3</v>
      </c>
      <c r="F139" s="21">
        <v>26.46</v>
      </c>
      <c r="G139" s="10">
        <v>5.09</v>
      </c>
      <c r="H139" s="10">
        <v>5.12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x14ac:dyDescent="0.25">
      <c r="A140" s="21" t="s">
        <v>205</v>
      </c>
      <c r="B140" s="21" t="s">
        <v>63</v>
      </c>
      <c r="C140" s="10">
        <v>12.92</v>
      </c>
      <c r="D140" s="10">
        <v>2.56</v>
      </c>
      <c r="E140" s="10">
        <v>4.1500000000000004</v>
      </c>
      <c r="F140" s="21">
        <v>2.79</v>
      </c>
      <c r="G140" s="10">
        <v>20.45</v>
      </c>
      <c r="H140" s="10">
        <v>14.08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x14ac:dyDescent="0.25">
      <c r="A141" s="21" t="s">
        <v>206</v>
      </c>
      <c r="B141" s="21" t="s">
        <v>136</v>
      </c>
      <c r="C141" s="11"/>
      <c r="D141" s="11"/>
      <c r="E141" s="10">
        <v>-11.56</v>
      </c>
      <c r="F141" s="21">
        <v>1</v>
      </c>
      <c r="G141" s="10">
        <v>-0.19</v>
      </c>
      <c r="H141" s="10">
        <v>2.87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x14ac:dyDescent="0.25">
      <c r="A142" s="21" t="s">
        <v>207</v>
      </c>
      <c r="B142" s="21" t="s">
        <v>117</v>
      </c>
      <c r="C142" s="10">
        <v>9.67</v>
      </c>
      <c r="D142" s="10">
        <v>1.52</v>
      </c>
      <c r="E142" s="10">
        <v>2.48</v>
      </c>
      <c r="F142" s="21">
        <v>362.84</v>
      </c>
      <c r="G142" s="10">
        <v>7.99</v>
      </c>
      <c r="H142" s="10">
        <v>10.5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x14ac:dyDescent="0.25">
      <c r="A143" s="21" t="s">
        <v>208</v>
      </c>
      <c r="B143" s="21" t="s">
        <v>125</v>
      </c>
      <c r="C143" s="10">
        <v>-1.97</v>
      </c>
      <c r="D143" s="10">
        <v>-207.32</v>
      </c>
      <c r="E143" s="10">
        <v>-4.0999999999999996</v>
      </c>
      <c r="F143" s="21">
        <v>3.63</v>
      </c>
      <c r="G143" s="10">
        <v>-6.63</v>
      </c>
      <c r="H143" s="10">
        <v>12.31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x14ac:dyDescent="0.25">
      <c r="A144" s="21" t="s">
        <v>209</v>
      </c>
      <c r="B144" s="21" t="s">
        <v>109</v>
      </c>
      <c r="C144" s="10">
        <v>-7.78</v>
      </c>
      <c r="D144" s="10">
        <v>6.09</v>
      </c>
      <c r="E144" s="10">
        <v>-105.23</v>
      </c>
      <c r="F144" s="21">
        <v>4509.32</v>
      </c>
      <c r="G144" s="10">
        <v>0</v>
      </c>
      <c r="H144" s="10">
        <v>-57.44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x14ac:dyDescent="0.25">
      <c r="A145" s="21" t="s">
        <v>210</v>
      </c>
      <c r="B145" s="21" t="s">
        <v>125</v>
      </c>
      <c r="C145" s="10">
        <v>10.65</v>
      </c>
      <c r="D145" s="10">
        <v>10.48</v>
      </c>
      <c r="E145" s="10">
        <v>6.12</v>
      </c>
      <c r="F145" s="21">
        <v>1372.36</v>
      </c>
      <c r="G145" s="10">
        <v>12.38</v>
      </c>
      <c r="H145" s="10">
        <v>11.75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x14ac:dyDescent="0.25">
      <c r="A146" s="21" t="s">
        <v>211</v>
      </c>
      <c r="B146" s="21" t="s">
        <v>125</v>
      </c>
      <c r="C146" s="11" t="s">
        <v>101</v>
      </c>
      <c r="D146" s="11" t="s">
        <v>101</v>
      </c>
      <c r="E146" s="10">
        <v>5.53</v>
      </c>
      <c r="F146" s="21">
        <v>10521.41</v>
      </c>
      <c r="G146" s="10">
        <v>14.23</v>
      </c>
      <c r="H146" s="10">
        <v>9.34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x14ac:dyDescent="0.25">
      <c r="A147" s="21" t="s">
        <v>212</v>
      </c>
      <c r="B147" s="21" t="s">
        <v>94</v>
      </c>
      <c r="C147" s="10">
        <v>9.4700000000000006</v>
      </c>
      <c r="D147" s="10">
        <v>-256.36</v>
      </c>
      <c r="E147" s="10">
        <v>-52.97</v>
      </c>
      <c r="F147" s="21">
        <v>1371.45</v>
      </c>
      <c r="G147" s="10">
        <v>-61.65</v>
      </c>
      <c r="H147" s="10">
        <v>24.31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26.25" x14ac:dyDescent="0.25">
      <c r="A148" s="21" t="s">
        <v>213</v>
      </c>
      <c r="B148" s="21" t="s">
        <v>99</v>
      </c>
      <c r="C148" s="10">
        <v>-8.92</v>
      </c>
      <c r="D148" s="10">
        <v>-20.2</v>
      </c>
      <c r="E148" s="10">
        <v>21.48</v>
      </c>
      <c r="F148" s="21">
        <v>3680.35</v>
      </c>
      <c r="G148" s="10">
        <v>3.03</v>
      </c>
      <c r="H148" s="10">
        <v>94.28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26.25" x14ac:dyDescent="0.25">
      <c r="A149" s="21" t="s">
        <v>214</v>
      </c>
      <c r="B149" s="21" t="s">
        <v>114</v>
      </c>
      <c r="C149" s="10">
        <v>15.05</v>
      </c>
      <c r="D149" s="10">
        <v>13.96</v>
      </c>
      <c r="E149" s="10">
        <v>14.91</v>
      </c>
      <c r="F149" s="21">
        <v>263162.96999999997</v>
      </c>
      <c r="G149" s="10">
        <v>17.45</v>
      </c>
      <c r="H149" s="10">
        <v>60.04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x14ac:dyDescent="0.25">
      <c r="A150" s="21" t="s">
        <v>215</v>
      </c>
      <c r="B150" s="21" t="s">
        <v>94</v>
      </c>
      <c r="C150" s="10">
        <v>-53.66</v>
      </c>
      <c r="D150" s="10">
        <v>-140.94</v>
      </c>
      <c r="E150" s="10">
        <v>-5.4</v>
      </c>
      <c r="F150" s="21">
        <v>400.41</v>
      </c>
      <c r="G150" s="10">
        <v>-0.44</v>
      </c>
      <c r="H150" s="10">
        <v>7.3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x14ac:dyDescent="0.25">
      <c r="A151" s="21" t="s">
        <v>216</v>
      </c>
      <c r="B151" s="21" t="s">
        <v>94</v>
      </c>
      <c r="C151" s="10">
        <v>-4.79</v>
      </c>
      <c r="D151" s="10">
        <v>-55.68</v>
      </c>
      <c r="E151" s="10">
        <v>2.93</v>
      </c>
      <c r="F151" s="21">
        <v>7.83</v>
      </c>
      <c r="G151" s="10">
        <v>2.44</v>
      </c>
      <c r="H151" s="10">
        <v>14.53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x14ac:dyDescent="0.25">
      <c r="A152" s="21" t="s">
        <v>217</v>
      </c>
      <c r="B152" s="21" t="s">
        <v>63</v>
      </c>
      <c r="C152" s="10">
        <v>3.74</v>
      </c>
      <c r="D152" s="10">
        <v>49.62</v>
      </c>
      <c r="E152" s="10">
        <v>2.72</v>
      </c>
      <c r="F152" s="21">
        <v>15.14</v>
      </c>
      <c r="G152" s="10">
        <v>16.57</v>
      </c>
      <c r="H152" s="10">
        <v>8.16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x14ac:dyDescent="0.25">
      <c r="A153" s="21" t="s">
        <v>218</v>
      </c>
      <c r="B153" s="21" t="s">
        <v>103</v>
      </c>
      <c r="C153" s="11" t="s">
        <v>101</v>
      </c>
      <c r="D153" s="10">
        <v>291.77</v>
      </c>
      <c r="E153" s="10">
        <v>89.42</v>
      </c>
      <c r="F153" s="21">
        <v>744.53</v>
      </c>
      <c r="G153" s="10">
        <v>35.5</v>
      </c>
      <c r="H153" s="10">
        <v>50.73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x14ac:dyDescent="0.25">
      <c r="A154" s="21" t="s">
        <v>219</v>
      </c>
      <c r="B154" s="21" t="s">
        <v>125</v>
      </c>
      <c r="C154" s="10">
        <v>14.55</v>
      </c>
      <c r="D154" s="10">
        <v>-0.34</v>
      </c>
      <c r="E154" s="10">
        <v>3.34</v>
      </c>
      <c r="F154" s="21">
        <v>861.63</v>
      </c>
      <c r="G154" s="10">
        <v>11.21</v>
      </c>
      <c r="H154" s="10">
        <v>12.18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x14ac:dyDescent="0.25">
      <c r="A155" s="21" t="s">
        <v>220</v>
      </c>
      <c r="B155" s="21" t="s">
        <v>103</v>
      </c>
      <c r="C155" s="10">
        <v>7.15</v>
      </c>
      <c r="D155" s="10">
        <v>-215.2</v>
      </c>
      <c r="E155" s="10">
        <v>-86.28</v>
      </c>
      <c r="F155" s="21">
        <v>2.0499999999999998</v>
      </c>
      <c r="G155" s="10">
        <v>-33.4</v>
      </c>
      <c r="H155" s="10">
        <v>-65.8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x14ac:dyDescent="0.25">
      <c r="A156" s="21" t="s">
        <v>221</v>
      </c>
      <c r="B156" s="21" t="s">
        <v>94</v>
      </c>
      <c r="C156" s="10">
        <v>8.94</v>
      </c>
      <c r="D156" s="10">
        <v>2.46</v>
      </c>
      <c r="E156" s="10">
        <v>7.23</v>
      </c>
      <c r="F156" s="21">
        <v>15.99</v>
      </c>
      <c r="G156" s="10">
        <v>6.59</v>
      </c>
      <c r="H156" s="10">
        <v>27.92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x14ac:dyDescent="0.25">
      <c r="A157" s="21" t="s">
        <v>222</v>
      </c>
      <c r="B157" s="21" t="s">
        <v>99</v>
      </c>
      <c r="C157" s="10">
        <v>7.27</v>
      </c>
      <c r="D157" s="10">
        <v>1.4</v>
      </c>
      <c r="E157" s="10">
        <v>4.21</v>
      </c>
      <c r="F157" s="21">
        <v>2861.49</v>
      </c>
      <c r="G157" s="10">
        <v>6.78</v>
      </c>
      <c r="H157" s="10">
        <v>15.28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x14ac:dyDescent="0.25">
      <c r="A158" s="21" t="s">
        <v>223</v>
      </c>
      <c r="B158" s="21" t="s">
        <v>103</v>
      </c>
      <c r="C158" s="10">
        <v>7.08</v>
      </c>
      <c r="D158" s="10">
        <v>2.88</v>
      </c>
      <c r="E158" s="10">
        <v>8.67</v>
      </c>
      <c r="F158" s="21">
        <v>1915.52</v>
      </c>
      <c r="G158" s="10">
        <v>12.17</v>
      </c>
      <c r="H158" s="10">
        <v>19.13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x14ac:dyDescent="0.25">
      <c r="A159" s="21" t="s">
        <v>224</v>
      </c>
      <c r="B159" s="21" t="s">
        <v>117</v>
      </c>
      <c r="C159" s="10">
        <v>12.69</v>
      </c>
      <c r="D159" s="10">
        <v>10.6</v>
      </c>
      <c r="E159" s="10">
        <v>6.95</v>
      </c>
      <c r="F159" s="21">
        <v>3076.91</v>
      </c>
      <c r="G159" s="10">
        <v>18.68</v>
      </c>
      <c r="H159" s="10">
        <v>13.71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x14ac:dyDescent="0.25">
      <c r="A160" s="21" t="s">
        <v>225</v>
      </c>
      <c r="B160" s="21" t="s">
        <v>99</v>
      </c>
      <c r="C160" s="10">
        <v>-7.8</v>
      </c>
      <c r="D160" s="10">
        <v>-171.16</v>
      </c>
      <c r="E160" s="10">
        <v>0.26</v>
      </c>
      <c r="F160" s="21">
        <v>934.66</v>
      </c>
      <c r="G160" s="10">
        <v>0.17</v>
      </c>
      <c r="H160" s="10">
        <v>93.16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x14ac:dyDescent="0.25">
      <c r="A161" s="21" t="s">
        <v>226</v>
      </c>
      <c r="B161" s="21" t="s">
        <v>103</v>
      </c>
      <c r="C161" s="10">
        <v>22.08</v>
      </c>
      <c r="D161" s="10">
        <v>10.11</v>
      </c>
      <c r="E161" s="10">
        <v>4.83</v>
      </c>
      <c r="F161" s="21">
        <v>2001.33</v>
      </c>
      <c r="G161" s="10">
        <v>13.28</v>
      </c>
      <c r="H161" s="10">
        <v>10.98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x14ac:dyDescent="0.25">
      <c r="A162" s="21" t="s">
        <v>227</v>
      </c>
      <c r="B162" s="21" t="s">
        <v>94</v>
      </c>
      <c r="C162" s="10">
        <v>50.75</v>
      </c>
      <c r="D162" s="10">
        <v>67.66</v>
      </c>
      <c r="E162" s="10">
        <v>3.96</v>
      </c>
      <c r="F162" s="21"/>
      <c r="G162" s="10">
        <v>18.329999999999998</v>
      </c>
      <c r="H162" s="10">
        <v>8.7100000000000009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x14ac:dyDescent="0.25">
      <c r="A163" s="21" t="s">
        <v>228</v>
      </c>
      <c r="B163" s="21" t="s">
        <v>136</v>
      </c>
      <c r="C163" s="10">
        <v>31.6</v>
      </c>
      <c r="D163" s="10">
        <v>15.94</v>
      </c>
      <c r="E163" s="10">
        <v>2.42</v>
      </c>
      <c r="F163" s="21">
        <v>4.34</v>
      </c>
      <c r="G163" s="10">
        <v>2.67</v>
      </c>
      <c r="H163" s="10">
        <v>15.33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x14ac:dyDescent="0.25">
      <c r="A164" s="21" t="s">
        <v>229</v>
      </c>
      <c r="B164" s="21" t="s">
        <v>114</v>
      </c>
      <c r="C164" s="24">
        <v>-9.9700000000000006</v>
      </c>
      <c r="D164" s="10">
        <v>-15.81</v>
      </c>
      <c r="E164" s="10">
        <v>6.37</v>
      </c>
      <c r="F164" s="21">
        <v>1.03</v>
      </c>
      <c r="G164" s="10">
        <v>0.18</v>
      </c>
      <c r="H164" s="10">
        <v>17.89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x14ac:dyDescent="0.25">
      <c r="A165" s="21" t="s">
        <v>230</v>
      </c>
      <c r="B165" s="21" t="s">
        <v>103</v>
      </c>
      <c r="C165" s="11" t="s">
        <v>101</v>
      </c>
      <c r="D165" s="10">
        <v>14.93</v>
      </c>
      <c r="E165" s="11" t="s">
        <v>101</v>
      </c>
      <c r="F165" s="21">
        <v>2.2799999999999998</v>
      </c>
      <c r="G165" s="10">
        <v>-4.7300000000000004</v>
      </c>
      <c r="H165" s="11" t="s">
        <v>101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x14ac:dyDescent="0.25">
      <c r="A166" s="21" t="s">
        <v>231</v>
      </c>
      <c r="B166" s="21" t="s">
        <v>114</v>
      </c>
      <c r="C166" s="10">
        <v>9.93</v>
      </c>
      <c r="D166" s="10">
        <v>6.67</v>
      </c>
      <c r="E166" s="10">
        <v>20.98</v>
      </c>
      <c r="F166" s="21">
        <v>3921.7</v>
      </c>
      <c r="G166" s="10">
        <v>17.510000000000002</v>
      </c>
      <c r="H166" s="10">
        <v>35.85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x14ac:dyDescent="0.25">
      <c r="A167" s="21" t="s">
        <v>232</v>
      </c>
      <c r="B167" s="21" t="s">
        <v>136</v>
      </c>
      <c r="C167" s="10">
        <v>-68.2</v>
      </c>
      <c r="D167" s="10">
        <v>-169.79</v>
      </c>
      <c r="E167" s="10">
        <v>-634.65</v>
      </c>
      <c r="F167" s="21">
        <v>13.24</v>
      </c>
      <c r="G167" s="10">
        <v>-73.430000000000007</v>
      </c>
      <c r="H167" s="10">
        <v>-567.48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x14ac:dyDescent="0.25">
      <c r="A168" s="21" t="s">
        <v>233</v>
      </c>
      <c r="B168" s="21" t="s">
        <v>117</v>
      </c>
      <c r="C168" s="11" t="s">
        <v>101</v>
      </c>
      <c r="D168" s="11" t="s">
        <v>101</v>
      </c>
      <c r="E168" s="10">
        <v>2.48</v>
      </c>
      <c r="F168" s="21">
        <v>277.82</v>
      </c>
      <c r="G168" s="10">
        <v>0.19</v>
      </c>
      <c r="H168" s="10">
        <v>6.79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x14ac:dyDescent="0.25">
      <c r="A169" s="21" t="s">
        <v>234</v>
      </c>
      <c r="B169" s="21" t="s">
        <v>122</v>
      </c>
      <c r="C169" s="10">
        <v>12.79</v>
      </c>
      <c r="D169" s="10">
        <v>-202.59</v>
      </c>
      <c r="E169" s="10">
        <v>5.18</v>
      </c>
      <c r="F169" s="21">
        <v>31970.84</v>
      </c>
      <c r="G169" s="10">
        <v>8.58</v>
      </c>
      <c r="H169" s="10">
        <v>31.6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x14ac:dyDescent="0.25">
      <c r="A170" s="21" t="s">
        <v>235</v>
      </c>
      <c r="B170" s="21" t="s">
        <v>103</v>
      </c>
      <c r="C170" s="10">
        <v>14.09</v>
      </c>
      <c r="D170" s="10">
        <v>20.059999999999999</v>
      </c>
      <c r="E170" s="10">
        <v>-25.68</v>
      </c>
      <c r="F170" s="21">
        <v>115.46</v>
      </c>
      <c r="G170" s="10">
        <v>-41.05</v>
      </c>
      <c r="H170" s="10">
        <v>-8.9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x14ac:dyDescent="0.25">
      <c r="A171" s="21" t="s">
        <v>236</v>
      </c>
      <c r="B171" s="21" t="s">
        <v>114</v>
      </c>
      <c r="C171" s="10">
        <v>10.52</v>
      </c>
      <c r="D171" s="10">
        <v>-3.34</v>
      </c>
      <c r="E171" s="10">
        <v>13.52</v>
      </c>
      <c r="F171" s="21">
        <v>8937.35</v>
      </c>
      <c r="G171" s="10">
        <v>9.1999999999999993</v>
      </c>
      <c r="H171" s="10">
        <v>84.87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x14ac:dyDescent="0.25">
      <c r="A172" s="21" t="s">
        <v>237</v>
      </c>
      <c r="B172" s="21" t="s">
        <v>136</v>
      </c>
      <c r="C172" s="10">
        <v>-71.86</v>
      </c>
      <c r="D172" s="10">
        <v>-49.36</v>
      </c>
      <c r="E172" s="10">
        <v>3.88</v>
      </c>
      <c r="F172" s="21">
        <v>6.97</v>
      </c>
      <c r="G172" s="10">
        <v>0.59</v>
      </c>
      <c r="H172" s="10">
        <v>964.34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x14ac:dyDescent="0.25">
      <c r="A173" s="21" t="s">
        <v>238</v>
      </c>
      <c r="B173" s="21" t="s">
        <v>103</v>
      </c>
      <c r="C173" s="10">
        <v>13.4</v>
      </c>
      <c r="D173" s="10">
        <v>3.85</v>
      </c>
      <c r="E173" s="10">
        <v>4.97</v>
      </c>
      <c r="F173" s="21">
        <v>403.21</v>
      </c>
      <c r="G173" s="10">
        <v>14.8</v>
      </c>
      <c r="H173" s="10">
        <v>9.06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x14ac:dyDescent="0.25">
      <c r="A174" s="21" t="s">
        <v>239</v>
      </c>
      <c r="B174" s="21" t="s">
        <v>128</v>
      </c>
      <c r="C174" s="10">
        <v>16.739999999999998</v>
      </c>
      <c r="D174" s="10">
        <v>10.79</v>
      </c>
      <c r="E174" s="10">
        <v>2.87</v>
      </c>
      <c r="F174" s="21">
        <v>2917.96</v>
      </c>
      <c r="G174" s="10">
        <v>10.25</v>
      </c>
      <c r="H174" s="10">
        <v>6.44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x14ac:dyDescent="0.25">
      <c r="A175" s="21" t="s">
        <v>240</v>
      </c>
      <c r="B175" s="21" t="s">
        <v>114</v>
      </c>
      <c r="C175" s="10">
        <v>12.31</v>
      </c>
      <c r="D175" s="10">
        <v>-12.68</v>
      </c>
      <c r="E175" s="10">
        <v>12.8</v>
      </c>
      <c r="F175" s="21">
        <v>4312.99</v>
      </c>
      <c r="G175" s="10">
        <v>9.99</v>
      </c>
      <c r="H175" s="10">
        <v>79.66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x14ac:dyDescent="0.25">
      <c r="A176" s="21" t="s">
        <v>241</v>
      </c>
      <c r="B176" s="21" t="s">
        <v>99</v>
      </c>
      <c r="C176" s="10">
        <v>8.76</v>
      </c>
      <c r="D176" s="10">
        <v>13.25</v>
      </c>
      <c r="E176" s="10">
        <v>6.32</v>
      </c>
      <c r="F176" s="21">
        <v>873.4</v>
      </c>
      <c r="G176" s="10">
        <v>17.170000000000002</v>
      </c>
      <c r="H176" s="10">
        <v>12.13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x14ac:dyDescent="0.25">
      <c r="A177" s="21" t="s">
        <v>242</v>
      </c>
      <c r="B177" s="21" t="s">
        <v>114</v>
      </c>
      <c r="C177" s="10">
        <v>-9.33</v>
      </c>
      <c r="D177" s="10">
        <v>-2.85</v>
      </c>
      <c r="E177" s="10">
        <v>-703.49</v>
      </c>
      <c r="F177" s="21">
        <v>4.21</v>
      </c>
      <c r="G177" s="10">
        <v>-0.6</v>
      </c>
      <c r="H177" s="10">
        <v>-334.59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x14ac:dyDescent="0.25">
      <c r="A178" s="21" t="s">
        <v>243</v>
      </c>
      <c r="B178" s="21" t="s">
        <v>94</v>
      </c>
      <c r="C178" s="10">
        <v>-28.48</v>
      </c>
      <c r="D178" s="10">
        <v>-209.8</v>
      </c>
      <c r="E178" s="10">
        <v>4.16</v>
      </c>
      <c r="F178" s="21">
        <v>1.33</v>
      </c>
      <c r="G178" s="10">
        <v>-4.8899999999999997</v>
      </c>
      <c r="H178" s="10">
        <v>-28.74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x14ac:dyDescent="0.25">
      <c r="A179" s="21" t="s">
        <v>244</v>
      </c>
      <c r="B179" s="21" t="s">
        <v>117</v>
      </c>
      <c r="C179" s="10">
        <v>8.58</v>
      </c>
      <c r="D179" s="10">
        <v>35.47</v>
      </c>
      <c r="E179" s="10">
        <v>1.82</v>
      </c>
      <c r="F179" s="21">
        <v>1416.26</v>
      </c>
      <c r="G179" s="10">
        <v>7.04</v>
      </c>
      <c r="H179" s="10">
        <v>7.4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x14ac:dyDescent="0.25">
      <c r="A180" s="21" t="s">
        <v>245</v>
      </c>
      <c r="B180" s="21" t="s">
        <v>125</v>
      </c>
      <c r="C180" s="10">
        <v>13.59</v>
      </c>
      <c r="D180" s="10">
        <v>34.85</v>
      </c>
      <c r="E180" s="10">
        <v>11.97</v>
      </c>
      <c r="F180" s="21">
        <v>3137.37</v>
      </c>
      <c r="G180" s="10">
        <v>22.59</v>
      </c>
      <c r="H180" s="10">
        <v>24.19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x14ac:dyDescent="0.25">
      <c r="A181" s="21" t="s">
        <v>246</v>
      </c>
      <c r="B181" s="21" t="s">
        <v>114</v>
      </c>
      <c r="C181" s="10">
        <v>21.19</v>
      </c>
      <c r="D181" s="10">
        <v>43.3</v>
      </c>
      <c r="E181" s="10">
        <v>12.96</v>
      </c>
      <c r="F181" s="21">
        <v>18681.45</v>
      </c>
      <c r="G181" s="10">
        <v>17.989999999999998</v>
      </c>
      <c r="H181" s="10">
        <v>61.64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x14ac:dyDescent="0.25">
      <c r="A182" s="21" t="s">
        <v>247</v>
      </c>
      <c r="B182" s="21" t="s">
        <v>94</v>
      </c>
      <c r="C182" s="10">
        <v>-28.21</v>
      </c>
      <c r="D182" s="10">
        <v>-323.58</v>
      </c>
      <c r="E182" s="10">
        <v>-61.72</v>
      </c>
      <c r="F182" s="21">
        <v>17.34</v>
      </c>
      <c r="G182" s="10">
        <v>-43.87</v>
      </c>
      <c r="H182" s="10">
        <v>-32.53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x14ac:dyDescent="0.25">
      <c r="A183" s="21" t="s">
        <v>248</v>
      </c>
      <c r="B183" s="21" t="s">
        <v>125</v>
      </c>
      <c r="C183" s="10">
        <v>5</v>
      </c>
      <c r="D183" s="10">
        <v>-143.72999999999999</v>
      </c>
      <c r="E183" s="10">
        <v>0.17</v>
      </c>
      <c r="F183" s="21">
        <v>6.53</v>
      </c>
      <c r="G183" s="10">
        <v>0.09</v>
      </c>
      <c r="H183" s="10">
        <v>3.08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x14ac:dyDescent="0.25">
      <c r="A184" s="21" t="s">
        <v>249</v>
      </c>
      <c r="B184" s="21" t="s">
        <v>114</v>
      </c>
      <c r="C184" s="10">
        <v>46.07</v>
      </c>
      <c r="D184" s="10">
        <v>39.6</v>
      </c>
      <c r="E184" s="10">
        <v>17.16</v>
      </c>
      <c r="F184" s="21">
        <v>76.88</v>
      </c>
      <c r="G184" s="10">
        <v>17.21</v>
      </c>
      <c r="H184" s="10">
        <v>83.9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x14ac:dyDescent="0.25">
      <c r="A185" s="21" t="s">
        <v>250</v>
      </c>
      <c r="B185" s="21" t="s">
        <v>136</v>
      </c>
      <c r="C185" s="10">
        <v>-19.510000000000002</v>
      </c>
      <c r="D185" s="10">
        <v>-52.43</v>
      </c>
      <c r="E185" s="10">
        <v>7.45</v>
      </c>
      <c r="F185" s="21">
        <v>25.4</v>
      </c>
      <c r="G185" s="10">
        <v>3.86</v>
      </c>
      <c r="H185" s="10">
        <v>12.99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26.25" x14ac:dyDescent="0.25">
      <c r="A186" s="21" t="s">
        <v>251</v>
      </c>
      <c r="B186" s="21" t="s">
        <v>99</v>
      </c>
      <c r="C186" s="10">
        <v>14.56</v>
      </c>
      <c r="D186" s="10">
        <v>-382.26</v>
      </c>
      <c r="E186" s="10">
        <v>-7.56</v>
      </c>
      <c r="F186" s="21">
        <v>601.19000000000005</v>
      </c>
      <c r="G186" s="22">
        <v>-1693.11</v>
      </c>
      <c r="H186" s="10">
        <v>5.72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x14ac:dyDescent="0.25">
      <c r="A187" s="21" t="s">
        <v>252</v>
      </c>
      <c r="B187" s="21" t="s">
        <v>114</v>
      </c>
      <c r="C187" s="10">
        <v>-1.52</v>
      </c>
      <c r="D187" s="10">
        <v>-4.13</v>
      </c>
      <c r="E187" s="10">
        <v>32.75</v>
      </c>
      <c r="F187" s="21">
        <v>502.45</v>
      </c>
      <c r="G187" s="10">
        <v>25.73</v>
      </c>
      <c r="H187" s="10">
        <v>56.45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x14ac:dyDescent="0.25">
      <c r="A188" s="21" t="s">
        <v>253</v>
      </c>
      <c r="B188" s="21" t="s">
        <v>99</v>
      </c>
      <c r="C188" s="10">
        <v>15.34</v>
      </c>
      <c r="D188" s="10">
        <v>-9.76</v>
      </c>
      <c r="E188" s="10">
        <v>6.61</v>
      </c>
      <c r="F188" s="21">
        <v>3158.02</v>
      </c>
      <c r="G188" s="10">
        <v>12.43</v>
      </c>
      <c r="H188" s="10">
        <v>33.69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x14ac:dyDescent="0.25">
      <c r="A189" s="21" t="s">
        <v>254</v>
      </c>
      <c r="B189" s="21" t="s">
        <v>114</v>
      </c>
      <c r="C189" s="10">
        <v>-10.6</v>
      </c>
      <c r="D189" s="10">
        <v>-21.74</v>
      </c>
      <c r="E189" s="10">
        <v>22.4</v>
      </c>
      <c r="F189" s="21">
        <v>19.399999999999999</v>
      </c>
      <c r="G189" s="10">
        <v>4.5</v>
      </c>
      <c r="H189" s="10">
        <v>39.21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x14ac:dyDescent="0.25">
      <c r="A190" s="21" t="s">
        <v>255</v>
      </c>
      <c r="B190" s="21" t="s">
        <v>125</v>
      </c>
      <c r="C190" s="11"/>
      <c r="D190" s="11"/>
      <c r="E190" s="10">
        <v>1.08</v>
      </c>
      <c r="F190" s="21">
        <v>79.760000000000005</v>
      </c>
      <c r="G190" s="10">
        <v>3.36</v>
      </c>
      <c r="H190" s="10">
        <v>10.39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x14ac:dyDescent="0.25">
      <c r="A191" s="21" t="s">
        <v>256</v>
      </c>
      <c r="B191" s="21" t="s">
        <v>111</v>
      </c>
      <c r="C191" s="10">
        <v>-14.71</v>
      </c>
      <c r="D191" s="10">
        <v>-264.29000000000002</v>
      </c>
      <c r="E191" s="10">
        <v>-9.67</v>
      </c>
      <c r="F191" s="21">
        <v>10.55</v>
      </c>
      <c r="G191" s="10">
        <v>-66.760000000000005</v>
      </c>
      <c r="H191" s="10">
        <v>-1.35</v>
      </c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x14ac:dyDescent="0.25">
      <c r="A192" s="21" t="s">
        <v>257</v>
      </c>
      <c r="B192" s="21" t="s">
        <v>114</v>
      </c>
      <c r="C192" s="10">
        <v>-57.32</v>
      </c>
      <c r="D192" s="10">
        <v>-274.08</v>
      </c>
      <c r="E192" s="22">
        <v>-1297.6600000000001</v>
      </c>
      <c r="F192" s="21">
        <v>2.2400000000000002</v>
      </c>
      <c r="G192" s="10">
        <v>-115.13</v>
      </c>
      <c r="H192" s="22">
        <v>-1625.14</v>
      </c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x14ac:dyDescent="0.25">
      <c r="A193" s="21" t="s">
        <v>258</v>
      </c>
      <c r="B193" s="21" t="s">
        <v>111</v>
      </c>
      <c r="C193" s="10">
        <v>2.46</v>
      </c>
      <c r="D193" s="10">
        <v>-10.3</v>
      </c>
      <c r="E193" s="10">
        <v>6.89</v>
      </c>
      <c r="F193" s="21">
        <v>56.84</v>
      </c>
      <c r="G193" s="10">
        <v>16.39</v>
      </c>
      <c r="H193" s="10">
        <v>20.309999999999999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x14ac:dyDescent="0.25">
      <c r="A194" s="21" t="s">
        <v>259</v>
      </c>
      <c r="B194" s="21" t="s">
        <v>114</v>
      </c>
      <c r="C194" s="10">
        <v>-7.16</v>
      </c>
      <c r="D194" s="10">
        <v>-40.22</v>
      </c>
      <c r="E194" s="10">
        <v>11.85</v>
      </c>
      <c r="F194" s="21">
        <v>4.5</v>
      </c>
      <c r="G194" s="10">
        <v>1.82</v>
      </c>
      <c r="H194" s="10">
        <v>55.56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x14ac:dyDescent="0.25">
      <c r="A195" s="21" t="s">
        <v>260</v>
      </c>
      <c r="B195" s="21" t="s">
        <v>103</v>
      </c>
      <c r="C195" s="10">
        <v>14.11</v>
      </c>
      <c r="D195" s="10">
        <v>40.71</v>
      </c>
      <c r="E195" s="10">
        <v>3.13</v>
      </c>
      <c r="F195" s="21">
        <v>19.149999999999999</v>
      </c>
      <c r="G195" s="10">
        <v>13.27</v>
      </c>
      <c r="H195" s="10">
        <v>10.42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x14ac:dyDescent="0.25">
      <c r="A196" s="21" t="s">
        <v>261</v>
      </c>
      <c r="B196" s="21" t="s">
        <v>125</v>
      </c>
      <c r="C196" s="10">
        <v>3.73</v>
      </c>
      <c r="D196" s="10">
        <v>-21.63</v>
      </c>
      <c r="E196" s="10">
        <v>-8.2200000000000006</v>
      </c>
      <c r="F196" s="21">
        <v>3.38</v>
      </c>
      <c r="G196" s="10">
        <v>0</v>
      </c>
      <c r="H196" s="10">
        <v>-0.06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x14ac:dyDescent="0.25">
      <c r="A197" s="21" t="s">
        <v>262</v>
      </c>
      <c r="B197" s="21" t="s">
        <v>114</v>
      </c>
      <c r="C197" s="10">
        <v>-39.19</v>
      </c>
      <c r="D197" s="10">
        <v>-214.2</v>
      </c>
      <c r="E197" s="22">
        <v>-2077.8000000000002</v>
      </c>
      <c r="F197" s="21">
        <v>23.2</v>
      </c>
      <c r="G197" s="10">
        <v>0</v>
      </c>
      <c r="H197" s="10">
        <v>135.36000000000001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x14ac:dyDescent="0.25">
      <c r="A198" s="21" t="s">
        <v>263</v>
      </c>
      <c r="B198" s="21" t="s">
        <v>94</v>
      </c>
      <c r="C198" s="10">
        <v>-44.23</v>
      </c>
      <c r="D198" s="10">
        <v>-11.19</v>
      </c>
      <c r="E198" s="10">
        <v>-3.51</v>
      </c>
      <c r="F198" s="21">
        <v>7.6</v>
      </c>
      <c r="G198" s="10">
        <v>-0.24</v>
      </c>
      <c r="H198" s="10">
        <v>429.36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x14ac:dyDescent="0.25">
      <c r="A199" s="21" t="s">
        <v>264</v>
      </c>
      <c r="B199" s="21" t="s">
        <v>109</v>
      </c>
      <c r="C199" s="10">
        <v>-3.18</v>
      </c>
      <c r="D199" s="10">
        <v>1.1000000000000001</v>
      </c>
      <c r="E199" s="10">
        <v>11.92</v>
      </c>
      <c r="F199" s="21">
        <v>538.12</v>
      </c>
      <c r="G199" s="10">
        <v>25.75</v>
      </c>
      <c r="H199" s="10">
        <v>17.96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x14ac:dyDescent="0.25">
      <c r="A200" s="21" t="s">
        <v>265</v>
      </c>
      <c r="B200" s="21" t="s">
        <v>94</v>
      </c>
      <c r="C200" s="10">
        <v>4.71</v>
      </c>
      <c r="D200" s="10">
        <v>22.49</v>
      </c>
      <c r="E200" s="10">
        <v>1.27</v>
      </c>
      <c r="F200" s="21">
        <v>2.57</v>
      </c>
      <c r="G200" s="10">
        <v>4.95</v>
      </c>
      <c r="H200" s="10">
        <v>4.79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26.25" x14ac:dyDescent="0.25">
      <c r="A201" s="21" t="s">
        <v>266</v>
      </c>
      <c r="B201" s="21" t="s">
        <v>114</v>
      </c>
      <c r="C201" s="10">
        <v>3.43</v>
      </c>
      <c r="D201" s="10">
        <v>19.510000000000002</v>
      </c>
      <c r="E201" s="10">
        <v>11.87</v>
      </c>
      <c r="F201" s="21">
        <v>73.89</v>
      </c>
      <c r="G201" s="10">
        <v>3.52</v>
      </c>
      <c r="H201" s="10">
        <v>46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x14ac:dyDescent="0.25">
      <c r="A202" s="21" t="s">
        <v>267</v>
      </c>
      <c r="B202" s="21" t="s">
        <v>114</v>
      </c>
      <c r="C202" s="10">
        <v>6.85</v>
      </c>
      <c r="D202" s="10">
        <v>31.56</v>
      </c>
      <c r="E202" s="10">
        <v>2.4500000000000002</v>
      </c>
      <c r="F202" s="21">
        <v>2.65</v>
      </c>
      <c r="G202" s="10">
        <v>0.66</v>
      </c>
      <c r="H202" s="10">
        <v>6.31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x14ac:dyDescent="0.25">
      <c r="A203" s="21" t="s">
        <v>268</v>
      </c>
      <c r="B203" s="21" t="s">
        <v>114</v>
      </c>
      <c r="C203" s="10">
        <v>123.44</v>
      </c>
      <c r="D203" s="10">
        <v>7.54</v>
      </c>
      <c r="E203" s="10">
        <v>0.05</v>
      </c>
      <c r="F203" s="21">
        <v>8.0299999999999994</v>
      </c>
      <c r="G203" s="10">
        <v>0.69</v>
      </c>
      <c r="H203" s="10">
        <v>0.16</v>
      </c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x14ac:dyDescent="0.25">
      <c r="A204" s="21" t="s">
        <v>269</v>
      </c>
      <c r="B204" s="21" t="s">
        <v>99</v>
      </c>
      <c r="C204" s="10">
        <v>6.08</v>
      </c>
      <c r="D204" s="10">
        <v>18.670000000000002</v>
      </c>
      <c r="E204" s="10">
        <v>1.4</v>
      </c>
      <c r="F204" s="21">
        <v>6486.6</v>
      </c>
      <c r="G204" s="10">
        <v>1.97</v>
      </c>
      <c r="H204" s="10">
        <v>17.09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x14ac:dyDescent="0.25">
      <c r="A205" s="21" t="s">
        <v>270</v>
      </c>
      <c r="B205" s="21" t="s">
        <v>114</v>
      </c>
      <c r="C205" s="10">
        <v>35.43</v>
      </c>
      <c r="D205" s="10">
        <v>71.19</v>
      </c>
      <c r="E205" s="10">
        <v>2.4700000000000002</v>
      </c>
      <c r="F205" s="21">
        <v>31.65</v>
      </c>
      <c r="G205" s="10">
        <v>0.42</v>
      </c>
      <c r="H205" s="10">
        <v>8.4499999999999993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x14ac:dyDescent="0.25">
      <c r="A206" s="21" t="s">
        <v>271</v>
      </c>
      <c r="B206" s="21" t="s">
        <v>103</v>
      </c>
      <c r="C206" s="10">
        <v>1.84</v>
      </c>
      <c r="D206" s="10">
        <v>5.74</v>
      </c>
      <c r="E206" s="10">
        <v>6.28</v>
      </c>
      <c r="F206" s="21">
        <v>124.08</v>
      </c>
      <c r="G206" s="10">
        <v>6.76</v>
      </c>
      <c r="H206" s="10">
        <v>13.63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x14ac:dyDescent="0.25">
      <c r="A207" s="21" t="s">
        <v>272</v>
      </c>
      <c r="B207" s="21" t="s">
        <v>117</v>
      </c>
      <c r="C207" s="10">
        <v>5.71</v>
      </c>
      <c r="D207" s="10">
        <v>-205.17</v>
      </c>
      <c r="E207" s="10">
        <v>-1.1399999999999999</v>
      </c>
      <c r="F207" s="21">
        <v>615.21</v>
      </c>
      <c r="G207" s="10">
        <v>-8.65</v>
      </c>
      <c r="H207" s="10">
        <v>9.5500000000000007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x14ac:dyDescent="0.25">
      <c r="A208" s="21" t="s">
        <v>273</v>
      </c>
      <c r="B208" s="21" t="s">
        <v>99</v>
      </c>
      <c r="C208" s="11"/>
      <c r="D208" s="11"/>
      <c r="E208" s="10">
        <v>3.38</v>
      </c>
      <c r="F208" s="21">
        <v>43.47</v>
      </c>
      <c r="G208" s="10">
        <v>20.260000000000002</v>
      </c>
      <c r="H208" s="10">
        <v>44.13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21" t="s">
        <v>274</v>
      </c>
      <c r="B209" s="21" t="s">
        <v>114</v>
      </c>
      <c r="C209" s="10">
        <v>49.12</v>
      </c>
      <c r="D209" s="10">
        <v>45.71</v>
      </c>
      <c r="E209" s="10">
        <v>19.3</v>
      </c>
      <c r="F209" s="21">
        <v>170.24</v>
      </c>
      <c r="G209" s="10">
        <v>3.69</v>
      </c>
      <c r="H209" s="10">
        <v>43.69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x14ac:dyDescent="0.25">
      <c r="A210" s="21" t="s">
        <v>275</v>
      </c>
      <c r="B210" s="21" t="s">
        <v>114</v>
      </c>
      <c r="C210" s="10">
        <v>190.27</v>
      </c>
      <c r="D210" s="10">
        <v>15.79</v>
      </c>
      <c r="E210" s="10">
        <v>-9.19</v>
      </c>
      <c r="F210" s="21">
        <v>5.63</v>
      </c>
      <c r="G210" s="10">
        <v>0.22</v>
      </c>
      <c r="H210" s="10">
        <v>-17.21</v>
      </c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x14ac:dyDescent="0.25">
      <c r="A211" s="21" t="s">
        <v>276</v>
      </c>
      <c r="B211" s="21" t="s">
        <v>114</v>
      </c>
      <c r="C211" s="11" t="s">
        <v>101</v>
      </c>
      <c r="D211" s="10">
        <v>-58.66</v>
      </c>
      <c r="E211" s="10">
        <v>-9.2100000000000009</v>
      </c>
      <c r="F211" s="21">
        <v>9.7799999999999994</v>
      </c>
      <c r="G211" s="10">
        <v>3.92</v>
      </c>
      <c r="H211" s="10">
        <v>-245.03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x14ac:dyDescent="0.25">
      <c r="A212" s="21" t="s">
        <v>277</v>
      </c>
      <c r="B212" s="21" t="s">
        <v>109</v>
      </c>
      <c r="C212" s="10">
        <v>3.17</v>
      </c>
      <c r="D212" s="10">
        <v>-1.3</v>
      </c>
      <c r="E212" s="10">
        <v>5.74</v>
      </c>
      <c r="F212" s="21">
        <v>667.23</v>
      </c>
      <c r="G212" s="10">
        <v>16.27</v>
      </c>
      <c r="H212" s="10">
        <v>8.52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x14ac:dyDescent="0.25">
      <c r="A213" s="21" t="s">
        <v>278</v>
      </c>
      <c r="B213" s="21" t="s">
        <v>109</v>
      </c>
      <c r="C213" s="10">
        <v>8.16</v>
      </c>
      <c r="D213" s="10">
        <v>0.44</v>
      </c>
      <c r="E213" s="10">
        <v>8.69</v>
      </c>
      <c r="F213" s="21">
        <v>741.98</v>
      </c>
      <c r="G213" s="10">
        <v>12.93</v>
      </c>
      <c r="H213" s="10">
        <v>13.88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x14ac:dyDescent="0.25">
      <c r="A214" s="21" t="s">
        <v>279</v>
      </c>
      <c r="B214" s="21" t="s">
        <v>111</v>
      </c>
      <c r="C214" s="10">
        <v>11.54</v>
      </c>
      <c r="D214" s="10">
        <v>25.57</v>
      </c>
      <c r="E214" s="10">
        <v>-0.32</v>
      </c>
      <c r="F214" s="21">
        <v>154.85</v>
      </c>
      <c r="G214" s="10">
        <v>-4.05</v>
      </c>
      <c r="H214" s="10">
        <v>4.21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x14ac:dyDescent="0.25">
      <c r="A215" s="21" t="s">
        <v>280</v>
      </c>
      <c r="B215" s="21" t="s">
        <v>94</v>
      </c>
      <c r="C215" s="10">
        <v>3.41</v>
      </c>
      <c r="D215" s="10">
        <v>31.85</v>
      </c>
      <c r="E215" s="10">
        <v>2.76</v>
      </c>
      <c r="F215" s="21">
        <v>4972.05</v>
      </c>
      <c r="G215" s="10">
        <v>4.6399999999999997</v>
      </c>
      <c r="H215" s="10">
        <v>6.18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x14ac:dyDescent="0.25">
      <c r="A216" s="21" t="s">
        <v>281</v>
      </c>
      <c r="B216" s="21" t="s">
        <v>114</v>
      </c>
      <c r="C216" s="10">
        <v>89.67</v>
      </c>
      <c r="D216" s="10">
        <v>96.24</v>
      </c>
      <c r="E216" s="10">
        <v>27.44</v>
      </c>
      <c r="F216" s="21">
        <v>47917.33</v>
      </c>
      <c r="G216" s="10">
        <v>32.31</v>
      </c>
      <c r="H216" s="10">
        <v>97.08</v>
      </c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x14ac:dyDescent="0.25">
      <c r="A217" s="21" t="s">
        <v>282</v>
      </c>
      <c r="B217" s="21" t="s">
        <v>99</v>
      </c>
      <c r="C217" s="10">
        <v>13.24</v>
      </c>
      <c r="D217" s="10">
        <v>13.25</v>
      </c>
      <c r="E217" s="10">
        <v>11.25</v>
      </c>
      <c r="F217" s="21">
        <v>9405.67</v>
      </c>
      <c r="G217" s="10">
        <v>3.15</v>
      </c>
      <c r="H217" s="10">
        <v>32.909999999999997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x14ac:dyDescent="0.25">
      <c r="A218" s="21" t="s">
        <v>283</v>
      </c>
      <c r="B218" s="21" t="s">
        <v>114</v>
      </c>
      <c r="C218" s="10">
        <v>1.64</v>
      </c>
      <c r="D218" s="10">
        <v>14.28</v>
      </c>
      <c r="E218" s="10">
        <v>22.59</v>
      </c>
      <c r="F218" s="21">
        <v>7874.56</v>
      </c>
      <c r="G218" s="10">
        <v>30.16</v>
      </c>
      <c r="H218" s="10">
        <v>53.59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x14ac:dyDescent="0.25">
      <c r="A219" s="21" t="s">
        <v>284</v>
      </c>
      <c r="B219" s="21" t="s">
        <v>63</v>
      </c>
      <c r="C219" s="10">
        <v>5.92</v>
      </c>
      <c r="D219" s="10">
        <v>125.2</v>
      </c>
      <c r="E219" s="10">
        <v>0.8</v>
      </c>
      <c r="F219" s="21">
        <v>236.14</v>
      </c>
      <c r="G219" s="10">
        <v>6.49</v>
      </c>
      <c r="H219" s="10">
        <v>5.16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x14ac:dyDescent="0.25">
      <c r="A220" s="21" t="s">
        <v>285</v>
      </c>
      <c r="B220" s="21" t="s">
        <v>114</v>
      </c>
      <c r="C220" s="10">
        <v>5.58</v>
      </c>
      <c r="D220" s="10">
        <v>3.09</v>
      </c>
      <c r="E220" s="10">
        <v>6.99</v>
      </c>
      <c r="F220" s="21">
        <v>15285.28</v>
      </c>
      <c r="G220" s="10">
        <v>9.99</v>
      </c>
      <c r="H220" s="10">
        <v>2.5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x14ac:dyDescent="0.25">
      <c r="A221" s="21" t="s">
        <v>286</v>
      </c>
      <c r="B221" s="21" t="s">
        <v>111</v>
      </c>
      <c r="C221" s="11" t="s">
        <v>101</v>
      </c>
      <c r="D221" s="10">
        <v>-156.33000000000001</v>
      </c>
      <c r="E221" s="11" t="s">
        <v>101</v>
      </c>
      <c r="F221" s="21">
        <v>1.84</v>
      </c>
      <c r="G221" s="10">
        <v>-4.3099999999999996</v>
      </c>
      <c r="H221" s="11" t="s">
        <v>101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x14ac:dyDescent="0.25">
      <c r="A222" s="21" t="s">
        <v>287</v>
      </c>
      <c r="B222" s="21" t="s">
        <v>63</v>
      </c>
      <c r="C222" s="10">
        <v>3.85</v>
      </c>
      <c r="D222" s="10">
        <v>50.58</v>
      </c>
      <c r="E222" s="10">
        <v>7.26</v>
      </c>
      <c r="F222" s="21">
        <v>89.61</v>
      </c>
      <c r="G222" s="10">
        <v>7.61</v>
      </c>
      <c r="H222" s="10">
        <v>22.54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x14ac:dyDescent="0.25">
      <c r="A223" s="21" t="s">
        <v>288</v>
      </c>
      <c r="B223" s="21" t="s">
        <v>103</v>
      </c>
      <c r="C223" s="11"/>
      <c r="D223" s="10">
        <v>-197.9</v>
      </c>
      <c r="E223" s="10">
        <v>-328.36</v>
      </c>
      <c r="F223" s="21">
        <v>6.53</v>
      </c>
      <c r="G223" s="10">
        <v>-130.27000000000001</v>
      </c>
      <c r="H223" s="22">
        <v>-1967.07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x14ac:dyDescent="0.25">
      <c r="A224" s="21" t="s">
        <v>289</v>
      </c>
      <c r="B224" s="21" t="s">
        <v>94</v>
      </c>
      <c r="C224" s="10">
        <v>9.91</v>
      </c>
      <c r="D224" s="10">
        <v>7.7</v>
      </c>
      <c r="E224" s="10">
        <v>-6.18</v>
      </c>
      <c r="F224" s="21">
        <v>12197.75</v>
      </c>
      <c r="G224" s="10">
        <v>-9.5</v>
      </c>
      <c r="H224" s="10">
        <v>16.59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x14ac:dyDescent="0.25">
      <c r="A225" s="21" t="s">
        <v>290</v>
      </c>
      <c r="B225" s="21" t="s">
        <v>99</v>
      </c>
      <c r="C225" s="10">
        <v>26.91</v>
      </c>
      <c r="D225" s="10">
        <v>44.06</v>
      </c>
      <c r="E225" s="10">
        <v>3.77</v>
      </c>
      <c r="F225" s="21">
        <v>2657.57</v>
      </c>
      <c r="G225" s="10">
        <v>14.58</v>
      </c>
      <c r="H225" s="10">
        <v>10.72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x14ac:dyDescent="0.25">
      <c r="A226" s="21" t="s">
        <v>291</v>
      </c>
      <c r="B226" s="21" t="s">
        <v>136</v>
      </c>
      <c r="C226" s="10">
        <v>347.25</v>
      </c>
      <c r="D226" s="10">
        <v>15.68</v>
      </c>
      <c r="E226" s="11" t="s">
        <v>101</v>
      </c>
      <c r="F226" s="21">
        <v>19.149999999999999</v>
      </c>
      <c r="G226" s="11" t="s">
        <v>101</v>
      </c>
      <c r="H226" s="11" t="s">
        <v>101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x14ac:dyDescent="0.25">
      <c r="A227" s="21" t="s">
        <v>292</v>
      </c>
      <c r="B227" s="21" t="s">
        <v>111</v>
      </c>
      <c r="C227" s="10">
        <v>97.61</v>
      </c>
      <c r="D227" s="10">
        <v>-187.22</v>
      </c>
      <c r="E227" s="10">
        <v>294.83</v>
      </c>
      <c r="F227" s="21">
        <v>3.45</v>
      </c>
      <c r="G227" s="10">
        <v>57.82</v>
      </c>
      <c r="H227" s="10">
        <v>42.65</v>
      </c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x14ac:dyDescent="0.25">
      <c r="A228" s="21" t="s">
        <v>293</v>
      </c>
      <c r="B228" s="21" t="s">
        <v>111</v>
      </c>
      <c r="C228" s="10">
        <v>6.99</v>
      </c>
      <c r="D228" s="10">
        <v>32.18</v>
      </c>
      <c r="E228" s="10">
        <v>3.59</v>
      </c>
      <c r="F228" s="21">
        <v>1523.39</v>
      </c>
      <c r="G228" s="10">
        <v>6.41</v>
      </c>
      <c r="H228" s="10">
        <v>21.56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x14ac:dyDescent="0.25">
      <c r="A229" s="21" t="s">
        <v>294</v>
      </c>
      <c r="B229" s="21" t="s">
        <v>163</v>
      </c>
      <c r="C229" s="10">
        <v>2.85</v>
      </c>
      <c r="D229" s="10">
        <v>7.5</v>
      </c>
      <c r="E229" s="10">
        <v>1.5</v>
      </c>
      <c r="F229" s="21">
        <v>181246.65</v>
      </c>
      <c r="G229" s="10">
        <v>9.39</v>
      </c>
      <c r="H229" s="10">
        <v>4.8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x14ac:dyDescent="0.25">
      <c r="A230" s="21" t="s">
        <v>295</v>
      </c>
      <c r="B230" s="21" t="s">
        <v>114</v>
      </c>
      <c r="C230" s="10">
        <v>1.97</v>
      </c>
      <c r="D230" s="10">
        <v>0.68</v>
      </c>
      <c r="E230" s="10">
        <v>-4.55</v>
      </c>
      <c r="F230" s="21">
        <v>6222.74</v>
      </c>
      <c r="G230" s="10">
        <v>-8.52</v>
      </c>
      <c r="H230" s="10">
        <v>2.11</v>
      </c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x14ac:dyDescent="0.25">
      <c r="A231" s="21" t="s">
        <v>296</v>
      </c>
      <c r="B231" s="21" t="s">
        <v>103</v>
      </c>
      <c r="C231" s="10">
        <v>21.04</v>
      </c>
      <c r="D231" s="10">
        <v>56.88</v>
      </c>
      <c r="E231" s="10">
        <v>0.34</v>
      </c>
      <c r="F231" s="21">
        <v>53.96</v>
      </c>
      <c r="G231" s="10">
        <v>1.95</v>
      </c>
      <c r="H231" s="10">
        <v>12.74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x14ac:dyDescent="0.25">
      <c r="A232" s="21" t="s">
        <v>297</v>
      </c>
      <c r="B232" s="21" t="s">
        <v>63</v>
      </c>
      <c r="C232" s="10">
        <v>21.83</v>
      </c>
      <c r="D232" s="10">
        <v>39.24</v>
      </c>
      <c r="E232" s="10">
        <v>4.8600000000000003</v>
      </c>
      <c r="F232" s="21">
        <v>762.62</v>
      </c>
      <c r="G232" s="10">
        <v>21.01</v>
      </c>
      <c r="H232" s="10">
        <v>11.18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x14ac:dyDescent="0.25">
      <c r="A233" s="21" t="s">
        <v>298</v>
      </c>
      <c r="B233" s="21" t="s">
        <v>117</v>
      </c>
      <c r="C233" s="10">
        <v>13.04</v>
      </c>
      <c r="D233" s="10">
        <v>22.53</v>
      </c>
      <c r="E233" s="10">
        <v>16.940000000000001</v>
      </c>
      <c r="F233" s="21">
        <v>227.26</v>
      </c>
      <c r="G233" s="10">
        <v>23.77</v>
      </c>
      <c r="H233" s="10">
        <v>24.62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x14ac:dyDescent="0.25">
      <c r="A234" s="21" t="s">
        <v>299</v>
      </c>
      <c r="B234" s="21" t="s">
        <v>125</v>
      </c>
      <c r="C234" s="10">
        <v>12.52</v>
      </c>
      <c r="D234" s="10">
        <v>-196.51</v>
      </c>
      <c r="E234" s="10">
        <v>6.35</v>
      </c>
      <c r="F234" s="21">
        <v>167.23</v>
      </c>
      <c r="G234" s="10">
        <v>8.1999999999999993</v>
      </c>
      <c r="H234" s="10">
        <v>44.15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x14ac:dyDescent="0.25">
      <c r="A235" s="21" t="s">
        <v>300</v>
      </c>
      <c r="B235" s="21" t="s">
        <v>301</v>
      </c>
      <c r="C235" s="10">
        <v>-16.78</v>
      </c>
      <c r="D235" s="10">
        <v>29.44</v>
      </c>
      <c r="E235" s="10">
        <v>4.78</v>
      </c>
      <c r="F235" s="21">
        <v>136.15</v>
      </c>
      <c r="G235" s="10">
        <v>2.98</v>
      </c>
      <c r="H235" s="10">
        <v>32.49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x14ac:dyDescent="0.25">
      <c r="A236" s="21" t="s">
        <v>302</v>
      </c>
      <c r="B236" s="21" t="s">
        <v>117</v>
      </c>
      <c r="C236" s="10">
        <v>10.050000000000001</v>
      </c>
      <c r="D236" s="10">
        <v>25.83</v>
      </c>
      <c r="E236" s="10">
        <v>2.77</v>
      </c>
      <c r="F236" s="21">
        <v>291.67</v>
      </c>
      <c r="G236" s="10">
        <v>17.27</v>
      </c>
      <c r="H236" s="10">
        <v>9.42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x14ac:dyDescent="0.25">
      <c r="A237" s="21" t="s">
        <v>303</v>
      </c>
      <c r="B237" s="21" t="s">
        <v>114</v>
      </c>
      <c r="C237" s="10">
        <v>-40.53</v>
      </c>
      <c r="D237" s="10">
        <v>-249.09</v>
      </c>
      <c r="E237" s="10">
        <v>-56.13</v>
      </c>
      <c r="F237" s="21">
        <v>3.51</v>
      </c>
      <c r="G237" s="10">
        <v>-12.83</v>
      </c>
      <c r="H237" s="10">
        <v>-30.06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x14ac:dyDescent="0.25">
      <c r="A238" s="21" t="s">
        <v>304</v>
      </c>
      <c r="B238" s="21" t="s">
        <v>114</v>
      </c>
      <c r="C238" s="10">
        <v>-25.17</v>
      </c>
      <c r="D238" s="10">
        <v>9.25</v>
      </c>
      <c r="E238" s="10">
        <v>-32.869999999999997</v>
      </c>
      <c r="F238" s="21">
        <v>0.8</v>
      </c>
      <c r="G238" s="10">
        <v>-7.27</v>
      </c>
      <c r="H238" s="10">
        <v>8.2100000000000009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x14ac:dyDescent="0.25">
      <c r="A239" s="21" t="s">
        <v>305</v>
      </c>
      <c r="B239" s="21" t="s">
        <v>117</v>
      </c>
      <c r="C239" s="10">
        <v>11.65</v>
      </c>
      <c r="D239" s="10">
        <v>4.3099999999999996</v>
      </c>
      <c r="E239" s="10">
        <v>14.52</v>
      </c>
      <c r="F239" s="21">
        <v>96.29</v>
      </c>
      <c r="G239" s="10">
        <v>16.600000000000001</v>
      </c>
      <c r="H239" s="10">
        <v>24.38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x14ac:dyDescent="0.25">
      <c r="A240" s="21" t="s">
        <v>306</v>
      </c>
      <c r="B240" s="21" t="s">
        <v>125</v>
      </c>
      <c r="C240" s="10">
        <v>9.69</v>
      </c>
      <c r="D240" s="10">
        <v>76.12</v>
      </c>
      <c r="E240" s="10">
        <v>3.62</v>
      </c>
      <c r="F240" s="21">
        <v>5.01</v>
      </c>
      <c r="G240" s="10">
        <v>6.38</v>
      </c>
      <c r="H240" s="10">
        <v>8.48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x14ac:dyDescent="0.25">
      <c r="A241" s="21" t="s">
        <v>307</v>
      </c>
      <c r="B241" s="21" t="s">
        <v>63</v>
      </c>
      <c r="C241" s="10">
        <v>25.14</v>
      </c>
      <c r="D241" s="10">
        <v>90.11</v>
      </c>
      <c r="E241" s="10">
        <v>5.93</v>
      </c>
      <c r="F241" s="21">
        <v>3259.07</v>
      </c>
      <c r="G241" s="10">
        <v>54.75</v>
      </c>
      <c r="H241" s="10">
        <v>14.23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x14ac:dyDescent="0.25">
      <c r="A242" s="21" t="s">
        <v>308</v>
      </c>
      <c r="B242" s="21" t="s">
        <v>114</v>
      </c>
      <c r="C242" s="10">
        <v>21.76</v>
      </c>
      <c r="D242" s="10">
        <v>-28.18</v>
      </c>
      <c r="E242" s="11"/>
      <c r="F242" s="21">
        <v>0.66</v>
      </c>
      <c r="G242" s="10">
        <v>-0.28000000000000003</v>
      </c>
      <c r="H242" s="10">
        <v>7.28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x14ac:dyDescent="0.25">
      <c r="A243" s="21" t="s">
        <v>309</v>
      </c>
      <c r="B243" s="21" t="s">
        <v>103</v>
      </c>
      <c r="C243" s="10">
        <v>0</v>
      </c>
      <c r="D243" s="10">
        <v>2.98</v>
      </c>
      <c r="E243" s="10">
        <v>4.32</v>
      </c>
      <c r="F243" s="21">
        <v>336.75</v>
      </c>
      <c r="G243" s="10">
        <v>9.33</v>
      </c>
      <c r="H243" s="10">
        <v>9.08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x14ac:dyDescent="0.25">
      <c r="A244" s="21" t="s">
        <v>310</v>
      </c>
      <c r="B244" s="21" t="s">
        <v>63</v>
      </c>
      <c r="C244" s="10">
        <v>-2.09</v>
      </c>
      <c r="D244" s="10">
        <v>-16.670000000000002</v>
      </c>
      <c r="E244" s="10">
        <v>0.68</v>
      </c>
      <c r="F244" s="21">
        <v>464.58</v>
      </c>
      <c r="G244" s="10">
        <v>3.59</v>
      </c>
      <c r="H244" s="10">
        <v>7.88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x14ac:dyDescent="0.25">
      <c r="A245" s="21" t="s">
        <v>311</v>
      </c>
      <c r="B245" s="21" t="s">
        <v>125</v>
      </c>
      <c r="C245" s="10">
        <v>10.97</v>
      </c>
      <c r="D245" s="10">
        <v>16.829999999999998</v>
      </c>
      <c r="E245" s="10">
        <v>-19.22</v>
      </c>
      <c r="F245" s="21">
        <v>201.51</v>
      </c>
      <c r="G245" s="10">
        <v>-53.14</v>
      </c>
      <c r="H245" s="10">
        <v>-10.68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x14ac:dyDescent="0.25">
      <c r="A246" s="21" t="s">
        <v>312</v>
      </c>
      <c r="B246" s="21" t="s">
        <v>114</v>
      </c>
      <c r="C246" s="10">
        <v>55.88</v>
      </c>
      <c r="D246" s="10">
        <v>43.75</v>
      </c>
      <c r="E246" s="10">
        <v>4.97</v>
      </c>
      <c r="F246" s="21">
        <v>44.2</v>
      </c>
      <c r="G246" s="10">
        <v>5.1100000000000003</v>
      </c>
      <c r="H246" s="10">
        <v>11.12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26.25" x14ac:dyDescent="0.25">
      <c r="A247" s="21" t="s">
        <v>313</v>
      </c>
      <c r="B247" s="21" t="s">
        <v>140</v>
      </c>
      <c r="C247" s="11" t="s">
        <v>101</v>
      </c>
      <c r="D247" s="11" t="s">
        <v>101</v>
      </c>
      <c r="E247" s="10">
        <v>-31.3</v>
      </c>
      <c r="F247" s="21">
        <v>171.13</v>
      </c>
      <c r="G247" s="10">
        <v>-12.65</v>
      </c>
      <c r="H247" s="10">
        <v>-28.57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x14ac:dyDescent="0.25">
      <c r="A248" s="21" t="s">
        <v>314</v>
      </c>
      <c r="B248" s="21" t="s">
        <v>136</v>
      </c>
      <c r="C248" s="10">
        <v>39.47</v>
      </c>
      <c r="D248" s="10">
        <v>-27.46</v>
      </c>
      <c r="E248" s="10">
        <v>6.65</v>
      </c>
      <c r="F248" s="21">
        <v>2.59</v>
      </c>
      <c r="G248" s="10">
        <v>0.35</v>
      </c>
      <c r="H248" s="10">
        <v>141.01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x14ac:dyDescent="0.25">
      <c r="A249" s="21" t="s">
        <v>315</v>
      </c>
      <c r="B249" s="21" t="s">
        <v>140</v>
      </c>
      <c r="C249" s="10">
        <v>13.98</v>
      </c>
      <c r="D249" s="10">
        <v>10.82</v>
      </c>
      <c r="E249" s="10">
        <v>7.91</v>
      </c>
      <c r="F249" s="21">
        <v>1843.01</v>
      </c>
      <c r="G249" s="10">
        <v>13.73</v>
      </c>
      <c r="H249" s="10">
        <v>16.600000000000001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x14ac:dyDescent="0.25">
      <c r="A250" s="21" t="s">
        <v>316</v>
      </c>
      <c r="B250" s="21" t="s">
        <v>140</v>
      </c>
      <c r="C250" s="10">
        <v>80.47</v>
      </c>
      <c r="D250" s="10">
        <v>85.72</v>
      </c>
      <c r="E250" s="10">
        <v>5.82</v>
      </c>
      <c r="F250" s="21">
        <v>12.93</v>
      </c>
      <c r="G250" s="10">
        <v>8.0399999999999991</v>
      </c>
      <c r="H250" s="10">
        <v>11.18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x14ac:dyDescent="0.25">
      <c r="A251" s="21" t="s">
        <v>317</v>
      </c>
      <c r="B251" s="21" t="s">
        <v>117</v>
      </c>
      <c r="C251" s="10">
        <v>16.22</v>
      </c>
      <c r="D251" s="10">
        <v>14.43</v>
      </c>
      <c r="E251" s="10">
        <v>-6.26</v>
      </c>
      <c r="F251" s="21">
        <v>94.14</v>
      </c>
      <c r="G251" s="10">
        <v>-17.22</v>
      </c>
      <c r="H251" s="10">
        <v>1.42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26.25" x14ac:dyDescent="0.25">
      <c r="A252" s="21" t="s">
        <v>318</v>
      </c>
      <c r="B252" s="21" t="s">
        <v>114</v>
      </c>
      <c r="C252" s="10">
        <v>-4.95</v>
      </c>
      <c r="D252" s="10">
        <v>-29.28</v>
      </c>
      <c r="E252" s="10">
        <v>11.24</v>
      </c>
      <c r="F252" s="21">
        <v>15.48</v>
      </c>
      <c r="G252" s="10">
        <v>3.64</v>
      </c>
      <c r="H252" s="10">
        <v>72.3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x14ac:dyDescent="0.25">
      <c r="A253" s="21" t="s">
        <v>319</v>
      </c>
      <c r="B253" s="21" t="s">
        <v>125</v>
      </c>
      <c r="C253" s="10">
        <v>-15.04</v>
      </c>
      <c r="D253" s="10">
        <v>-185.6</v>
      </c>
      <c r="E253" s="10">
        <v>-253.51</v>
      </c>
      <c r="F253" s="21">
        <v>258.64</v>
      </c>
      <c r="G253" s="10">
        <v>-185.39</v>
      </c>
      <c r="H253" s="10">
        <v>-62.43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x14ac:dyDescent="0.25">
      <c r="A254" s="21" t="s">
        <v>320</v>
      </c>
      <c r="B254" s="21" t="s">
        <v>63</v>
      </c>
      <c r="C254" s="10">
        <v>197.97</v>
      </c>
      <c r="D254" s="10">
        <v>8.73</v>
      </c>
      <c r="E254" s="11" t="s">
        <v>101</v>
      </c>
      <c r="F254" s="21">
        <v>3.34</v>
      </c>
      <c r="G254" s="10">
        <v>0.35</v>
      </c>
      <c r="H254" s="10">
        <v>-49.32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x14ac:dyDescent="0.25">
      <c r="A255" s="21" t="s">
        <v>321</v>
      </c>
      <c r="B255" s="21" t="s">
        <v>125</v>
      </c>
      <c r="C255" s="10">
        <v>-18.77</v>
      </c>
      <c r="D255" s="10">
        <v>-28.69</v>
      </c>
      <c r="E255" s="10">
        <v>5.91</v>
      </c>
      <c r="F255" s="21">
        <v>48.01</v>
      </c>
      <c r="G255" s="10">
        <v>0.9</v>
      </c>
      <c r="H255" s="10">
        <v>68.510000000000005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x14ac:dyDescent="0.25">
      <c r="A256" s="21" t="s">
        <v>322</v>
      </c>
      <c r="B256" s="21" t="s">
        <v>117</v>
      </c>
      <c r="C256" s="10">
        <v>3.45</v>
      </c>
      <c r="D256" s="10">
        <v>-50.34</v>
      </c>
      <c r="E256" s="10">
        <v>-1</v>
      </c>
      <c r="F256" s="21">
        <v>14.93</v>
      </c>
      <c r="G256" s="10">
        <v>-4.8099999999999996</v>
      </c>
      <c r="H256" s="10">
        <v>10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x14ac:dyDescent="0.25">
      <c r="A257" s="21" t="s">
        <v>323</v>
      </c>
      <c r="B257" s="21" t="s">
        <v>163</v>
      </c>
      <c r="C257" s="10">
        <v>16.12</v>
      </c>
      <c r="D257" s="10">
        <v>9.89</v>
      </c>
      <c r="E257" s="10">
        <v>10.95</v>
      </c>
      <c r="F257" s="21">
        <v>16033.52</v>
      </c>
      <c r="G257" s="10">
        <v>23.34</v>
      </c>
      <c r="H257" s="10">
        <v>22.77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21" t="s">
        <v>324</v>
      </c>
      <c r="B258" s="21" t="s">
        <v>140</v>
      </c>
      <c r="C258" s="10">
        <v>11.71</v>
      </c>
      <c r="D258" s="10">
        <v>-1.68</v>
      </c>
      <c r="E258" s="10">
        <v>4.68</v>
      </c>
      <c r="F258" s="21">
        <v>490.91</v>
      </c>
      <c r="G258" s="10">
        <v>17.18</v>
      </c>
      <c r="H258" s="10">
        <v>12.41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21" t="s">
        <v>325</v>
      </c>
      <c r="B259" s="21" t="s">
        <v>103</v>
      </c>
      <c r="C259" s="11" t="s">
        <v>101</v>
      </c>
      <c r="D259" s="10">
        <v>-164.19</v>
      </c>
      <c r="E259" s="11" t="s">
        <v>101</v>
      </c>
      <c r="F259" s="21">
        <v>3.01</v>
      </c>
      <c r="G259" s="10">
        <v>-2.35</v>
      </c>
      <c r="H259" s="11" t="s">
        <v>101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21" t="s">
        <v>326</v>
      </c>
      <c r="B260" s="21" t="s">
        <v>111</v>
      </c>
      <c r="C260" s="11" t="s">
        <v>101</v>
      </c>
      <c r="D260" s="11" t="s">
        <v>101</v>
      </c>
      <c r="E260" s="10">
        <v>4.95</v>
      </c>
      <c r="F260" s="21">
        <v>147.11000000000001</v>
      </c>
      <c r="G260" s="10">
        <v>7.1</v>
      </c>
      <c r="H260" s="10">
        <v>14.22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21" t="s">
        <v>327</v>
      </c>
      <c r="B261" s="21" t="s">
        <v>111</v>
      </c>
      <c r="C261" s="11">
        <v>19.489999999999998</v>
      </c>
      <c r="D261" s="10">
        <v>-22.56</v>
      </c>
      <c r="E261" s="10">
        <v>2.16</v>
      </c>
      <c r="F261" s="21">
        <v>10.61</v>
      </c>
      <c r="G261" s="10">
        <v>11.86</v>
      </c>
      <c r="H261" s="10">
        <v>5.81</v>
      </c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21" t="s">
        <v>328</v>
      </c>
      <c r="B262" s="21" t="s">
        <v>63</v>
      </c>
      <c r="C262" s="10">
        <v>-81.09</v>
      </c>
      <c r="D262" s="10">
        <v>-327.69</v>
      </c>
      <c r="E262" s="22">
        <v>-17131.8</v>
      </c>
      <c r="F262" s="21">
        <v>2.63</v>
      </c>
      <c r="G262" s="10">
        <v>-85.65</v>
      </c>
      <c r="H262" s="22">
        <v>-11749.52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21" t="s">
        <v>329</v>
      </c>
      <c r="B263" s="21" t="s">
        <v>114</v>
      </c>
      <c r="C263" s="10">
        <v>27.69</v>
      </c>
      <c r="D263" s="10">
        <v>21.98</v>
      </c>
      <c r="E263" s="10">
        <v>10.45</v>
      </c>
      <c r="F263" s="21">
        <v>15.54</v>
      </c>
      <c r="G263" s="10">
        <v>3.74</v>
      </c>
      <c r="H263" s="10">
        <v>104.69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21" t="s">
        <v>330</v>
      </c>
      <c r="B264" s="21" t="s">
        <v>136</v>
      </c>
      <c r="C264" s="10">
        <v>44.46</v>
      </c>
      <c r="D264" s="10">
        <v>-53.96</v>
      </c>
      <c r="E264" s="10">
        <v>0.56999999999999995</v>
      </c>
      <c r="F264" s="21">
        <v>1.24</v>
      </c>
      <c r="G264" s="10">
        <v>0.3</v>
      </c>
      <c r="H264" s="10">
        <v>11.49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26.25" x14ac:dyDescent="0.25">
      <c r="A265" s="21" t="s">
        <v>331</v>
      </c>
      <c r="B265" s="21" t="s">
        <v>114</v>
      </c>
      <c r="C265" s="10">
        <v>462.11</v>
      </c>
      <c r="D265" s="10">
        <v>6.37</v>
      </c>
      <c r="E265" s="10">
        <v>84.81</v>
      </c>
      <c r="F265" s="21">
        <v>240.86</v>
      </c>
      <c r="G265" s="10">
        <v>10</v>
      </c>
      <c r="H265" s="22">
        <v>1627639.09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21" t="s">
        <v>332</v>
      </c>
      <c r="B266" s="21" t="s">
        <v>114</v>
      </c>
      <c r="C266" s="10">
        <v>58.37</v>
      </c>
      <c r="D266" s="10">
        <v>-208.74</v>
      </c>
      <c r="E266" s="10">
        <v>2.08</v>
      </c>
      <c r="F266" s="21">
        <v>163.47</v>
      </c>
      <c r="G266" s="10">
        <v>0.69</v>
      </c>
      <c r="H266" s="10">
        <v>5.81</v>
      </c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21" t="s">
        <v>333</v>
      </c>
      <c r="B267" s="21" t="s">
        <v>117</v>
      </c>
      <c r="C267" s="11" t="s">
        <v>101</v>
      </c>
      <c r="D267" s="11" t="s">
        <v>101</v>
      </c>
      <c r="E267" s="10">
        <v>4.37</v>
      </c>
      <c r="F267" s="21">
        <v>1755.4</v>
      </c>
      <c r="G267" s="10">
        <v>11.71</v>
      </c>
      <c r="H267" s="10">
        <v>8.16</v>
      </c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21" t="s">
        <v>334</v>
      </c>
      <c r="B268" s="21" t="s">
        <v>94</v>
      </c>
      <c r="C268" s="10">
        <v>44.08</v>
      </c>
      <c r="D268" s="10">
        <v>19.86</v>
      </c>
      <c r="E268" s="10">
        <v>-7.69</v>
      </c>
      <c r="F268" s="21">
        <v>6105.5</v>
      </c>
      <c r="G268" s="10">
        <v>-94.5</v>
      </c>
      <c r="H268" s="10">
        <v>-3.94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21" t="s">
        <v>335</v>
      </c>
      <c r="B269" s="21" t="s">
        <v>136</v>
      </c>
      <c r="C269" s="10">
        <v>19.010000000000002</v>
      </c>
      <c r="D269" s="10">
        <v>2.4300000000000002</v>
      </c>
      <c r="E269" s="10">
        <v>7.59</v>
      </c>
      <c r="F269" s="21">
        <v>679.1</v>
      </c>
      <c r="G269" s="10">
        <v>18.690000000000001</v>
      </c>
      <c r="H269" s="10">
        <v>13.04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21" t="s">
        <v>336</v>
      </c>
      <c r="B270" s="21" t="s">
        <v>94</v>
      </c>
      <c r="C270" s="10">
        <v>17.760000000000002</v>
      </c>
      <c r="D270" s="10">
        <v>9.4499999999999993</v>
      </c>
      <c r="E270" s="10">
        <v>14.57</v>
      </c>
      <c r="F270" s="21">
        <v>12389.06</v>
      </c>
      <c r="G270" s="10">
        <v>12.16</v>
      </c>
      <c r="H270" s="10">
        <v>35.76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21" t="s">
        <v>337</v>
      </c>
      <c r="B271" s="21" t="s">
        <v>136</v>
      </c>
      <c r="C271" s="10">
        <v>-1.58</v>
      </c>
      <c r="D271" s="10">
        <v>6.49</v>
      </c>
      <c r="E271" s="10">
        <v>3.78</v>
      </c>
      <c r="F271" s="21">
        <v>10.48</v>
      </c>
      <c r="G271" s="10">
        <v>3.28</v>
      </c>
      <c r="H271" s="10">
        <v>6.41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21" t="s">
        <v>338</v>
      </c>
      <c r="B272" s="21" t="s">
        <v>103</v>
      </c>
      <c r="C272" s="11" t="s">
        <v>101</v>
      </c>
      <c r="D272" s="10">
        <v>13.45</v>
      </c>
      <c r="E272" s="10">
        <v>-236.72</v>
      </c>
      <c r="F272" s="21">
        <v>18.77</v>
      </c>
      <c r="G272" s="10">
        <v>-256.93</v>
      </c>
      <c r="H272" s="22">
        <v>-1548.39</v>
      </c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21" t="s">
        <v>339</v>
      </c>
      <c r="B273" s="21" t="s">
        <v>136</v>
      </c>
      <c r="C273" s="10">
        <v>11.99</v>
      </c>
      <c r="D273" s="10">
        <v>-13.26</v>
      </c>
      <c r="E273" s="10">
        <v>30.71</v>
      </c>
      <c r="F273" s="21">
        <v>11.92</v>
      </c>
      <c r="G273" s="10">
        <v>10.33</v>
      </c>
      <c r="H273" s="10">
        <v>81.069999999999993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21" t="s">
        <v>340</v>
      </c>
      <c r="B274" s="21" t="s">
        <v>136</v>
      </c>
      <c r="C274" s="10">
        <v>15.21</v>
      </c>
      <c r="D274" s="10">
        <v>11.54</v>
      </c>
      <c r="E274" s="10">
        <v>20.94</v>
      </c>
      <c r="F274" s="21">
        <v>225651.84</v>
      </c>
      <c r="G274" s="10">
        <v>25</v>
      </c>
      <c r="H274" s="10">
        <v>32.97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21" t="s">
        <v>341</v>
      </c>
      <c r="B275" s="21" t="s">
        <v>117</v>
      </c>
      <c r="C275" s="10">
        <v>1.97</v>
      </c>
      <c r="D275" s="10">
        <v>-254.36</v>
      </c>
      <c r="E275" s="10">
        <v>-11.08</v>
      </c>
      <c r="F275" s="21">
        <v>4.01</v>
      </c>
      <c r="G275" s="10">
        <v>-62.66</v>
      </c>
      <c r="H275" s="10">
        <v>-1.1599999999999999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21" t="s">
        <v>342</v>
      </c>
      <c r="B276" s="21" t="s">
        <v>136</v>
      </c>
      <c r="C276" s="10">
        <v>-29.87</v>
      </c>
      <c r="D276" s="10">
        <v>-165.59</v>
      </c>
      <c r="E276" s="10">
        <v>-45.19</v>
      </c>
      <c r="F276" s="21">
        <v>5.87</v>
      </c>
      <c r="G276" s="10">
        <v>-27.56</v>
      </c>
      <c r="H276" s="10">
        <v>8.5</v>
      </c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21" t="s">
        <v>343</v>
      </c>
      <c r="B277" s="21" t="s">
        <v>125</v>
      </c>
      <c r="C277" s="10">
        <v>1.37</v>
      </c>
      <c r="D277" s="10">
        <v>-1.36</v>
      </c>
      <c r="E277" s="10">
        <v>10.29</v>
      </c>
      <c r="F277" s="21">
        <v>2799.61</v>
      </c>
      <c r="G277" s="10">
        <v>7.5</v>
      </c>
      <c r="H277" s="10">
        <v>17.760000000000002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21" t="s">
        <v>344</v>
      </c>
      <c r="B278" s="21" t="s">
        <v>103</v>
      </c>
      <c r="C278" s="11" t="s">
        <v>101</v>
      </c>
      <c r="D278" s="10">
        <v>-272</v>
      </c>
      <c r="E278" s="11" t="s">
        <v>101</v>
      </c>
      <c r="F278" s="21">
        <v>7.75</v>
      </c>
      <c r="G278" s="11" t="s">
        <v>101</v>
      </c>
      <c r="H278" s="11" t="s">
        <v>101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21" t="s">
        <v>345</v>
      </c>
      <c r="B279" s="21" t="s">
        <v>117</v>
      </c>
      <c r="C279" s="10">
        <v>-24.53</v>
      </c>
      <c r="D279" s="10">
        <v>-279.44</v>
      </c>
      <c r="E279" s="10">
        <v>-16.12</v>
      </c>
      <c r="F279" s="21">
        <v>1.51</v>
      </c>
      <c r="G279" s="10">
        <v>-11.04</v>
      </c>
      <c r="H279" s="10">
        <v>-1.25</v>
      </c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21" t="s">
        <v>346</v>
      </c>
      <c r="B280" s="21" t="s">
        <v>114</v>
      </c>
      <c r="C280" s="11" t="s">
        <v>101</v>
      </c>
      <c r="D280" s="10">
        <v>-200.11</v>
      </c>
      <c r="E280" s="11" t="s">
        <v>101</v>
      </c>
      <c r="F280" s="21">
        <v>28.75</v>
      </c>
      <c r="G280" s="11" t="s">
        <v>101</v>
      </c>
      <c r="H280" s="11" t="s">
        <v>101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21" t="s">
        <v>347</v>
      </c>
      <c r="B281" s="21" t="s">
        <v>136</v>
      </c>
      <c r="C281" s="11"/>
      <c r="D281" s="10">
        <v>-236.63</v>
      </c>
      <c r="E281" s="10">
        <v>-72.180000000000007</v>
      </c>
      <c r="F281" s="21">
        <v>0.27</v>
      </c>
      <c r="G281" s="10">
        <v>-39.08</v>
      </c>
      <c r="H281" s="10">
        <v>-478.3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21" t="s">
        <v>348</v>
      </c>
      <c r="B282" s="21" t="s">
        <v>109</v>
      </c>
      <c r="C282" s="10">
        <v>-7.55</v>
      </c>
      <c r="D282" s="10">
        <v>-224.83</v>
      </c>
      <c r="E282" s="10">
        <v>-32.1</v>
      </c>
      <c r="F282" s="21">
        <v>25.05</v>
      </c>
      <c r="G282" s="10">
        <v>-28.11</v>
      </c>
      <c r="H282" s="10">
        <v>-0.77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21" t="s">
        <v>349</v>
      </c>
      <c r="B283" s="21" t="s">
        <v>94</v>
      </c>
      <c r="C283" s="10">
        <v>31.62</v>
      </c>
      <c r="D283" s="10">
        <v>62</v>
      </c>
      <c r="E283" s="10">
        <v>3.48</v>
      </c>
      <c r="F283" s="21">
        <v>2568.19</v>
      </c>
      <c r="G283" s="10">
        <v>6.04</v>
      </c>
      <c r="H283" s="10">
        <v>14.22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21" t="s">
        <v>350</v>
      </c>
      <c r="B284" s="21" t="s">
        <v>125</v>
      </c>
      <c r="C284" s="10">
        <v>122.02</v>
      </c>
      <c r="D284" s="10">
        <v>137.19999999999999</v>
      </c>
      <c r="E284" s="10">
        <v>13.21</v>
      </c>
      <c r="F284" s="21">
        <v>3373.16</v>
      </c>
      <c r="G284" s="10">
        <v>58.06</v>
      </c>
      <c r="H284" s="10">
        <v>19.760000000000002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21" t="s">
        <v>351</v>
      </c>
      <c r="B285" s="21" t="s">
        <v>117</v>
      </c>
      <c r="C285" s="10">
        <v>17.03</v>
      </c>
      <c r="D285" s="10">
        <v>4.05</v>
      </c>
      <c r="E285" s="10">
        <v>5.26</v>
      </c>
      <c r="F285" s="21">
        <v>1442.61</v>
      </c>
      <c r="G285" s="10">
        <v>17.420000000000002</v>
      </c>
      <c r="H285" s="10">
        <v>10.49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21" t="s">
        <v>352</v>
      </c>
      <c r="B286" s="21" t="s">
        <v>111</v>
      </c>
      <c r="C286" s="10">
        <v>2.48</v>
      </c>
      <c r="D286" s="10">
        <v>-20.64</v>
      </c>
      <c r="E286" s="10">
        <v>-1.35</v>
      </c>
      <c r="F286" s="21">
        <v>155.53</v>
      </c>
      <c r="G286" s="10">
        <v>-0.76</v>
      </c>
      <c r="H286" s="10">
        <v>4.76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21" t="s">
        <v>353</v>
      </c>
      <c r="B287" s="21" t="s">
        <v>94</v>
      </c>
      <c r="C287" s="10">
        <v>36.78</v>
      </c>
      <c r="D287" s="10">
        <v>-658.37</v>
      </c>
      <c r="E287" s="11" t="s">
        <v>101</v>
      </c>
      <c r="F287" s="21">
        <v>9.34</v>
      </c>
      <c r="G287" s="10">
        <v>-23.17</v>
      </c>
      <c r="H287" s="10">
        <v>-508.13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21" t="s">
        <v>354</v>
      </c>
      <c r="B288" s="21" t="s">
        <v>114</v>
      </c>
      <c r="C288" s="10">
        <v>28.94</v>
      </c>
      <c r="D288" s="10">
        <v>2.58</v>
      </c>
      <c r="E288" s="10">
        <v>8.2100000000000009</v>
      </c>
      <c r="F288" s="21">
        <v>87.79</v>
      </c>
      <c r="G288" s="10">
        <v>9.85</v>
      </c>
      <c r="H288" s="10">
        <v>69.73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x14ac:dyDescent="0.25">
      <c r="A289" s="25" t="s">
        <v>355</v>
      </c>
      <c r="B289" s="25" t="s">
        <v>114</v>
      </c>
      <c r="C289" s="10">
        <v>-9.74</v>
      </c>
      <c r="D289" s="10">
        <v>52.04</v>
      </c>
      <c r="E289" s="10">
        <v>465.54</v>
      </c>
      <c r="F289" s="25">
        <v>11.85</v>
      </c>
      <c r="G289" s="10">
        <v>-2.76</v>
      </c>
      <c r="H289" s="10">
        <v>-48.47</v>
      </c>
      <c r="I289" s="9"/>
      <c r="J289" s="9"/>
      <c r="K289" s="9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26.25" x14ac:dyDescent="0.25">
      <c r="A290" s="21" t="s">
        <v>356</v>
      </c>
      <c r="B290" s="21" t="s">
        <v>136</v>
      </c>
      <c r="C290" s="10">
        <v>-84.1</v>
      </c>
      <c r="D290" s="10">
        <v>-226.66</v>
      </c>
      <c r="E290" s="10">
        <v>-399.61</v>
      </c>
      <c r="F290" s="21">
        <v>52.27</v>
      </c>
      <c r="G290" s="10">
        <v>-2.7</v>
      </c>
      <c r="H290" s="10">
        <v>-783.12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x14ac:dyDescent="0.25">
      <c r="A291" s="21" t="s">
        <v>357</v>
      </c>
      <c r="B291" s="21" t="s">
        <v>94</v>
      </c>
      <c r="C291" s="10">
        <v>19.68</v>
      </c>
      <c r="D291" s="10">
        <v>-11.62</v>
      </c>
      <c r="E291" s="22">
        <v>-1204.3</v>
      </c>
      <c r="F291" s="21">
        <v>1.1499999999999999</v>
      </c>
      <c r="G291" s="10">
        <v>-38.56</v>
      </c>
      <c r="H291" s="10">
        <v>9.09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x14ac:dyDescent="0.25">
      <c r="A292" s="21" t="s">
        <v>358</v>
      </c>
      <c r="B292" s="21" t="s">
        <v>114</v>
      </c>
      <c r="C292" s="11" t="s">
        <v>101</v>
      </c>
      <c r="D292" s="11" t="s">
        <v>101</v>
      </c>
      <c r="E292" s="10">
        <v>27.35</v>
      </c>
      <c r="F292" s="21">
        <v>11.71</v>
      </c>
      <c r="G292" s="10">
        <v>8.1</v>
      </c>
      <c r="H292" s="10">
        <v>45.31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x14ac:dyDescent="0.25">
      <c r="A293" s="21" t="s">
        <v>359</v>
      </c>
      <c r="B293" s="21" t="s">
        <v>114</v>
      </c>
      <c r="C293" s="10">
        <v>-5.23</v>
      </c>
      <c r="D293" s="10">
        <v>-6.9</v>
      </c>
      <c r="E293" s="10">
        <v>70.94</v>
      </c>
      <c r="F293" s="21">
        <v>26.07</v>
      </c>
      <c r="G293" s="10">
        <v>6.86</v>
      </c>
      <c r="H293" s="10">
        <v>89.27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x14ac:dyDescent="0.25">
      <c r="A294" s="21" t="s">
        <v>360</v>
      </c>
      <c r="B294" s="21" t="s">
        <v>136</v>
      </c>
      <c r="C294" s="10">
        <v>-8.4600000000000009</v>
      </c>
      <c r="D294" s="10">
        <v>-36.18</v>
      </c>
      <c r="E294" s="10">
        <v>-10.56</v>
      </c>
      <c r="F294" s="21">
        <v>4.57</v>
      </c>
      <c r="G294" s="10">
        <v>-0.1</v>
      </c>
      <c r="H294" s="10">
        <v>34.86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x14ac:dyDescent="0.25">
      <c r="A295" s="21" t="s">
        <v>361</v>
      </c>
      <c r="B295" s="21" t="s">
        <v>103</v>
      </c>
      <c r="C295" s="11" t="s">
        <v>101</v>
      </c>
      <c r="D295" s="10">
        <v>21.1</v>
      </c>
      <c r="E295" s="11" t="s">
        <v>101</v>
      </c>
      <c r="F295" s="21">
        <v>0.78</v>
      </c>
      <c r="G295" s="11" t="s">
        <v>101</v>
      </c>
      <c r="H295" s="11" t="s">
        <v>101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x14ac:dyDescent="0.25">
      <c r="A296" s="21" t="s">
        <v>362</v>
      </c>
      <c r="B296" s="21" t="s">
        <v>117</v>
      </c>
      <c r="C296" s="10">
        <v>-2.94</v>
      </c>
      <c r="D296" s="10">
        <v>-183.66</v>
      </c>
      <c r="E296" s="10">
        <v>-1.43</v>
      </c>
      <c r="F296" s="21">
        <v>2.75</v>
      </c>
      <c r="G296" s="10">
        <v>-14.31</v>
      </c>
      <c r="H296" s="10">
        <v>6.2</v>
      </c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x14ac:dyDescent="0.25">
      <c r="A297" s="21" t="s">
        <v>363</v>
      </c>
      <c r="B297" s="21" t="s">
        <v>111</v>
      </c>
      <c r="C297" s="10">
        <v>-63.94</v>
      </c>
      <c r="D297" s="10">
        <v>-42.83</v>
      </c>
      <c r="E297" s="10">
        <v>9.74</v>
      </c>
      <c r="F297" s="21">
        <v>27.5</v>
      </c>
      <c r="G297" s="10">
        <v>0.22</v>
      </c>
      <c r="H297" s="10">
        <v>15.93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x14ac:dyDescent="0.25">
      <c r="A298" s="21" t="s">
        <v>364</v>
      </c>
      <c r="B298" s="21" t="s">
        <v>136</v>
      </c>
      <c r="C298" s="10">
        <v>6.41</v>
      </c>
      <c r="D298" s="10">
        <v>-9.84</v>
      </c>
      <c r="E298" s="10">
        <v>2.21</v>
      </c>
      <c r="F298" s="21">
        <v>26.81</v>
      </c>
      <c r="G298" s="10">
        <v>2.08</v>
      </c>
      <c r="H298" s="10">
        <v>13.36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x14ac:dyDescent="0.25">
      <c r="A299" s="21" t="s">
        <v>365</v>
      </c>
      <c r="B299" s="21" t="s">
        <v>136</v>
      </c>
      <c r="C299" s="10">
        <v>23.57</v>
      </c>
      <c r="D299" s="10">
        <v>11.25</v>
      </c>
      <c r="E299" s="10">
        <v>12.92</v>
      </c>
      <c r="F299" s="21">
        <v>265.49</v>
      </c>
      <c r="G299" s="10">
        <v>11.83</v>
      </c>
      <c r="H299" s="10">
        <v>18.78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x14ac:dyDescent="0.25">
      <c r="A300" s="21" t="s">
        <v>366</v>
      </c>
      <c r="B300" s="21" t="s">
        <v>114</v>
      </c>
      <c r="C300" s="10">
        <v>69.72</v>
      </c>
      <c r="D300" s="10">
        <v>-11.83</v>
      </c>
      <c r="E300" s="10">
        <v>4.96</v>
      </c>
      <c r="F300" s="21">
        <v>21.18</v>
      </c>
      <c r="G300" s="10">
        <v>0.72</v>
      </c>
      <c r="H300" s="10">
        <v>6.16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x14ac:dyDescent="0.25">
      <c r="A301" s="21" t="s">
        <v>367</v>
      </c>
      <c r="B301" s="21" t="s">
        <v>114</v>
      </c>
      <c r="C301" s="10">
        <v>-9.57</v>
      </c>
      <c r="D301" s="10">
        <v>33.619999999999997</v>
      </c>
      <c r="E301" s="10">
        <v>-6.01</v>
      </c>
      <c r="F301" s="21">
        <v>4.9400000000000004</v>
      </c>
      <c r="G301" s="10">
        <v>-0.43</v>
      </c>
      <c r="H301" s="10">
        <v>53.41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x14ac:dyDescent="0.25">
      <c r="A302" s="21" t="s">
        <v>368</v>
      </c>
      <c r="B302" s="21" t="s">
        <v>94</v>
      </c>
      <c r="C302" s="10">
        <v>-1.44</v>
      </c>
      <c r="D302" s="10">
        <v>-2.77</v>
      </c>
      <c r="E302" s="10">
        <v>1.1599999999999999</v>
      </c>
      <c r="F302" s="21">
        <v>6.39</v>
      </c>
      <c r="G302" s="10">
        <v>1.63</v>
      </c>
      <c r="H302" s="10">
        <v>15.19</v>
      </c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x14ac:dyDescent="0.25">
      <c r="A303" s="21" t="s">
        <v>369</v>
      </c>
      <c r="B303" s="21" t="s">
        <v>114</v>
      </c>
      <c r="C303" s="10">
        <v>15.56</v>
      </c>
      <c r="D303" s="10">
        <v>-240.56</v>
      </c>
      <c r="E303" s="10">
        <v>1.89</v>
      </c>
      <c r="F303" s="21">
        <v>11.42</v>
      </c>
      <c r="G303" s="10">
        <v>-0.45</v>
      </c>
      <c r="H303" s="10">
        <v>10.69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x14ac:dyDescent="0.25">
      <c r="A304" s="21" t="s">
        <v>370</v>
      </c>
      <c r="B304" s="21" t="s">
        <v>114</v>
      </c>
      <c r="C304" s="11" t="s">
        <v>101</v>
      </c>
      <c r="D304" s="10">
        <v>360</v>
      </c>
      <c r="E304" s="11" t="s">
        <v>101</v>
      </c>
      <c r="F304" s="21">
        <v>4.45</v>
      </c>
      <c r="G304" s="11" t="s">
        <v>101</v>
      </c>
      <c r="H304" s="11" t="s">
        <v>101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x14ac:dyDescent="0.25">
      <c r="A305" s="21" t="s">
        <v>371</v>
      </c>
      <c r="B305" s="21" t="s">
        <v>94</v>
      </c>
      <c r="C305" s="10">
        <v>33.369999999999997</v>
      </c>
      <c r="D305" s="10">
        <v>25.06</v>
      </c>
      <c r="E305" s="10">
        <v>6.84</v>
      </c>
      <c r="F305" s="21">
        <v>46432.97</v>
      </c>
      <c r="G305" s="10">
        <v>156.4</v>
      </c>
      <c r="H305" s="10">
        <v>12.36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x14ac:dyDescent="0.25">
      <c r="A306" s="21" t="s">
        <v>372</v>
      </c>
      <c r="B306" s="21" t="s">
        <v>122</v>
      </c>
      <c r="C306" s="11" t="s">
        <v>101</v>
      </c>
      <c r="D306" s="11" t="s">
        <v>101</v>
      </c>
      <c r="E306" s="10">
        <v>17.84</v>
      </c>
      <c r="F306" s="21">
        <v>2.2000000000000002</v>
      </c>
      <c r="G306" s="10">
        <v>-49.22</v>
      </c>
      <c r="H306" s="10">
        <v>34.520000000000003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x14ac:dyDescent="0.25">
      <c r="A307" s="21" t="s">
        <v>373</v>
      </c>
      <c r="B307" s="21" t="s">
        <v>114</v>
      </c>
      <c r="C307" s="11" t="s">
        <v>101</v>
      </c>
      <c r="D307" s="10">
        <v>-279.48</v>
      </c>
      <c r="E307" s="11" t="s">
        <v>101</v>
      </c>
      <c r="F307" s="21">
        <v>15.2</v>
      </c>
      <c r="G307" s="11" t="s">
        <v>101</v>
      </c>
      <c r="H307" s="11" t="s">
        <v>101</v>
      </c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x14ac:dyDescent="0.25">
      <c r="A308" s="21" t="s">
        <v>374</v>
      </c>
      <c r="B308" s="21" t="s">
        <v>125</v>
      </c>
      <c r="C308" s="10">
        <v>-2.56</v>
      </c>
      <c r="D308" s="10">
        <v>-155.16999999999999</v>
      </c>
      <c r="E308" s="10">
        <v>4.01</v>
      </c>
      <c r="F308" s="21">
        <v>224.45</v>
      </c>
      <c r="G308" s="10">
        <v>5.32</v>
      </c>
      <c r="H308" s="10">
        <v>8.5299999999999994</v>
      </c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x14ac:dyDescent="0.25">
      <c r="A309" s="21" t="s">
        <v>375</v>
      </c>
      <c r="B309" s="21" t="s">
        <v>117</v>
      </c>
      <c r="C309" s="10">
        <v>-0.73</v>
      </c>
      <c r="D309" s="10">
        <v>185.88</v>
      </c>
      <c r="E309" s="10">
        <v>5.34</v>
      </c>
      <c r="F309" s="21">
        <v>188.32</v>
      </c>
      <c r="G309" s="10">
        <v>9.06</v>
      </c>
      <c r="H309" s="10">
        <v>17.64</v>
      </c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x14ac:dyDescent="0.25">
      <c r="A310" s="21" t="s">
        <v>376</v>
      </c>
      <c r="B310" s="21" t="s">
        <v>136</v>
      </c>
      <c r="C310" s="11" t="s">
        <v>101</v>
      </c>
      <c r="D310" s="10">
        <v>9.02</v>
      </c>
      <c r="E310" s="11" t="s">
        <v>101</v>
      </c>
      <c r="F310" s="21">
        <v>4.38</v>
      </c>
      <c r="G310" s="11" t="s">
        <v>101</v>
      </c>
      <c r="H310" s="11" t="s">
        <v>101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26.25" x14ac:dyDescent="0.25">
      <c r="A311" s="21" t="s">
        <v>377</v>
      </c>
      <c r="B311" s="21" t="s">
        <v>114</v>
      </c>
      <c r="C311" s="11" t="s">
        <v>101</v>
      </c>
      <c r="D311" s="10">
        <v>-177</v>
      </c>
      <c r="E311" s="11" t="s">
        <v>101</v>
      </c>
      <c r="F311" s="21">
        <v>14.87</v>
      </c>
      <c r="G311" s="10">
        <v>-0.75</v>
      </c>
      <c r="H311" s="11" t="s">
        <v>101</v>
      </c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x14ac:dyDescent="0.25">
      <c r="A312" s="21" t="s">
        <v>378</v>
      </c>
      <c r="B312" s="21" t="s">
        <v>103</v>
      </c>
      <c r="C312" s="10">
        <v>8.2100000000000009</v>
      </c>
      <c r="D312" s="10">
        <v>-3.87</v>
      </c>
      <c r="E312" s="10">
        <v>-3.75</v>
      </c>
      <c r="F312" s="21">
        <v>1259.72</v>
      </c>
      <c r="G312" s="10">
        <v>-4.9000000000000004</v>
      </c>
      <c r="H312" s="10">
        <v>10.27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x14ac:dyDescent="0.25">
      <c r="A313" s="21" t="s">
        <v>379</v>
      </c>
      <c r="B313" s="21" t="s">
        <v>125</v>
      </c>
      <c r="C313" s="10">
        <v>82.74</v>
      </c>
      <c r="D313" s="10">
        <v>5.73</v>
      </c>
      <c r="E313" s="10">
        <v>-60.71</v>
      </c>
      <c r="F313" s="21">
        <v>22.43</v>
      </c>
      <c r="G313" s="10">
        <v>4.1900000000000004</v>
      </c>
      <c r="H313" s="10">
        <v>-87.14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x14ac:dyDescent="0.25">
      <c r="A314" s="21" t="s">
        <v>380</v>
      </c>
      <c r="B314" s="21" t="s">
        <v>94</v>
      </c>
      <c r="C314" s="10">
        <v>4.05</v>
      </c>
      <c r="D314" s="10">
        <v>-10.130000000000001</v>
      </c>
      <c r="E314" s="10">
        <v>8.23</v>
      </c>
      <c r="F314" s="21">
        <v>205.06</v>
      </c>
      <c r="G314" s="10">
        <v>11.46</v>
      </c>
      <c r="H314" s="10">
        <v>18.940000000000001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x14ac:dyDescent="0.25">
      <c r="A315" s="21" t="s">
        <v>381</v>
      </c>
      <c r="B315" s="21" t="s">
        <v>136</v>
      </c>
      <c r="C315" s="10">
        <v>-10.02</v>
      </c>
      <c r="D315" s="10">
        <v>-226.48</v>
      </c>
      <c r="E315" s="10">
        <v>1.93</v>
      </c>
      <c r="F315" s="21">
        <v>7.18</v>
      </c>
      <c r="G315" s="10">
        <v>0.26</v>
      </c>
      <c r="H315" s="10">
        <v>11.81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x14ac:dyDescent="0.25">
      <c r="A316" s="21" t="s">
        <v>382</v>
      </c>
      <c r="B316" s="21" t="s">
        <v>94</v>
      </c>
      <c r="C316" s="10">
        <v>75.790000000000006</v>
      </c>
      <c r="D316" s="10">
        <v>32.729999999999997</v>
      </c>
      <c r="E316" s="10">
        <v>5.47</v>
      </c>
      <c r="F316" s="21">
        <v>628.75</v>
      </c>
      <c r="G316" s="10">
        <v>13.11</v>
      </c>
      <c r="H316" s="10">
        <v>9.11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x14ac:dyDescent="0.25">
      <c r="A317" s="21" t="s">
        <v>383</v>
      </c>
      <c r="B317" s="21" t="s">
        <v>114</v>
      </c>
      <c r="C317" s="10">
        <v>-2.99</v>
      </c>
      <c r="D317" s="10">
        <v>-195.45</v>
      </c>
      <c r="E317" s="10">
        <v>10.85</v>
      </c>
      <c r="F317" s="21">
        <v>109.2</v>
      </c>
      <c r="G317" s="10">
        <v>2.78</v>
      </c>
      <c r="H317" s="10">
        <v>41.95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x14ac:dyDescent="0.25">
      <c r="A318" s="21" t="s">
        <v>384</v>
      </c>
      <c r="B318" s="21" t="s">
        <v>111</v>
      </c>
      <c r="C318" s="10">
        <v>3.06</v>
      </c>
      <c r="D318" s="10">
        <v>7.96</v>
      </c>
      <c r="E318" s="10">
        <v>2.71</v>
      </c>
      <c r="F318" s="21">
        <v>150.69999999999999</v>
      </c>
      <c r="G318" s="10">
        <v>4.5</v>
      </c>
      <c r="H318" s="10">
        <v>15.88</v>
      </c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x14ac:dyDescent="0.25">
      <c r="A319" s="21" t="s">
        <v>385</v>
      </c>
      <c r="B319" s="21" t="s">
        <v>125</v>
      </c>
      <c r="C319" s="11" t="s">
        <v>101</v>
      </c>
      <c r="D319" s="10">
        <v>1.04</v>
      </c>
      <c r="E319" s="10">
        <v>-27.08</v>
      </c>
      <c r="F319" s="21">
        <v>2.95</v>
      </c>
      <c r="G319" s="10">
        <v>-8.3800000000000008</v>
      </c>
      <c r="H319" s="10">
        <v>-26.54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x14ac:dyDescent="0.25">
      <c r="A320" s="21" t="s">
        <v>386</v>
      </c>
      <c r="B320" s="21" t="s">
        <v>125</v>
      </c>
      <c r="C320" s="11" t="s">
        <v>101</v>
      </c>
      <c r="D320" s="10">
        <v>2.17</v>
      </c>
      <c r="E320" s="11" t="s">
        <v>101</v>
      </c>
      <c r="F320" s="21">
        <v>6.47</v>
      </c>
      <c r="G320" s="11" t="s">
        <v>101</v>
      </c>
      <c r="H320" s="11" t="s">
        <v>101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x14ac:dyDescent="0.25">
      <c r="A321" s="21" t="s">
        <v>387</v>
      </c>
      <c r="B321" s="21" t="s">
        <v>117</v>
      </c>
      <c r="C321" s="10">
        <v>8.31</v>
      </c>
      <c r="D321" s="10">
        <v>-245.31</v>
      </c>
      <c r="E321" s="10">
        <v>-4.45</v>
      </c>
      <c r="F321" s="21">
        <v>356.62</v>
      </c>
      <c r="G321" s="10">
        <v>-9.84</v>
      </c>
      <c r="H321" s="10">
        <v>12.73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x14ac:dyDescent="0.25">
      <c r="A322" s="21" t="s">
        <v>388</v>
      </c>
      <c r="B322" s="21" t="s">
        <v>63</v>
      </c>
      <c r="C322" s="11" t="s">
        <v>101</v>
      </c>
      <c r="D322" s="11" t="s">
        <v>101</v>
      </c>
      <c r="E322" s="10">
        <v>-297.86</v>
      </c>
      <c r="F322" s="21">
        <v>3.56</v>
      </c>
      <c r="G322" s="10">
        <v>-18.39</v>
      </c>
      <c r="H322" s="10">
        <v>-60.88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x14ac:dyDescent="0.25">
      <c r="A323" s="21" t="s">
        <v>389</v>
      </c>
      <c r="B323" s="21" t="s">
        <v>125</v>
      </c>
      <c r="C323" s="10">
        <v>7.43</v>
      </c>
      <c r="D323" s="10">
        <v>15.86</v>
      </c>
      <c r="E323" s="10">
        <v>1.44</v>
      </c>
      <c r="F323" s="21">
        <v>793.47</v>
      </c>
      <c r="G323" s="10">
        <v>8.01</v>
      </c>
      <c r="H323" s="10">
        <v>6.42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x14ac:dyDescent="0.25">
      <c r="A324" s="21" t="s">
        <v>390</v>
      </c>
      <c r="B324" s="21" t="s">
        <v>109</v>
      </c>
      <c r="C324" s="10">
        <v>15.95</v>
      </c>
      <c r="D324" s="10">
        <v>-220.01</v>
      </c>
      <c r="E324" s="10">
        <v>-1.85</v>
      </c>
      <c r="F324" s="21">
        <v>192.42</v>
      </c>
      <c r="G324" s="10">
        <v>-3.69</v>
      </c>
      <c r="H324" s="10">
        <v>10.68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x14ac:dyDescent="0.25">
      <c r="A325" s="21" t="s">
        <v>391</v>
      </c>
      <c r="B325" s="21" t="s">
        <v>140</v>
      </c>
      <c r="C325" s="10">
        <v>6.01</v>
      </c>
      <c r="D325" s="10">
        <v>-5.99</v>
      </c>
      <c r="E325" s="10">
        <v>8.69</v>
      </c>
      <c r="F325" s="21">
        <v>6108.04</v>
      </c>
      <c r="G325" s="10">
        <v>15.13</v>
      </c>
      <c r="H325" s="10">
        <v>17.59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x14ac:dyDescent="0.25">
      <c r="A326" s="21" t="s">
        <v>392</v>
      </c>
      <c r="B326" s="21" t="s">
        <v>99</v>
      </c>
      <c r="C326" s="10">
        <v>16.04</v>
      </c>
      <c r="D326" s="10">
        <v>6.51</v>
      </c>
      <c r="E326" s="10">
        <v>13.49</v>
      </c>
      <c r="F326" s="21">
        <v>7679.18</v>
      </c>
      <c r="G326" s="10">
        <v>15.58</v>
      </c>
      <c r="H326" s="10">
        <v>52.24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x14ac:dyDescent="0.25">
      <c r="A327" s="21" t="s">
        <v>393</v>
      </c>
      <c r="B327" s="21" t="s">
        <v>99</v>
      </c>
      <c r="C327" s="11" t="s">
        <v>101</v>
      </c>
      <c r="D327" s="11" t="s">
        <v>101</v>
      </c>
      <c r="E327" s="10">
        <v>-0.4</v>
      </c>
      <c r="F327" s="21" t="s">
        <v>101</v>
      </c>
      <c r="G327" s="10">
        <v>-0.31</v>
      </c>
      <c r="H327" s="10">
        <v>0.28000000000000003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x14ac:dyDescent="0.25">
      <c r="A328" s="21" t="s">
        <v>394</v>
      </c>
      <c r="B328" s="21" t="s">
        <v>114</v>
      </c>
      <c r="C328" s="11" t="s">
        <v>101</v>
      </c>
      <c r="D328" s="11" t="s">
        <v>101</v>
      </c>
      <c r="E328" s="10">
        <v>3.55</v>
      </c>
      <c r="F328" s="21">
        <v>187.43</v>
      </c>
      <c r="G328" s="10">
        <v>14.98</v>
      </c>
      <c r="H328" s="10">
        <v>8.8000000000000007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x14ac:dyDescent="0.25">
      <c r="A329" s="21" t="s">
        <v>395</v>
      </c>
      <c r="B329" s="21" t="s">
        <v>125</v>
      </c>
      <c r="C329" s="10">
        <v>34.72</v>
      </c>
      <c r="D329" s="10">
        <v>76.33</v>
      </c>
      <c r="E329" s="10">
        <v>1.19</v>
      </c>
      <c r="F329" s="21">
        <v>4542.6499999999996</v>
      </c>
      <c r="G329" s="10">
        <v>0.74</v>
      </c>
      <c r="H329" s="10">
        <v>1.63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x14ac:dyDescent="0.25">
      <c r="A330" s="21" t="s">
        <v>396</v>
      </c>
      <c r="B330" s="21" t="s">
        <v>99</v>
      </c>
      <c r="C330" s="10">
        <v>7.0000000000000007E-2</v>
      </c>
      <c r="D330" s="10">
        <v>-5.01</v>
      </c>
      <c r="E330" s="10">
        <v>5.42</v>
      </c>
      <c r="F330" s="21">
        <v>5.63</v>
      </c>
      <c r="G330" s="10">
        <v>40.03</v>
      </c>
      <c r="H330" s="10">
        <v>10.98</v>
      </c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x14ac:dyDescent="0.25">
      <c r="A331" s="21" t="s">
        <v>397</v>
      </c>
      <c r="B331" s="21" t="s">
        <v>111</v>
      </c>
      <c r="C331" s="11">
        <v>7.0000000000000007E-2</v>
      </c>
      <c r="D331" s="10">
        <v>-5.01</v>
      </c>
      <c r="E331" s="10">
        <v>5.42</v>
      </c>
      <c r="F331" s="21">
        <v>63.42</v>
      </c>
      <c r="G331" s="10">
        <v>40.03</v>
      </c>
      <c r="H331" s="10">
        <v>10.98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x14ac:dyDescent="0.25">
      <c r="A332" s="21" t="s">
        <v>398</v>
      </c>
      <c r="B332" s="21" t="s">
        <v>140</v>
      </c>
      <c r="C332" s="10">
        <v>-4.0199999999999996</v>
      </c>
      <c r="D332" s="10">
        <v>-18.8</v>
      </c>
      <c r="E332" s="10">
        <v>3.2</v>
      </c>
      <c r="F332" s="21">
        <v>4.8099999999999996</v>
      </c>
      <c r="G332" s="10">
        <v>4.74</v>
      </c>
      <c r="H332" s="10">
        <v>7</v>
      </c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x14ac:dyDescent="0.25">
      <c r="A333" s="21" t="s">
        <v>399</v>
      </c>
      <c r="B333" s="21" t="s">
        <v>114</v>
      </c>
      <c r="C333" s="10">
        <v>50.17</v>
      </c>
      <c r="D333" s="10">
        <v>-0.54</v>
      </c>
      <c r="E333" s="10">
        <v>0.37</v>
      </c>
      <c r="F333" s="21">
        <v>23.4</v>
      </c>
      <c r="G333" s="10">
        <v>-0.64</v>
      </c>
      <c r="H333" s="10">
        <v>2.2400000000000002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x14ac:dyDescent="0.25">
      <c r="A334" s="21" t="s">
        <v>400</v>
      </c>
      <c r="B334" s="21" t="s">
        <v>111</v>
      </c>
      <c r="C334" s="10">
        <v>-10.210000000000001</v>
      </c>
      <c r="D334" s="10">
        <v>-238.27</v>
      </c>
      <c r="E334" s="10">
        <v>-13.8</v>
      </c>
      <c r="F334" s="21">
        <v>165.55</v>
      </c>
      <c r="G334" s="10">
        <v>-48.63</v>
      </c>
      <c r="H334" s="10">
        <v>3.98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x14ac:dyDescent="0.25">
      <c r="A335" s="21" t="s">
        <v>401</v>
      </c>
      <c r="B335" s="21" t="s">
        <v>128</v>
      </c>
      <c r="C335" s="10">
        <v>11.59</v>
      </c>
      <c r="D335" s="10">
        <v>20.77</v>
      </c>
      <c r="E335" s="10">
        <v>67.47</v>
      </c>
      <c r="F335" s="21">
        <v>574.46</v>
      </c>
      <c r="G335" s="10">
        <v>18.55</v>
      </c>
      <c r="H335" s="10">
        <v>85.09</v>
      </c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x14ac:dyDescent="0.25">
      <c r="A336" s="21" t="s">
        <v>402</v>
      </c>
      <c r="B336" s="21" t="s">
        <v>94</v>
      </c>
      <c r="C336" s="10">
        <v>152.24</v>
      </c>
      <c r="D336" s="10">
        <v>-256.45</v>
      </c>
      <c r="E336" s="10">
        <v>-9.74</v>
      </c>
      <c r="F336" s="21">
        <v>13.48</v>
      </c>
      <c r="G336" s="10">
        <v>-50.99</v>
      </c>
      <c r="H336" s="10">
        <v>0.64</v>
      </c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x14ac:dyDescent="0.25">
      <c r="A337" s="21" t="s">
        <v>403</v>
      </c>
      <c r="B337" s="21" t="s">
        <v>103</v>
      </c>
      <c r="C337" s="10">
        <v>10.039999999999999</v>
      </c>
      <c r="D337" s="10">
        <v>10.62</v>
      </c>
      <c r="E337" s="10">
        <v>23.98</v>
      </c>
      <c r="F337" s="21">
        <v>398421.18</v>
      </c>
      <c r="G337" s="10">
        <v>31.1</v>
      </c>
      <c r="H337" s="10">
        <v>39.89</v>
      </c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x14ac:dyDescent="0.25">
      <c r="A338" s="21" t="s">
        <v>404</v>
      </c>
      <c r="B338" s="21" t="s">
        <v>99</v>
      </c>
      <c r="C338" s="10">
        <v>17.38</v>
      </c>
      <c r="D338" s="10">
        <v>16.34</v>
      </c>
      <c r="E338" s="10">
        <v>0.54</v>
      </c>
      <c r="F338" s="21">
        <v>2608.98</v>
      </c>
      <c r="G338" s="10">
        <v>1.99</v>
      </c>
      <c r="H338" s="10">
        <v>9.2799999999999994</v>
      </c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x14ac:dyDescent="0.25">
      <c r="A339" s="21" t="s">
        <v>405</v>
      </c>
      <c r="B339" s="21" t="s">
        <v>122</v>
      </c>
      <c r="C339" s="10">
        <v>-10.73</v>
      </c>
      <c r="D339" s="10">
        <v>21.99</v>
      </c>
      <c r="E339" s="10">
        <v>-26.09</v>
      </c>
      <c r="F339" s="21">
        <v>5247.2</v>
      </c>
      <c r="G339" s="10">
        <v>0</v>
      </c>
      <c r="H339" s="10">
        <v>-14.82</v>
      </c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x14ac:dyDescent="0.25">
      <c r="A340" s="21" t="s">
        <v>406</v>
      </c>
      <c r="B340" s="21" t="s">
        <v>125</v>
      </c>
      <c r="C340" s="10">
        <v>2.74</v>
      </c>
      <c r="D340" s="10">
        <v>-0.66</v>
      </c>
      <c r="E340" s="10">
        <v>3.45</v>
      </c>
      <c r="F340" s="21">
        <v>39.4</v>
      </c>
      <c r="G340" s="10">
        <v>9.19</v>
      </c>
      <c r="H340" s="10">
        <v>11.19</v>
      </c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x14ac:dyDescent="0.25">
      <c r="A341" s="21" t="s">
        <v>407</v>
      </c>
      <c r="B341" s="21" t="s">
        <v>105</v>
      </c>
      <c r="C341" s="10">
        <v>1.0900000000000001</v>
      </c>
      <c r="D341" s="10">
        <v>13.11</v>
      </c>
      <c r="E341" s="10">
        <v>4.33</v>
      </c>
      <c r="F341" s="21">
        <v>179.68</v>
      </c>
      <c r="G341" s="10">
        <v>12.13</v>
      </c>
      <c r="H341" s="10">
        <v>8.06</v>
      </c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x14ac:dyDescent="0.25">
      <c r="A342" s="21" t="s">
        <v>408</v>
      </c>
      <c r="B342" s="21" t="s">
        <v>99</v>
      </c>
      <c r="C342" s="10">
        <v>45.07</v>
      </c>
      <c r="D342" s="10">
        <v>-267.58</v>
      </c>
      <c r="E342" s="10">
        <v>4.9000000000000004</v>
      </c>
      <c r="F342" s="21">
        <v>0</v>
      </c>
      <c r="G342" s="10">
        <v>8.73</v>
      </c>
      <c r="H342" s="10">
        <v>56.59</v>
      </c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x14ac:dyDescent="0.25">
      <c r="A343" s="21" t="s">
        <v>409</v>
      </c>
      <c r="B343" s="21" t="s">
        <v>99</v>
      </c>
      <c r="C343" s="10">
        <v>-15.12</v>
      </c>
      <c r="D343" s="10">
        <v>-318.98</v>
      </c>
      <c r="E343" s="10">
        <v>-22.8</v>
      </c>
      <c r="F343" s="21">
        <v>379.07</v>
      </c>
      <c r="G343" s="10">
        <v>-154.76</v>
      </c>
      <c r="H343" s="10">
        <v>2.0699999999999998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x14ac:dyDescent="0.25">
      <c r="A344" s="21" t="s">
        <v>410</v>
      </c>
      <c r="B344" s="21" t="s">
        <v>125</v>
      </c>
      <c r="C344" s="10">
        <v>-1.44</v>
      </c>
      <c r="D344" s="10">
        <v>-34.06</v>
      </c>
      <c r="E344" s="10">
        <v>1.77</v>
      </c>
      <c r="F344" s="21">
        <v>3.73</v>
      </c>
      <c r="G344" s="10">
        <v>6.17</v>
      </c>
      <c r="H344" s="10">
        <v>7.3</v>
      </c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x14ac:dyDescent="0.25">
      <c r="A345" s="21" t="s">
        <v>411</v>
      </c>
      <c r="B345" s="21" t="s">
        <v>136</v>
      </c>
      <c r="C345" s="10">
        <v>-2.74</v>
      </c>
      <c r="D345" s="10">
        <v>8.67</v>
      </c>
      <c r="E345" s="10">
        <v>4.0199999999999996</v>
      </c>
      <c r="F345" s="21">
        <v>68.41</v>
      </c>
      <c r="G345" s="10">
        <v>1.1000000000000001</v>
      </c>
      <c r="H345" s="10">
        <v>58.74</v>
      </c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x14ac:dyDescent="0.25">
      <c r="A346" s="26" t="s">
        <v>412</v>
      </c>
      <c r="B346" s="26" t="s">
        <v>99</v>
      </c>
      <c r="C346" s="27">
        <v>8.2200000000000006</v>
      </c>
      <c r="D346" s="27">
        <v>6.89</v>
      </c>
      <c r="E346" s="27">
        <v>7.19</v>
      </c>
      <c r="F346" s="26">
        <v>2232.13</v>
      </c>
      <c r="G346" s="27">
        <v>14.45</v>
      </c>
      <c r="H346" s="27">
        <v>18.239999999999998</v>
      </c>
      <c r="I346" s="27"/>
      <c r="J346" s="27"/>
      <c r="K346" s="27"/>
      <c r="L346" s="27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x14ac:dyDescent="0.25">
      <c r="A347" s="26" t="s">
        <v>413</v>
      </c>
      <c r="B347" s="26" t="s">
        <v>114</v>
      </c>
      <c r="C347" s="27">
        <v>-18.03</v>
      </c>
      <c r="D347" s="27">
        <v>-198.66</v>
      </c>
      <c r="E347" s="27">
        <v>-10.86</v>
      </c>
      <c r="F347" s="26">
        <v>35.15</v>
      </c>
      <c r="G347" s="27">
        <v>-0.04</v>
      </c>
      <c r="H347" s="27">
        <v>19.649999999999999</v>
      </c>
      <c r="I347" s="27"/>
      <c r="J347" s="27"/>
      <c r="K347" s="27"/>
      <c r="L347" s="27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x14ac:dyDescent="0.25">
      <c r="A348" s="26" t="s">
        <v>414</v>
      </c>
      <c r="B348" s="26" t="s">
        <v>114</v>
      </c>
      <c r="C348" s="27">
        <v>-15.41</v>
      </c>
      <c r="D348" s="27">
        <v>14.99</v>
      </c>
      <c r="E348" s="27">
        <v>0.33</v>
      </c>
      <c r="F348" s="26">
        <v>107.27</v>
      </c>
      <c r="G348" s="27">
        <v>0.49</v>
      </c>
      <c r="H348" s="27">
        <v>1.2</v>
      </c>
      <c r="I348" s="27"/>
      <c r="J348" s="27"/>
      <c r="K348" s="27"/>
      <c r="L348" s="27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x14ac:dyDescent="0.25">
      <c r="A349" s="26" t="s">
        <v>415</v>
      </c>
      <c r="B349" s="26" t="s">
        <v>109</v>
      </c>
      <c r="C349" s="27">
        <v>-5.56</v>
      </c>
      <c r="D349" s="27">
        <v>-68.67</v>
      </c>
      <c r="E349" s="27">
        <v>4.91</v>
      </c>
      <c r="F349" s="26">
        <v>9.1999999999999993</v>
      </c>
      <c r="G349" s="27">
        <v>6.59</v>
      </c>
      <c r="H349" s="27">
        <v>12.63</v>
      </c>
      <c r="I349" s="27"/>
      <c r="J349" s="27"/>
      <c r="K349" s="27"/>
      <c r="L349" s="27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x14ac:dyDescent="0.25">
      <c r="A350" s="26" t="s">
        <v>416</v>
      </c>
      <c r="B350" s="26" t="s">
        <v>103</v>
      </c>
      <c r="C350" s="27">
        <v>-7.17</v>
      </c>
      <c r="D350" s="27">
        <v>-221.07</v>
      </c>
      <c r="E350" s="27">
        <v>-3.17</v>
      </c>
      <c r="F350" s="26">
        <v>263.04000000000002</v>
      </c>
      <c r="G350" s="27">
        <v>-16.23</v>
      </c>
      <c r="H350" s="27">
        <v>1.67</v>
      </c>
      <c r="I350" s="27"/>
      <c r="J350" s="27"/>
      <c r="K350" s="27"/>
      <c r="L350" s="27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x14ac:dyDescent="0.25">
      <c r="A351" s="26" t="s">
        <v>417</v>
      </c>
      <c r="B351" s="26" t="s">
        <v>63</v>
      </c>
      <c r="C351" s="27">
        <v>-27.01</v>
      </c>
      <c r="D351" s="27">
        <v>11.99</v>
      </c>
      <c r="E351" s="27">
        <v>-33.26</v>
      </c>
      <c r="F351" s="26">
        <v>0.95</v>
      </c>
      <c r="G351" s="27">
        <v>0</v>
      </c>
      <c r="H351" s="27">
        <v>35.47</v>
      </c>
      <c r="I351" s="27"/>
      <c r="J351" s="27"/>
      <c r="K351" s="27"/>
      <c r="L351" s="27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x14ac:dyDescent="0.25">
      <c r="A352" s="26" t="s">
        <v>418</v>
      </c>
      <c r="B352" s="26" t="s">
        <v>103</v>
      </c>
      <c r="C352" s="27">
        <v>11.52</v>
      </c>
      <c r="D352" s="27">
        <v>16.41</v>
      </c>
      <c r="E352" s="27">
        <v>15.76</v>
      </c>
      <c r="F352" s="26">
        <v>5671.92</v>
      </c>
      <c r="G352" s="27">
        <v>28.16</v>
      </c>
      <c r="H352" s="27">
        <v>26.83</v>
      </c>
      <c r="I352" s="27"/>
      <c r="J352" s="27"/>
      <c r="K352" s="27"/>
      <c r="L352" s="27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x14ac:dyDescent="0.25">
      <c r="A353" s="26" t="s">
        <v>419</v>
      </c>
      <c r="B353" s="26" t="s">
        <v>117</v>
      </c>
      <c r="C353" s="27">
        <v>144.18</v>
      </c>
      <c r="D353" s="27">
        <v>174.03</v>
      </c>
      <c r="E353" s="27">
        <v>1.54</v>
      </c>
      <c r="F353" s="26">
        <v>6.49</v>
      </c>
      <c r="G353" s="27">
        <v>0.6</v>
      </c>
      <c r="H353" s="27">
        <v>2.89</v>
      </c>
      <c r="I353" s="27"/>
      <c r="J353" s="27"/>
      <c r="K353" s="27"/>
      <c r="L353" s="27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x14ac:dyDescent="0.25">
      <c r="A354" s="26" t="s">
        <v>420</v>
      </c>
      <c r="B354" s="26" t="s">
        <v>94</v>
      </c>
      <c r="C354" s="27">
        <v>6.89</v>
      </c>
      <c r="D354" s="27" t="s">
        <v>101</v>
      </c>
      <c r="E354" s="27" t="s">
        <v>101</v>
      </c>
      <c r="F354" s="26">
        <v>10.29</v>
      </c>
      <c r="G354" s="27">
        <v>-401.36</v>
      </c>
      <c r="H354" s="27" t="s">
        <v>101</v>
      </c>
      <c r="I354" s="27"/>
      <c r="J354" s="27"/>
      <c r="K354" s="27"/>
      <c r="L354" s="27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x14ac:dyDescent="0.25">
      <c r="A355" s="26" t="s">
        <v>421</v>
      </c>
      <c r="B355" s="26" t="s">
        <v>114</v>
      </c>
      <c r="C355" s="27" t="s">
        <v>101</v>
      </c>
      <c r="D355" s="27">
        <v>-266.29000000000002</v>
      </c>
      <c r="E355" s="27">
        <v>-188.1</v>
      </c>
      <c r="F355" s="26">
        <v>2.34</v>
      </c>
      <c r="G355" s="27">
        <v>-8.3699999999999992</v>
      </c>
      <c r="H355" s="27">
        <v>-528.92999999999995</v>
      </c>
      <c r="I355" s="27"/>
      <c r="J355" s="27"/>
      <c r="K355" s="27"/>
      <c r="L355" s="27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x14ac:dyDescent="0.25">
      <c r="A356" s="26" t="s">
        <v>422</v>
      </c>
      <c r="B356" s="26" t="s">
        <v>140</v>
      </c>
      <c r="C356" s="27">
        <v>-2.27</v>
      </c>
      <c r="D356" s="27">
        <v>-14.64</v>
      </c>
      <c r="E356" s="27">
        <v>1.98</v>
      </c>
      <c r="F356" s="26">
        <v>99.42</v>
      </c>
      <c r="G356" s="27">
        <v>3.74</v>
      </c>
      <c r="H356" s="27">
        <v>7.68</v>
      </c>
      <c r="I356" s="27"/>
      <c r="J356" s="27"/>
      <c r="K356" s="27"/>
      <c r="L356" s="27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x14ac:dyDescent="0.25">
      <c r="A357" s="26" t="s">
        <v>423</v>
      </c>
      <c r="B357" s="26" t="s">
        <v>111</v>
      </c>
      <c r="C357" s="27">
        <v>-11.08</v>
      </c>
      <c r="D357" s="27">
        <v>-254.83</v>
      </c>
      <c r="E357" s="27">
        <v>-24.51</v>
      </c>
      <c r="F357" s="26">
        <v>142.69999999999999</v>
      </c>
      <c r="G357" s="27">
        <v>-33.06</v>
      </c>
      <c r="H357" s="27">
        <v>-2.0299999999999998</v>
      </c>
      <c r="I357" s="27"/>
      <c r="J357" s="27"/>
      <c r="K357" s="27"/>
      <c r="L357" s="27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x14ac:dyDescent="0.25">
      <c r="A358" s="26" t="s">
        <v>424</v>
      </c>
      <c r="B358" s="26" t="s">
        <v>111</v>
      </c>
      <c r="C358" s="27">
        <v>4.29</v>
      </c>
      <c r="D358" s="27">
        <v>-10.55</v>
      </c>
      <c r="E358" s="27">
        <v>12.37</v>
      </c>
      <c r="F358" s="26">
        <v>1506.11</v>
      </c>
      <c r="G358" s="27">
        <v>4</v>
      </c>
      <c r="H358" s="27">
        <v>23.07</v>
      </c>
      <c r="I358" s="27"/>
      <c r="J358" s="27"/>
      <c r="K358" s="27"/>
      <c r="L358" s="27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x14ac:dyDescent="0.25">
      <c r="A359" s="26" t="s">
        <v>425</v>
      </c>
      <c r="B359" s="26" t="s">
        <v>99</v>
      </c>
      <c r="C359" s="27" t="s">
        <v>101</v>
      </c>
      <c r="D359" s="27">
        <v>-162.78</v>
      </c>
      <c r="E359" s="27">
        <v>-18.690000000000001</v>
      </c>
      <c r="F359" s="26">
        <v>2.2999999999999998</v>
      </c>
      <c r="G359" s="27">
        <v>-12.48</v>
      </c>
      <c r="H359" s="28">
        <v>-5417.9</v>
      </c>
      <c r="I359" s="27"/>
      <c r="J359" s="27"/>
      <c r="K359" s="27"/>
      <c r="L359" s="27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x14ac:dyDescent="0.25">
      <c r="A360" s="26" t="s">
        <v>426</v>
      </c>
      <c r="B360" s="26" t="s">
        <v>99</v>
      </c>
      <c r="C360" s="27">
        <v>8.84</v>
      </c>
      <c r="D360" s="27">
        <v>-210.52</v>
      </c>
      <c r="E360" s="27">
        <v>-4.1100000000000003</v>
      </c>
      <c r="F360" s="26">
        <v>6141.95</v>
      </c>
      <c r="G360" s="27">
        <v>-5.61</v>
      </c>
      <c r="H360" s="27">
        <v>34.17</v>
      </c>
      <c r="I360" s="27"/>
      <c r="J360" s="27"/>
      <c r="K360" s="27"/>
      <c r="L360" s="27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x14ac:dyDescent="0.25">
      <c r="A361" s="26" t="s">
        <v>427</v>
      </c>
      <c r="B361" s="26" t="s">
        <v>99</v>
      </c>
      <c r="C361" s="27">
        <v>-22.78</v>
      </c>
      <c r="D361" s="27">
        <v>-204.65</v>
      </c>
      <c r="E361" s="27">
        <v>-11.2</v>
      </c>
      <c r="F361" s="26">
        <v>5.61</v>
      </c>
      <c r="G361" s="27">
        <v>-170.05</v>
      </c>
      <c r="H361" s="27">
        <v>7.01</v>
      </c>
      <c r="I361" s="27"/>
      <c r="J361" s="27"/>
      <c r="K361" s="27"/>
      <c r="L361" s="27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x14ac:dyDescent="0.25">
      <c r="A362" s="26" t="s">
        <v>428</v>
      </c>
      <c r="B362" s="26" t="s">
        <v>63</v>
      </c>
      <c r="C362" s="27" t="s">
        <v>101</v>
      </c>
      <c r="D362" s="27">
        <v>9.83</v>
      </c>
      <c r="E362" s="27">
        <v>4.8</v>
      </c>
      <c r="F362" s="26">
        <v>2.0499999999999998</v>
      </c>
      <c r="G362" s="27">
        <v>0.72</v>
      </c>
      <c r="H362" s="27">
        <v>22.38</v>
      </c>
      <c r="I362" s="27"/>
      <c r="J362" s="27"/>
      <c r="K362" s="27"/>
      <c r="L362" s="27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x14ac:dyDescent="0.25">
      <c r="A363" s="26" t="s">
        <v>429</v>
      </c>
      <c r="B363" s="26" t="s">
        <v>117</v>
      </c>
      <c r="C363" s="27">
        <v>8.65</v>
      </c>
      <c r="D363" s="27">
        <v>-21.51</v>
      </c>
      <c r="E363" s="27">
        <v>1.25</v>
      </c>
      <c r="F363" s="26">
        <v>5025.01</v>
      </c>
      <c r="G363" s="27">
        <v>3.76</v>
      </c>
      <c r="H363" s="27">
        <v>14.8</v>
      </c>
      <c r="I363" s="27"/>
      <c r="J363" s="27"/>
      <c r="K363" s="27"/>
      <c r="L363" s="27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x14ac:dyDescent="0.25">
      <c r="A364" s="26" t="s">
        <v>430</v>
      </c>
      <c r="B364" s="26" t="s">
        <v>125</v>
      </c>
      <c r="C364" s="27">
        <v>14.79</v>
      </c>
      <c r="D364" s="27">
        <v>21.2</v>
      </c>
      <c r="E364" s="27">
        <v>1.56</v>
      </c>
      <c r="F364" s="26">
        <v>4.38</v>
      </c>
      <c r="G364" s="27">
        <v>2.63</v>
      </c>
      <c r="H364" s="27">
        <v>11.34</v>
      </c>
      <c r="I364" s="27"/>
      <c r="J364" s="27"/>
      <c r="K364" s="27"/>
      <c r="L364" s="27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x14ac:dyDescent="0.25">
      <c r="A365" s="26" t="s">
        <v>431</v>
      </c>
      <c r="B365" s="26" t="s">
        <v>99</v>
      </c>
      <c r="C365" s="27">
        <v>-1.58</v>
      </c>
      <c r="D365" s="27">
        <v>-210.78</v>
      </c>
      <c r="E365" s="27">
        <v>-9.56</v>
      </c>
      <c r="F365" s="26">
        <v>12.87</v>
      </c>
      <c r="G365" s="27">
        <v>-5.16</v>
      </c>
      <c r="H365" s="27">
        <v>-1.2</v>
      </c>
      <c r="I365" s="27"/>
      <c r="J365" s="27"/>
      <c r="K365" s="27"/>
      <c r="L365" s="27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x14ac:dyDescent="0.25">
      <c r="A366" s="26" t="s">
        <v>432</v>
      </c>
      <c r="B366" s="26" t="s">
        <v>94</v>
      </c>
      <c r="C366" s="27">
        <v>10.8</v>
      </c>
      <c r="D366" s="27">
        <v>3.55</v>
      </c>
      <c r="E366" s="27">
        <v>0.3</v>
      </c>
      <c r="F366" s="26">
        <v>4</v>
      </c>
      <c r="G366" s="27">
        <v>1.1200000000000001</v>
      </c>
      <c r="H366" s="27">
        <v>2.5099999999999998</v>
      </c>
      <c r="I366" s="27"/>
      <c r="J366" s="27"/>
      <c r="K366" s="27"/>
      <c r="L366" s="27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x14ac:dyDescent="0.25">
      <c r="A367" s="26" t="s">
        <v>433</v>
      </c>
      <c r="B367" s="26" t="s">
        <v>99</v>
      </c>
      <c r="C367" s="27">
        <v>1.67</v>
      </c>
      <c r="D367" s="27">
        <v>-209.92</v>
      </c>
      <c r="E367" s="27">
        <v>-1.43</v>
      </c>
      <c r="F367" s="26">
        <v>5.29</v>
      </c>
      <c r="G367" s="27">
        <v>-4.59</v>
      </c>
      <c r="H367" s="27">
        <v>21.8</v>
      </c>
      <c r="I367" s="27"/>
      <c r="J367" s="27"/>
      <c r="K367" s="27"/>
      <c r="L367" s="27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x14ac:dyDescent="0.25">
      <c r="A368" s="26" t="s">
        <v>434</v>
      </c>
      <c r="B368" s="26" t="s">
        <v>109</v>
      </c>
      <c r="C368" s="27">
        <v>-4.84</v>
      </c>
      <c r="D368" s="27">
        <v>-28.98</v>
      </c>
      <c r="E368" s="27">
        <v>0.36</v>
      </c>
      <c r="F368" s="26">
        <v>14.91</v>
      </c>
      <c r="G368" s="27">
        <v>0.98</v>
      </c>
      <c r="H368" s="27">
        <v>6.15</v>
      </c>
      <c r="I368" s="27"/>
      <c r="J368" s="27"/>
      <c r="K368" s="27"/>
      <c r="L368" s="27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x14ac:dyDescent="0.25">
      <c r="A369" s="26" t="s">
        <v>435</v>
      </c>
      <c r="B369" s="26" t="s">
        <v>128</v>
      </c>
      <c r="C369" s="27">
        <v>41.05</v>
      </c>
      <c r="D369" s="27">
        <v>-211.36</v>
      </c>
      <c r="E369" s="27">
        <v>7.42</v>
      </c>
      <c r="F369" s="26">
        <v>3201.87</v>
      </c>
      <c r="G369" s="27">
        <v>2.67</v>
      </c>
      <c r="H369" s="27">
        <v>76.42</v>
      </c>
      <c r="I369" s="27"/>
      <c r="J369" s="27"/>
      <c r="K369" s="27"/>
      <c r="L369" s="27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x14ac:dyDescent="0.25">
      <c r="A370" s="26" t="s">
        <v>436</v>
      </c>
      <c r="B370" s="26" t="s">
        <v>94</v>
      </c>
      <c r="C370" s="27" t="s">
        <v>101</v>
      </c>
      <c r="D370" s="27" t="s">
        <v>101</v>
      </c>
      <c r="E370" s="27">
        <v>9.19</v>
      </c>
      <c r="F370" s="26">
        <v>21.6</v>
      </c>
      <c r="G370" s="27">
        <v>14.64</v>
      </c>
      <c r="H370" s="27">
        <v>12.99</v>
      </c>
      <c r="I370" s="27"/>
      <c r="J370" s="27"/>
      <c r="K370" s="27"/>
      <c r="L370" s="27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x14ac:dyDescent="0.25">
      <c r="A371" s="26" t="s">
        <v>437</v>
      </c>
      <c r="B371" s="26" t="s">
        <v>103</v>
      </c>
      <c r="C371" s="27" t="s">
        <v>101</v>
      </c>
      <c r="D371" s="27" t="s">
        <v>101</v>
      </c>
      <c r="E371" s="27" t="s">
        <v>101</v>
      </c>
      <c r="F371" s="26">
        <v>151.21</v>
      </c>
      <c r="G371" s="27" t="s">
        <v>101</v>
      </c>
      <c r="H371" s="27" t="s">
        <v>101</v>
      </c>
      <c r="I371" s="27"/>
      <c r="J371" s="27"/>
      <c r="K371" s="27"/>
      <c r="L371" s="27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x14ac:dyDescent="0.25">
      <c r="A372" s="26" t="s">
        <v>438</v>
      </c>
      <c r="B372" s="26" t="s">
        <v>114</v>
      </c>
      <c r="C372" s="27">
        <v>3.02</v>
      </c>
      <c r="D372" s="27">
        <v>19.95</v>
      </c>
      <c r="E372" s="27">
        <v>4.1500000000000004</v>
      </c>
      <c r="F372" s="26">
        <v>2099.37</v>
      </c>
      <c r="G372" s="27">
        <v>21.96</v>
      </c>
      <c r="H372" s="27">
        <v>10.63</v>
      </c>
      <c r="I372" s="27"/>
      <c r="J372" s="27"/>
      <c r="K372" s="27"/>
      <c r="L372" s="27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26.25" x14ac:dyDescent="0.25">
      <c r="A373" s="26" t="s">
        <v>439</v>
      </c>
      <c r="B373" s="26" t="s">
        <v>109</v>
      </c>
      <c r="C373" s="27">
        <v>3.42</v>
      </c>
      <c r="D373" s="27">
        <v>-55.96</v>
      </c>
      <c r="E373" s="27">
        <v>0.69</v>
      </c>
      <c r="F373" s="26">
        <v>15.08</v>
      </c>
      <c r="G373" s="27">
        <v>5.52</v>
      </c>
      <c r="H373" s="27">
        <v>2.34</v>
      </c>
      <c r="I373" s="27"/>
      <c r="J373" s="27"/>
      <c r="K373" s="27"/>
      <c r="L373" s="27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x14ac:dyDescent="0.25">
      <c r="A374" s="26" t="s">
        <v>440</v>
      </c>
      <c r="B374" s="26" t="s">
        <v>63</v>
      </c>
      <c r="C374" s="27"/>
      <c r="D374" s="27">
        <v>-19.39</v>
      </c>
      <c r="E374" s="27">
        <v>-27.67</v>
      </c>
      <c r="F374" s="26">
        <v>4.22</v>
      </c>
      <c r="G374" s="27">
        <v>0.22</v>
      </c>
      <c r="H374" s="27">
        <v>-57.85</v>
      </c>
      <c r="I374" s="27"/>
      <c r="J374" s="27"/>
      <c r="K374" s="27"/>
      <c r="L374" s="27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x14ac:dyDescent="0.25">
      <c r="A375" s="26" t="s">
        <v>441</v>
      </c>
      <c r="B375" s="26" t="s">
        <v>63</v>
      </c>
      <c r="C375" s="27">
        <v>5.5</v>
      </c>
      <c r="D375" s="27">
        <v>8.25</v>
      </c>
      <c r="E375" s="27">
        <v>3.09</v>
      </c>
      <c r="F375" s="26">
        <v>83.28</v>
      </c>
      <c r="G375" s="27">
        <v>9.89</v>
      </c>
      <c r="H375" s="27">
        <v>10.47</v>
      </c>
      <c r="I375" s="27"/>
      <c r="J375" s="27"/>
      <c r="K375" s="27"/>
      <c r="L375" s="27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x14ac:dyDescent="0.25">
      <c r="A376" s="26" t="s">
        <v>442</v>
      </c>
      <c r="B376" s="26" t="s">
        <v>94</v>
      </c>
      <c r="C376" s="27" t="s">
        <v>101</v>
      </c>
      <c r="D376" s="27" t="s">
        <v>101</v>
      </c>
      <c r="E376" s="27" t="s">
        <v>101</v>
      </c>
      <c r="F376" s="26">
        <v>17.920000000000002</v>
      </c>
      <c r="G376" s="27" t="s">
        <v>101</v>
      </c>
      <c r="H376" s="27" t="s">
        <v>101</v>
      </c>
      <c r="I376" s="27"/>
      <c r="J376" s="27"/>
      <c r="K376" s="27"/>
      <c r="L376" s="27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x14ac:dyDescent="0.25">
      <c r="A377" s="26" t="s">
        <v>443</v>
      </c>
      <c r="B377" s="26" t="s">
        <v>63</v>
      </c>
      <c r="C377" s="27">
        <v>113.94</v>
      </c>
      <c r="D377" s="27">
        <v>29.53</v>
      </c>
      <c r="E377" s="27">
        <v>84.35</v>
      </c>
      <c r="F377" s="26">
        <v>10.199999999999999</v>
      </c>
      <c r="G377" s="27">
        <v>65.650000000000006</v>
      </c>
      <c r="H377" s="27">
        <v>13.34</v>
      </c>
      <c r="I377" s="27"/>
      <c r="J377" s="27"/>
      <c r="K377" s="27"/>
      <c r="L377" s="27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x14ac:dyDescent="0.25">
      <c r="A378" s="26" t="s">
        <v>444</v>
      </c>
      <c r="B378" s="26" t="s">
        <v>99</v>
      </c>
      <c r="C378" s="27"/>
      <c r="D378" s="27"/>
      <c r="E378" s="27">
        <v>12.24</v>
      </c>
      <c r="F378" s="26">
        <v>19.03</v>
      </c>
      <c r="G378" s="27">
        <v>24.03</v>
      </c>
      <c r="H378" s="27">
        <v>13.55</v>
      </c>
      <c r="I378" s="27"/>
      <c r="J378" s="27"/>
      <c r="K378" s="27"/>
      <c r="L378" s="27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x14ac:dyDescent="0.25">
      <c r="A379" s="26" t="s">
        <v>445</v>
      </c>
      <c r="B379" s="26" t="s">
        <v>109</v>
      </c>
      <c r="C379" s="27">
        <v>4.18</v>
      </c>
      <c r="D379" s="27">
        <v>1.07</v>
      </c>
      <c r="E379" s="27">
        <v>2.2400000000000002</v>
      </c>
      <c r="F379" s="26">
        <v>1392.1</v>
      </c>
      <c r="G379" s="27">
        <v>15.62</v>
      </c>
      <c r="H379" s="27">
        <v>8.7100000000000009</v>
      </c>
      <c r="I379" s="27"/>
      <c r="J379" s="27"/>
      <c r="K379" s="27"/>
      <c r="L379" s="27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x14ac:dyDescent="0.25">
      <c r="A380" s="26" t="s">
        <v>446</v>
      </c>
      <c r="B380" s="26" t="s">
        <v>163</v>
      </c>
      <c r="C380" s="27"/>
      <c r="D380" s="27">
        <v>-224.73</v>
      </c>
      <c r="E380" s="27">
        <v>-4</v>
      </c>
      <c r="F380" s="26">
        <v>1.1200000000000001</v>
      </c>
      <c r="G380" s="27">
        <v>-0.49</v>
      </c>
      <c r="H380" s="27">
        <v>-1.32</v>
      </c>
      <c r="I380" s="27"/>
      <c r="J380" s="27"/>
      <c r="K380" s="27"/>
      <c r="L380" s="27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x14ac:dyDescent="0.25">
      <c r="A381" s="26" t="s">
        <v>447</v>
      </c>
      <c r="B381" s="26" t="s">
        <v>99</v>
      </c>
      <c r="C381" s="27" t="s">
        <v>101</v>
      </c>
      <c r="D381" s="27">
        <v>61.35</v>
      </c>
      <c r="E381" s="27">
        <v>0.7</v>
      </c>
      <c r="F381" s="26">
        <v>12.88</v>
      </c>
      <c r="G381" s="27">
        <v>3.59</v>
      </c>
      <c r="H381" s="27">
        <v>1.45</v>
      </c>
      <c r="I381" s="27"/>
      <c r="J381" s="27"/>
      <c r="K381" s="27"/>
      <c r="L381" s="27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x14ac:dyDescent="0.25">
      <c r="A382" s="26" t="s">
        <v>448</v>
      </c>
      <c r="B382" s="26" t="s">
        <v>103</v>
      </c>
      <c r="C382" s="27">
        <v>2.4900000000000002</v>
      </c>
      <c r="D382" s="27">
        <v>-30.33</v>
      </c>
      <c r="E382" s="27">
        <v>0.64</v>
      </c>
      <c r="F382" s="26">
        <v>298.3</v>
      </c>
      <c r="G382" s="27">
        <v>1.18</v>
      </c>
      <c r="H382" s="27">
        <v>10.07</v>
      </c>
      <c r="I382" s="27"/>
      <c r="J382" s="27"/>
      <c r="K382" s="27"/>
      <c r="L382" s="27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x14ac:dyDescent="0.25">
      <c r="A383" s="26" t="s">
        <v>449</v>
      </c>
      <c r="B383" s="26" t="s">
        <v>109</v>
      </c>
      <c r="C383" s="27">
        <v>8.73</v>
      </c>
      <c r="D383" s="27">
        <v>-9.51</v>
      </c>
      <c r="E383" s="27">
        <v>0.79</v>
      </c>
      <c r="F383" s="26">
        <v>146.99</v>
      </c>
      <c r="G383" s="27">
        <v>11.71</v>
      </c>
      <c r="H383" s="27">
        <v>4.5999999999999996</v>
      </c>
      <c r="I383" s="27"/>
      <c r="J383" s="27"/>
      <c r="K383" s="27"/>
      <c r="L383" s="27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x14ac:dyDescent="0.25">
      <c r="A384" s="26" t="s">
        <v>450</v>
      </c>
      <c r="B384" s="26" t="s">
        <v>114</v>
      </c>
      <c r="C384" s="27"/>
      <c r="D384" s="27">
        <v>-259.81</v>
      </c>
      <c r="E384" s="27">
        <v>-60.85</v>
      </c>
      <c r="F384" s="26">
        <v>4.22</v>
      </c>
      <c r="G384" s="27">
        <v>-13.22</v>
      </c>
      <c r="H384" s="27">
        <v>44.9</v>
      </c>
      <c r="I384" s="27"/>
      <c r="J384" s="27"/>
      <c r="K384" s="27"/>
      <c r="L384" s="27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x14ac:dyDescent="0.25">
      <c r="A385" s="26" t="s">
        <v>451</v>
      </c>
      <c r="B385" s="26" t="s">
        <v>103</v>
      </c>
      <c r="C385" s="27">
        <v>-1.92</v>
      </c>
      <c r="D385" s="27">
        <v>12.45</v>
      </c>
      <c r="E385" s="27">
        <v>2.14</v>
      </c>
      <c r="F385" s="26">
        <v>1510.5</v>
      </c>
      <c r="G385" s="27">
        <v>16.09</v>
      </c>
      <c r="H385" s="27">
        <v>6.01</v>
      </c>
      <c r="I385" s="27"/>
      <c r="J385" s="27"/>
      <c r="K385" s="27"/>
      <c r="L385" s="27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x14ac:dyDescent="0.25">
      <c r="A386" s="26" t="s">
        <v>452</v>
      </c>
      <c r="B386" s="26" t="s">
        <v>114</v>
      </c>
      <c r="C386" s="27">
        <v>-0.95</v>
      </c>
      <c r="D386" s="27">
        <v>-202.56</v>
      </c>
      <c r="E386" s="27">
        <v>10.94</v>
      </c>
      <c r="F386" s="26">
        <v>8.69</v>
      </c>
      <c r="G386" s="27">
        <v>0.1</v>
      </c>
      <c r="H386" s="27">
        <v>14.15</v>
      </c>
      <c r="I386" s="27"/>
      <c r="J386" s="27"/>
      <c r="K386" s="27"/>
      <c r="L386" s="27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x14ac:dyDescent="0.25">
      <c r="A387" s="26" t="s">
        <v>453</v>
      </c>
      <c r="B387" s="26" t="s">
        <v>111</v>
      </c>
      <c r="C387" s="27">
        <v>3.09</v>
      </c>
      <c r="D387" s="27">
        <v>-199.06</v>
      </c>
      <c r="E387" s="27">
        <v>0.32</v>
      </c>
      <c r="F387" s="26">
        <v>558.79999999999995</v>
      </c>
      <c r="G387" s="27">
        <v>1.22</v>
      </c>
      <c r="H387" s="27">
        <v>12.32</v>
      </c>
      <c r="I387" s="27"/>
      <c r="J387" s="27"/>
      <c r="K387" s="27"/>
      <c r="L387" s="27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x14ac:dyDescent="0.25">
      <c r="A388" s="26" t="s">
        <v>454</v>
      </c>
      <c r="B388" s="26" t="s">
        <v>63</v>
      </c>
      <c r="C388" s="27">
        <v>-19.920000000000002</v>
      </c>
      <c r="D388" s="27">
        <v>56.82</v>
      </c>
      <c r="E388" s="27">
        <v>7.29</v>
      </c>
      <c r="F388" s="26">
        <v>6</v>
      </c>
      <c r="G388" s="27">
        <v>2.35</v>
      </c>
      <c r="H388" s="27">
        <v>16.62</v>
      </c>
      <c r="I388" s="27"/>
      <c r="J388" s="27"/>
      <c r="K388" s="27"/>
      <c r="L388" s="27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x14ac:dyDescent="0.25">
      <c r="A389" s="26" t="s">
        <v>455</v>
      </c>
      <c r="B389" s="26" t="s">
        <v>117</v>
      </c>
      <c r="C389" s="27" t="s">
        <v>101</v>
      </c>
      <c r="D389" s="27">
        <v>-250.83</v>
      </c>
      <c r="E389" s="27" t="s">
        <v>101</v>
      </c>
      <c r="F389" s="26">
        <v>13.99</v>
      </c>
      <c r="G389" s="27" t="s">
        <v>101</v>
      </c>
      <c r="H389" s="27" t="s">
        <v>101</v>
      </c>
      <c r="I389" s="27"/>
      <c r="J389" s="27"/>
      <c r="K389" s="27"/>
      <c r="L389" s="27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x14ac:dyDescent="0.25">
      <c r="A390" s="26" t="s">
        <v>456</v>
      </c>
      <c r="B390" s="26" t="s">
        <v>125</v>
      </c>
      <c r="C390" s="27">
        <v>-20.57</v>
      </c>
      <c r="D390" s="27">
        <v>-249.25</v>
      </c>
      <c r="E390" s="27">
        <v>-20.46</v>
      </c>
      <c r="F390" s="26">
        <v>842.24</v>
      </c>
      <c r="G390" s="27">
        <v>-52.02</v>
      </c>
      <c r="H390" s="27">
        <v>-1.1499999999999999</v>
      </c>
      <c r="I390" s="27"/>
      <c r="J390" s="27"/>
      <c r="K390" s="27"/>
      <c r="L390" s="27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x14ac:dyDescent="0.25">
      <c r="A391" s="26" t="s">
        <v>457</v>
      </c>
      <c r="B391" s="26" t="s">
        <v>63</v>
      </c>
      <c r="C391" s="27">
        <v>-6.46</v>
      </c>
      <c r="D391" s="27">
        <v>-20.329999999999998</v>
      </c>
      <c r="E391" s="27">
        <v>99.45</v>
      </c>
      <c r="F391" s="26">
        <v>34.130000000000003</v>
      </c>
      <c r="G391" s="27">
        <v>43.56</v>
      </c>
      <c r="H391" s="27">
        <v>611.09</v>
      </c>
      <c r="I391" s="27"/>
      <c r="J391" s="27"/>
      <c r="K391" s="27"/>
      <c r="L391" s="27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x14ac:dyDescent="0.25">
      <c r="A392" s="26" t="s">
        <v>458</v>
      </c>
      <c r="B392" s="26" t="s">
        <v>99</v>
      </c>
      <c r="C392" s="27">
        <v>0.15</v>
      </c>
      <c r="D392" s="27">
        <v>-170.1</v>
      </c>
      <c r="E392" s="27">
        <v>14.6</v>
      </c>
      <c r="F392" s="26">
        <v>2986.21</v>
      </c>
      <c r="G392" s="27">
        <v>8.5500000000000007</v>
      </c>
      <c r="H392" s="27">
        <v>40.299999999999997</v>
      </c>
      <c r="I392" s="27"/>
      <c r="J392" s="27"/>
      <c r="K392" s="27"/>
      <c r="L392" s="27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x14ac:dyDescent="0.25">
      <c r="A393" s="26" t="s">
        <v>459</v>
      </c>
      <c r="B393" s="27" t="s">
        <v>117</v>
      </c>
      <c r="C393" s="27">
        <v>-61.55</v>
      </c>
      <c r="D393" s="27">
        <v>-4.01</v>
      </c>
      <c r="E393" s="27">
        <v>2.36</v>
      </c>
      <c r="F393" s="26">
        <v>32</v>
      </c>
      <c r="G393" s="27">
        <v>-11.54</v>
      </c>
      <c r="H393" s="27">
        <v>33.42</v>
      </c>
      <c r="I393" s="27"/>
      <c r="J393" s="27"/>
      <c r="K393" s="27"/>
      <c r="L393" s="27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x14ac:dyDescent="0.25">
      <c r="A394" s="26" t="s">
        <v>460</v>
      </c>
      <c r="B394" s="27" t="s">
        <v>117</v>
      </c>
      <c r="C394" s="27">
        <v>4.8099999999999996</v>
      </c>
      <c r="D394" s="27">
        <v>6.76</v>
      </c>
      <c r="E394" s="27">
        <v>5.38</v>
      </c>
      <c r="F394" s="26">
        <v>63.57</v>
      </c>
      <c r="G394" s="27">
        <v>13.32</v>
      </c>
      <c r="H394" s="27">
        <v>8.99</v>
      </c>
      <c r="I394" s="27"/>
      <c r="J394" s="27"/>
      <c r="K394" s="27"/>
      <c r="L394" s="27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x14ac:dyDescent="0.25">
      <c r="A395" s="29" t="s">
        <v>461</v>
      </c>
      <c r="B395" s="29" t="s">
        <v>63</v>
      </c>
      <c r="C395" s="27">
        <v>-17.899999999999999</v>
      </c>
      <c r="D395" s="27">
        <v>-244.66</v>
      </c>
      <c r="E395" s="27">
        <v>-2.95</v>
      </c>
      <c r="F395" s="27">
        <v>22</v>
      </c>
      <c r="G395" s="27">
        <v>0.41</v>
      </c>
      <c r="H395" s="27">
        <v>3.8</v>
      </c>
      <c r="I395" s="27">
        <f>(-16.84 +3.59 +5.24+ 4.79+ 6.1)/5</f>
        <v>0.57599999999999996</v>
      </c>
      <c r="J395" s="27" t="s">
        <v>462</v>
      </c>
      <c r="K395" s="30">
        <v>1</v>
      </c>
      <c r="L395" s="30">
        <v>37</v>
      </c>
      <c r="M395" s="31"/>
      <c r="N395" s="31"/>
      <c r="O395" s="11" t="s">
        <v>463</v>
      </c>
      <c r="P395" s="31" t="s">
        <v>461</v>
      </c>
      <c r="Q395" s="11">
        <v>37</v>
      </c>
      <c r="R395" s="11">
        <v>14.92</v>
      </c>
      <c r="S395" s="11">
        <v>-17.899999999999999</v>
      </c>
      <c r="T395" s="11">
        <v>0.41</v>
      </c>
      <c r="U395" s="11">
        <v>-244.66</v>
      </c>
    </row>
    <row r="396" spans="1:21" x14ac:dyDescent="0.25">
      <c r="A396" s="29" t="s">
        <v>464</v>
      </c>
      <c r="B396" s="29" t="s">
        <v>114</v>
      </c>
      <c r="C396" s="27">
        <v>348.97</v>
      </c>
      <c r="D396" s="27">
        <v>16.79</v>
      </c>
      <c r="E396" s="27">
        <v>6.81</v>
      </c>
      <c r="F396" s="27">
        <v>2.92</v>
      </c>
      <c r="G396" s="27">
        <v>0.72</v>
      </c>
      <c r="H396" s="27">
        <v>7.68</v>
      </c>
      <c r="I396" s="27"/>
      <c r="J396" s="27"/>
      <c r="K396" s="27"/>
      <c r="L396" s="27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5.75" thickBot="1" x14ac:dyDescent="0.3">
      <c r="A397" s="29" t="s">
        <v>465</v>
      </c>
      <c r="B397" s="29" t="s">
        <v>94</v>
      </c>
      <c r="C397" s="27">
        <v>0.51</v>
      </c>
      <c r="D397" s="27">
        <v>4.6100000000000003</v>
      </c>
      <c r="E397" s="27">
        <v>19.98</v>
      </c>
      <c r="F397" s="32">
        <v>278.33</v>
      </c>
      <c r="G397" s="27">
        <v>20.81</v>
      </c>
      <c r="H397" s="27">
        <v>32.67</v>
      </c>
      <c r="I397" s="27"/>
      <c r="J397" s="27"/>
      <c r="K397" s="27"/>
      <c r="L397" s="27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5.75" thickBot="1" x14ac:dyDescent="0.3">
      <c r="A398" s="33" t="s">
        <v>466</v>
      </c>
      <c r="B398" s="29" t="s">
        <v>114</v>
      </c>
      <c r="C398" s="27">
        <v>40.01</v>
      </c>
      <c r="D398" s="27">
        <v>15.94</v>
      </c>
      <c r="E398" s="27">
        <v>0</v>
      </c>
      <c r="F398" s="32">
        <v>6.25</v>
      </c>
      <c r="G398" s="27">
        <v>0.36</v>
      </c>
      <c r="H398" s="27">
        <v>29.11</v>
      </c>
      <c r="I398" s="27"/>
      <c r="J398" s="27"/>
      <c r="K398" s="27"/>
      <c r="L398" s="27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5.75" thickBot="1" x14ac:dyDescent="0.3">
      <c r="A399" s="29" t="s">
        <v>467</v>
      </c>
      <c r="B399" s="27" t="s">
        <v>114</v>
      </c>
      <c r="C399" s="27">
        <v>47.73</v>
      </c>
      <c r="D399" s="27">
        <v>-3.82</v>
      </c>
      <c r="E399" s="27">
        <v>1.71</v>
      </c>
      <c r="F399" s="32">
        <v>183.24</v>
      </c>
      <c r="G399" s="27">
        <v>9.34</v>
      </c>
      <c r="H399" s="27">
        <v>3.84</v>
      </c>
      <c r="I399" s="27"/>
      <c r="J399" s="27"/>
      <c r="K399" s="27"/>
      <c r="L399" s="27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5.75" thickBot="1" x14ac:dyDescent="0.3">
      <c r="A400" s="29" t="s">
        <v>468</v>
      </c>
      <c r="B400" s="29" t="s">
        <v>114</v>
      </c>
      <c r="C400" s="27">
        <v>106.62</v>
      </c>
      <c r="D400" s="27">
        <v>-278.51</v>
      </c>
      <c r="E400" s="27">
        <v>7.79</v>
      </c>
      <c r="F400" s="32">
        <v>7</v>
      </c>
      <c r="G400" s="27">
        <v>0.48</v>
      </c>
      <c r="H400" s="27">
        <v>15.71</v>
      </c>
      <c r="I400" s="27"/>
      <c r="J400" s="27"/>
      <c r="K400" s="27"/>
      <c r="L400" s="27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5.75" thickBot="1" x14ac:dyDescent="0.3">
      <c r="A401" s="29" t="s">
        <v>469</v>
      </c>
      <c r="B401" s="29" t="s">
        <v>125</v>
      </c>
      <c r="C401" s="27">
        <v>-1.59</v>
      </c>
      <c r="D401" s="27">
        <v>-18.239999999999998</v>
      </c>
      <c r="E401" s="27">
        <v>-0.92</v>
      </c>
      <c r="F401" s="32">
        <v>767.68</v>
      </c>
      <c r="G401" s="27">
        <v>-1.53</v>
      </c>
      <c r="H401" s="27">
        <v>3.88</v>
      </c>
      <c r="I401" s="27"/>
      <c r="J401" s="27"/>
      <c r="K401" s="27"/>
      <c r="L401" s="27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x14ac:dyDescent="0.25">
      <c r="A402" s="29" t="s">
        <v>470</v>
      </c>
      <c r="B402" s="29" t="s">
        <v>125</v>
      </c>
      <c r="C402" s="27">
        <v>5.63</v>
      </c>
      <c r="D402" s="27">
        <v>9.56</v>
      </c>
      <c r="E402" s="27">
        <v>14.5</v>
      </c>
      <c r="F402" s="28">
        <v>37971.67</v>
      </c>
      <c r="G402" s="27">
        <v>14.88</v>
      </c>
      <c r="H402" s="27">
        <v>22.72</v>
      </c>
      <c r="I402" s="27"/>
      <c r="J402" s="27"/>
      <c r="K402" s="27"/>
      <c r="L402" s="27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x14ac:dyDescent="0.25">
      <c r="A403" s="29" t="s">
        <v>471</v>
      </c>
      <c r="B403" s="29" t="s">
        <v>125</v>
      </c>
      <c r="C403" s="27">
        <v>-17.09</v>
      </c>
      <c r="D403" s="27">
        <v>-197.8</v>
      </c>
      <c r="E403" s="27">
        <v>-8.85</v>
      </c>
      <c r="F403" s="27">
        <v>6.87</v>
      </c>
      <c r="G403" s="27">
        <v>-16.5</v>
      </c>
      <c r="H403" s="27">
        <v>6.8</v>
      </c>
      <c r="I403" s="27"/>
      <c r="J403" s="27"/>
      <c r="K403" s="27"/>
      <c r="L403" s="27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5.75" thickBot="1" x14ac:dyDescent="0.3">
      <c r="A404" s="29" t="s">
        <v>472</v>
      </c>
      <c r="B404" s="27" t="s">
        <v>114</v>
      </c>
      <c r="C404" s="27">
        <v>-15.31</v>
      </c>
      <c r="D404" s="27">
        <v>-182.11</v>
      </c>
      <c r="E404" s="27">
        <v>0</v>
      </c>
      <c r="F404" s="32">
        <v>88.31</v>
      </c>
      <c r="G404" s="27">
        <v>-14.41</v>
      </c>
      <c r="H404" s="27">
        <v>9.99</v>
      </c>
      <c r="I404" s="27"/>
      <c r="J404" s="27"/>
      <c r="K404" s="27"/>
      <c r="L404" s="27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5.75" thickBot="1" x14ac:dyDescent="0.3">
      <c r="A405" s="29" t="s">
        <v>473</v>
      </c>
      <c r="B405" s="29" t="s">
        <v>63</v>
      </c>
      <c r="C405" s="27">
        <v>-0.15</v>
      </c>
      <c r="D405" s="27">
        <v>-231.85</v>
      </c>
      <c r="E405" s="27">
        <v>0.63</v>
      </c>
      <c r="F405" s="34">
        <v>1824.74</v>
      </c>
      <c r="G405" s="27">
        <v>4.74</v>
      </c>
      <c r="H405" s="27">
        <v>13.07</v>
      </c>
      <c r="I405" s="27"/>
      <c r="J405" s="27"/>
      <c r="K405" s="27"/>
      <c r="L405" s="27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x14ac:dyDescent="0.25">
      <c r="A406" s="29" t="s">
        <v>474</v>
      </c>
      <c r="B406" s="29" t="s">
        <v>99</v>
      </c>
      <c r="C406" s="27">
        <v>28.31</v>
      </c>
      <c r="D406" s="27">
        <v>4.05</v>
      </c>
      <c r="E406" s="27">
        <v>8.48</v>
      </c>
      <c r="F406" s="28">
        <v>3799.34</v>
      </c>
      <c r="G406" s="27">
        <v>7.27</v>
      </c>
      <c r="H406" s="27">
        <v>30.39</v>
      </c>
      <c r="I406" s="27"/>
      <c r="J406" s="27"/>
      <c r="K406" s="27"/>
      <c r="L406" s="27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5.75" thickBot="1" x14ac:dyDescent="0.3">
      <c r="A407" s="29" t="s">
        <v>475</v>
      </c>
      <c r="B407" s="29" t="s">
        <v>103</v>
      </c>
      <c r="C407" s="27">
        <v>-1.48</v>
      </c>
      <c r="D407" s="27">
        <v>-236.77</v>
      </c>
      <c r="E407" s="27">
        <v>-21.22</v>
      </c>
      <c r="F407" s="32">
        <v>88.22</v>
      </c>
      <c r="G407" s="27">
        <v>-33.700000000000003</v>
      </c>
      <c r="H407" s="27">
        <v>-11.45</v>
      </c>
      <c r="I407" s="27"/>
      <c r="J407" s="27"/>
      <c r="K407" s="27"/>
      <c r="L407" s="27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5.75" thickBot="1" x14ac:dyDescent="0.3">
      <c r="A408" s="29" t="s">
        <v>476</v>
      </c>
      <c r="B408" s="29" t="s">
        <v>125</v>
      </c>
      <c r="C408" s="27">
        <v>-10.68</v>
      </c>
      <c r="D408" s="27">
        <v>-219.8</v>
      </c>
      <c r="E408" s="27">
        <v>-10.99</v>
      </c>
      <c r="F408" s="32">
        <v>144.53</v>
      </c>
      <c r="G408" s="27">
        <v>-13.26</v>
      </c>
      <c r="H408" s="27">
        <v>14.06</v>
      </c>
      <c r="I408" s="27"/>
      <c r="J408" s="27"/>
      <c r="K408" s="27"/>
      <c r="L408" s="27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5.75" thickBot="1" x14ac:dyDescent="0.3">
      <c r="A409" s="29" t="s">
        <v>477</v>
      </c>
      <c r="B409" s="27" t="s">
        <v>114</v>
      </c>
      <c r="C409" s="27">
        <v>28.69</v>
      </c>
      <c r="D409" s="27">
        <v>3.18</v>
      </c>
      <c r="E409" s="27">
        <v>-85.34</v>
      </c>
      <c r="F409" s="32">
        <v>3.61</v>
      </c>
      <c r="G409" s="27">
        <v>-2.93</v>
      </c>
      <c r="H409" s="27">
        <v>-88.2</v>
      </c>
      <c r="I409" s="27"/>
      <c r="J409" s="27"/>
      <c r="K409" s="27"/>
      <c r="L409" s="27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x14ac:dyDescent="0.25">
      <c r="A410" s="26" t="s">
        <v>478</v>
      </c>
      <c r="B410" s="26" t="s">
        <v>103</v>
      </c>
      <c r="C410" s="27">
        <v>63.07</v>
      </c>
      <c r="D410" s="27">
        <v>-20.74</v>
      </c>
      <c r="E410" s="27">
        <v>5.08</v>
      </c>
      <c r="F410" s="26">
        <v>7.69</v>
      </c>
      <c r="G410" s="27">
        <v>3.34</v>
      </c>
      <c r="H410" s="27">
        <v>42.59</v>
      </c>
      <c r="I410" s="27"/>
      <c r="J410" s="27"/>
      <c r="K410" s="27"/>
      <c r="L410" s="27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x14ac:dyDescent="0.25">
      <c r="A411" s="26" t="s">
        <v>479</v>
      </c>
      <c r="B411" s="26" t="s">
        <v>99</v>
      </c>
      <c r="C411" s="27">
        <v>8.91</v>
      </c>
      <c r="D411" s="27">
        <v>11.49</v>
      </c>
      <c r="E411" s="27">
        <v>7.32</v>
      </c>
      <c r="F411" s="26">
        <v>68.2</v>
      </c>
      <c r="G411" s="27">
        <v>25.38</v>
      </c>
      <c r="H411" s="27">
        <v>16.920000000000002</v>
      </c>
      <c r="I411" s="27"/>
      <c r="J411" s="27"/>
      <c r="K411" s="27"/>
      <c r="L411" s="27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5.75" thickBot="1" x14ac:dyDescent="0.3">
      <c r="A412" s="26" t="s">
        <v>480</v>
      </c>
      <c r="B412" s="26" t="s">
        <v>125</v>
      </c>
      <c r="C412" s="32">
        <v>-25.79</v>
      </c>
      <c r="D412" s="32">
        <v>80.510000000000005</v>
      </c>
      <c r="E412" s="27">
        <v>0</v>
      </c>
      <c r="F412" s="26">
        <v>6.31</v>
      </c>
      <c r="G412" s="27">
        <v>-0.47</v>
      </c>
      <c r="H412" s="32">
        <v>16.11</v>
      </c>
      <c r="I412" s="27"/>
      <c r="J412" s="27"/>
      <c r="K412" s="27"/>
      <c r="L412" s="27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x14ac:dyDescent="0.25">
      <c r="A413" s="26" t="s">
        <v>481</v>
      </c>
      <c r="B413" s="26" t="s">
        <v>114</v>
      </c>
      <c r="C413" s="27">
        <v>40.36</v>
      </c>
      <c r="D413" s="27">
        <v>70.53</v>
      </c>
      <c r="E413" s="27">
        <v>0.32</v>
      </c>
      <c r="F413" s="26">
        <v>28.17</v>
      </c>
      <c r="G413" s="27">
        <v>3.65</v>
      </c>
      <c r="H413" s="27">
        <v>1.6</v>
      </c>
      <c r="I413" s="27"/>
      <c r="J413" s="27"/>
      <c r="K413" s="27"/>
      <c r="L413" s="27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x14ac:dyDescent="0.25">
      <c r="A414" s="27" t="s">
        <v>482</v>
      </c>
      <c r="B414" s="29" t="s">
        <v>103</v>
      </c>
      <c r="C414" s="27">
        <v>-1.48</v>
      </c>
      <c r="D414" s="27">
        <v>-236.77</v>
      </c>
      <c r="E414" s="27">
        <v>-21.22</v>
      </c>
      <c r="F414" s="26"/>
      <c r="G414" s="27">
        <v>-33.700000000000003</v>
      </c>
      <c r="H414" s="27">
        <v>-11.45</v>
      </c>
      <c r="I414" s="27"/>
      <c r="J414" s="27"/>
      <c r="K414" s="27"/>
      <c r="L414" s="27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x14ac:dyDescent="0.25">
      <c r="A415" s="26" t="s">
        <v>483</v>
      </c>
      <c r="B415" s="26" t="s">
        <v>111</v>
      </c>
      <c r="C415" s="27">
        <v>24.68</v>
      </c>
      <c r="D415" s="27">
        <v>51.47</v>
      </c>
      <c r="E415" s="27">
        <v>0.46</v>
      </c>
      <c r="F415" s="26"/>
      <c r="G415" s="27">
        <v>3.53</v>
      </c>
      <c r="H415" s="27">
        <v>4.37</v>
      </c>
      <c r="I415" s="27"/>
      <c r="J415" s="27"/>
      <c r="K415" s="27"/>
      <c r="L415" s="27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x14ac:dyDescent="0.25">
      <c r="A416" s="27" t="s">
        <v>484</v>
      </c>
      <c r="B416" s="29" t="s">
        <v>99</v>
      </c>
      <c r="C416" s="27">
        <v>27.76</v>
      </c>
      <c r="D416" s="27">
        <v>19.36</v>
      </c>
      <c r="E416" s="27">
        <v>-20.12</v>
      </c>
      <c r="F416" s="26"/>
      <c r="G416" s="27">
        <v>-139.46</v>
      </c>
      <c r="H416" s="27">
        <v>28.64</v>
      </c>
      <c r="I416" s="27"/>
      <c r="J416" s="27"/>
      <c r="K416" s="27"/>
      <c r="L416" s="27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x14ac:dyDescent="0.25">
      <c r="A417" s="27" t="s">
        <v>485</v>
      </c>
      <c r="B417" s="29" t="s">
        <v>103</v>
      </c>
      <c r="C417" s="27">
        <v>19.2</v>
      </c>
      <c r="D417" s="27">
        <v>-33.42</v>
      </c>
      <c r="E417" s="27">
        <v>0.49</v>
      </c>
      <c r="F417" s="26"/>
      <c r="G417" s="27">
        <v>0.69</v>
      </c>
      <c r="H417" s="27">
        <v>3.16</v>
      </c>
      <c r="I417" s="27"/>
      <c r="J417" s="27"/>
      <c r="K417" s="27"/>
      <c r="L417" s="27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x14ac:dyDescent="0.25">
      <c r="A418" s="27" t="s">
        <v>486</v>
      </c>
      <c r="B418" s="29" t="s">
        <v>103</v>
      </c>
      <c r="C418" s="27">
        <v>-1.61</v>
      </c>
      <c r="D418" s="27">
        <v>-9.85</v>
      </c>
      <c r="E418" s="27">
        <v>31.42</v>
      </c>
      <c r="F418" s="26"/>
      <c r="G418" s="27">
        <v>3.79</v>
      </c>
      <c r="H418" s="27">
        <v>86.54</v>
      </c>
      <c r="I418" s="27"/>
      <c r="J418" s="27"/>
      <c r="K418" s="27"/>
      <c r="L418" s="27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5.75" thickBot="1" x14ac:dyDescent="0.3">
      <c r="A419" s="27" t="s">
        <v>487</v>
      </c>
      <c r="B419" s="29" t="s">
        <v>488</v>
      </c>
      <c r="C419" s="32">
        <v>-3.38</v>
      </c>
      <c r="D419" s="27">
        <f>-229.48</f>
        <v>-229.48</v>
      </c>
      <c r="E419" s="32">
        <v>-1.03</v>
      </c>
      <c r="F419" s="32">
        <v>52.7</v>
      </c>
      <c r="G419" s="32">
        <v>0.74</v>
      </c>
      <c r="H419" s="27">
        <v>13.23</v>
      </c>
      <c r="I419" s="27"/>
      <c r="J419" s="27"/>
      <c r="K419" s="27"/>
      <c r="L419" s="27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5.75" thickBot="1" x14ac:dyDescent="0.3">
      <c r="A420" s="26" t="s">
        <v>489</v>
      </c>
      <c r="B420" s="26" t="s">
        <v>490</v>
      </c>
      <c r="C420" s="32">
        <v>40.36</v>
      </c>
      <c r="D420" s="27">
        <v>70.53</v>
      </c>
      <c r="E420" s="32">
        <v>0.32</v>
      </c>
      <c r="F420" s="32">
        <v>33.75</v>
      </c>
      <c r="G420" s="27">
        <v>3.65</v>
      </c>
      <c r="H420" s="27">
        <v>1.6</v>
      </c>
      <c r="I420" s="27"/>
      <c r="J420" s="27"/>
      <c r="K420" s="27"/>
      <c r="L420" s="27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5.75" thickBot="1" x14ac:dyDescent="0.3">
      <c r="A421" s="26" t="s">
        <v>491</v>
      </c>
      <c r="B421" s="29" t="s">
        <v>492</v>
      </c>
      <c r="C421" s="32">
        <v>14.34</v>
      </c>
      <c r="D421" s="27">
        <v>20.65</v>
      </c>
      <c r="E421" s="27">
        <v>2.2200000000000002</v>
      </c>
      <c r="F421" s="27">
        <v>4.03</v>
      </c>
      <c r="G421" s="27">
        <v>0.09</v>
      </c>
      <c r="H421" s="32">
        <v>6.26</v>
      </c>
      <c r="I421" s="27"/>
      <c r="J421" s="27"/>
      <c r="K421" s="27"/>
      <c r="L421" s="27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x14ac:dyDescent="0.25">
      <c r="A422" s="29" t="s">
        <v>493</v>
      </c>
      <c r="B422" s="29" t="s">
        <v>125</v>
      </c>
      <c r="C422" s="27">
        <v>-19.899999999999999</v>
      </c>
      <c r="D422" s="27">
        <v>-154.25</v>
      </c>
      <c r="E422" s="27">
        <v>12.5</v>
      </c>
      <c r="F422" s="27">
        <v>7.69</v>
      </c>
      <c r="G422" s="27">
        <v>10.4</v>
      </c>
      <c r="H422" s="27">
        <v>26.29</v>
      </c>
      <c r="I422" s="27"/>
      <c r="J422" s="27"/>
      <c r="K422" s="27"/>
      <c r="L422" s="27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x14ac:dyDescent="0.25">
      <c r="A423" s="29" t="s">
        <v>494</v>
      </c>
      <c r="B423" s="29" t="s">
        <v>136</v>
      </c>
      <c r="C423" s="27">
        <v>1.26</v>
      </c>
      <c r="D423" s="27">
        <v>-338.3</v>
      </c>
      <c r="E423" s="27">
        <v>-146.47</v>
      </c>
      <c r="F423" s="27">
        <v>30.61</v>
      </c>
      <c r="G423" s="27">
        <v>-34.92</v>
      </c>
      <c r="H423" s="27">
        <v>-13.06</v>
      </c>
      <c r="I423" s="27"/>
      <c r="J423" s="27"/>
      <c r="K423" s="27"/>
      <c r="L423" s="27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x14ac:dyDescent="0.25">
      <c r="A424" s="29" t="s">
        <v>495</v>
      </c>
      <c r="B424" s="29" t="s">
        <v>136</v>
      </c>
      <c r="C424" s="27">
        <v>-13.17</v>
      </c>
      <c r="D424" s="27">
        <v>10.24</v>
      </c>
      <c r="E424" s="27">
        <v>-97.56</v>
      </c>
      <c r="F424" s="27">
        <v>4.25</v>
      </c>
      <c r="G424" s="27">
        <v>-8.67</v>
      </c>
      <c r="H424" s="27">
        <v>-80.89</v>
      </c>
      <c r="I424" s="27"/>
      <c r="J424" s="27"/>
      <c r="K424" s="27"/>
      <c r="L424" s="27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5.75" thickBot="1" x14ac:dyDescent="0.3">
      <c r="A425" s="29" t="s">
        <v>496</v>
      </c>
      <c r="B425" s="29" t="s">
        <v>492</v>
      </c>
      <c r="C425" s="32">
        <v>13.9</v>
      </c>
      <c r="D425" s="32">
        <v>9.59</v>
      </c>
      <c r="E425" s="32">
        <v>21.89</v>
      </c>
      <c r="F425" s="34">
        <v>13838.44</v>
      </c>
      <c r="G425" s="32">
        <v>40.200000000000003</v>
      </c>
      <c r="H425" s="32">
        <v>33.94</v>
      </c>
      <c r="I425" s="27"/>
      <c r="J425" s="27"/>
      <c r="K425" s="27"/>
      <c r="L425" s="27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x14ac:dyDescent="0.25">
      <c r="A426" s="29" t="s">
        <v>497</v>
      </c>
      <c r="B426" s="29" t="s">
        <v>117</v>
      </c>
      <c r="C426" s="27">
        <v>-24.45</v>
      </c>
      <c r="D426" s="27">
        <v>24.07</v>
      </c>
      <c r="E426" s="27">
        <v>13.28</v>
      </c>
      <c r="F426" s="27">
        <v>4.17</v>
      </c>
      <c r="G426" s="27">
        <v>17.36</v>
      </c>
      <c r="H426" s="27">
        <v>266.27</v>
      </c>
      <c r="I426" s="27"/>
      <c r="J426" s="27"/>
      <c r="K426" s="27"/>
      <c r="L426" s="27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x14ac:dyDescent="0.25">
      <c r="A427" s="29" t="s">
        <v>498</v>
      </c>
      <c r="B427" s="29" t="s">
        <v>499</v>
      </c>
      <c r="C427" s="27">
        <v>-21</v>
      </c>
      <c r="D427" s="27">
        <v>23.39</v>
      </c>
      <c r="E427" s="27">
        <v>2.29</v>
      </c>
      <c r="F427" s="27">
        <v>490.87</v>
      </c>
      <c r="G427" s="27">
        <v>-1.02</v>
      </c>
      <c r="H427" s="27">
        <v>16.21</v>
      </c>
      <c r="I427" s="27"/>
      <c r="J427" s="27"/>
      <c r="K427" s="27"/>
      <c r="L427" s="27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x14ac:dyDescent="0.25">
      <c r="A428" s="29" t="s">
        <v>500</v>
      </c>
      <c r="B428" s="29" t="s">
        <v>94</v>
      </c>
      <c r="C428" s="27">
        <v>-16.89</v>
      </c>
      <c r="D428" s="27">
        <v>9.33</v>
      </c>
      <c r="E428" s="27">
        <v>-3.32</v>
      </c>
      <c r="F428" s="27">
        <v>10.29</v>
      </c>
      <c r="G428" s="27">
        <v>1.88</v>
      </c>
      <c r="H428" s="27">
        <v>0.59</v>
      </c>
      <c r="I428" s="27"/>
      <c r="J428" s="27"/>
      <c r="K428" s="27"/>
      <c r="L428" s="27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x14ac:dyDescent="0.25">
      <c r="A429" s="29" t="s">
        <v>501</v>
      </c>
      <c r="B429" s="29" t="s">
        <v>63</v>
      </c>
      <c r="C429" s="27">
        <v>22.44</v>
      </c>
      <c r="D429" s="27">
        <v>-203.11</v>
      </c>
      <c r="E429" s="27">
        <v>1.4</v>
      </c>
      <c r="F429" s="27">
        <v>112.41</v>
      </c>
      <c r="G429" s="27">
        <v>10.29</v>
      </c>
      <c r="H429" s="27">
        <v>6.6</v>
      </c>
      <c r="I429" s="27"/>
      <c r="J429" s="27"/>
      <c r="K429" s="27"/>
      <c r="L429" s="27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x14ac:dyDescent="0.25">
      <c r="A430" s="29" t="s">
        <v>502</v>
      </c>
      <c r="B430" s="29" t="s">
        <v>94</v>
      </c>
      <c r="C430" s="27">
        <v>36.479999999999997</v>
      </c>
      <c r="D430" s="27">
        <v>-151.47999999999999</v>
      </c>
      <c r="E430" s="27">
        <v>6.31</v>
      </c>
      <c r="F430" s="28">
        <v>4890.8500000000004</v>
      </c>
      <c r="G430" s="27">
        <v>9.5399999999999991</v>
      </c>
      <c r="H430" s="27">
        <v>42.46</v>
      </c>
      <c r="I430" s="27"/>
      <c r="J430" s="27"/>
      <c r="K430" s="27"/>
      <c r="L430" s="27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x14ac:dyDescent="0.25">
      <c r="A431" s="29" t="s">
        <v>503</v>
      </c>
      <c r="B431" s="29" t="s">
        <v>136</v>
      </c>
      <c r="C431" s="27">
        <v>33.39</v>
      </c>
      <c r="D431" s="27">
        <v>-391.97</v>
      </c>
      <c r="E431" s="27">
        <v>4.3</v>
      </c>
      <c r="F431" s="27">
        <v>1.84</v>
      </c>
      <c r="G431" s="27">
        <v>-33.97</v>
      </c>
      <c r="H431" s="27">
        <v>4.5</v>
      </c>
      <c r="I431" s="27"/>
      <c r="J431" s="27"/>
      <c r="K431" s="27"/>
      <c r="L431" s="27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8.75" customHeight="1" x14ac:dyDescent="0.25">
      <c r="A432" s="29" t="s">
        <v>504</v>
      </c>
      <c r="B432" s="26" t="s">
        <v>99</v>
      </c>
      <c r="C432" s="27">
        <v>-11.86</v>
      </c>
      <c r="D432" s="27">
        <v>7.57</v>
      </c>
      <c r="E432" s="27">
        <v>2.73</v>
      </c>
      <c r="F432" s="26" t="s">
        <v>505</v>
      </c>
      <c r="G432" s="27">
        <v>4.21</v>
      </c>
      <c r="H432" s="27">
        <v>7.15</v>
      </c>
      <c r="I432" s="27"/>
      <c r="J432" s="27"/>
      <c r="K432" s="27"/>
      <c r="L432" s="27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x14ac:dyDescent="0.25">
      <c r="A433" s="29" t="s">
        <v>506</v>
      </c>
      <c r="B433" s="26" t="s">
        <v>136</v>
      </c>
      <c r="C433" s="27">
        <v>-3.97</v>
      </c>
      <c r="D433" s="27">
        <v>-8.56</v>
      </c>
      <c r="E433" s="27">
        <v>11.77</v>
      </c>
      <c r="F433" s="26">
        <v>96.93</v>
      </c>
      <c r="G433" s="27">
        <v>7.71</v>
      </c>
      <c r="H433" s="27">
        <v>51.16</v>
      </c>
      <c r="I433" s="27"/>
      <c r="J433" s="27"/>
      <c r="K433" s="27"/>
      <c r="L433" s="27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x14ac:dyDescent="0.25">
      <c r="A434" s="26" t="s">
        <v>507</v>
      </c>
      <c r="B434" s="26" t="s">
        <v>125</v>
      </c>
      <c r="C434" s="27">
        <v>2.2400000000000002</v>
      </c>
      <c r="D434" s="27">
        <v>-23.9</v>
      </c>
      <c r="E434" s="27">
        <v>2.52</v>
      </c>
      <c r="F434" s="26">
        <v>16.21</v>
      </c>
      <c r="G434" s="27">
        <v>6.71</v>
      </c>
      <c r="H434" s="27">
        <v>6.83</v>
      </c>
      <c r="I434" s="27"/>
      <c r="J434" s="27"/>
      <c r="K434" s="27"/>
      <c r="L434" s="27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x14ac:dyDescent="0.25">
      <c r="A435" s="26" t="s">
        <v>508</v>
      </c>
      <c r="B435" s="26" t="s">
        <v>103</v>
      </c>
      <c r="C435" s="27">
        <v>7.49</v>
      </c>
      <c r="D435" s="27">
        <v>14.72</v>
      </c>
      <c r="E435" s="27">
        <v>14.03</v>
      </c>
      <c r="F435" s="28">
        <v>53356.46</v>
      </c>
      <c r="G435" s="27">
        <v>36.380000000000003</v>
      </c>
      <c r="H435" s="27">
        <v>20.170000000000002</v>
      </c>
      <c r="I435" s="27"/>
      <c r="J435" s="27"/>
      <c r="K435" s="27"/>
      <c r="L435" s="27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x14ac:dyDescent="0.25">
      <c r="A436" s="26" t="s">
        <v>509</v>
      </c>
      <c r="B436" s="26" t="s">
        <v>103</v>
      </c>
      <c r="C436" s="27">
        <v>17.91</v>
      </c>
      <c r="D436" s="27">
        <v>30.15</v>
      </c>
      <c r="E436" s="27">
        <v>9.74</v>
      </c>
      <c r="F436" s="26">
        <v>381.5</v>
      </c>
      <c r="G436" s="27">
        <v>17.190000000000001</v>
      </c>
      <c r="H436" s="27">
        <v>14.55</v>
      </c>
      <c r="I436" s="27"/>
      <c r="J436" s="27"/>
      <c r="K436" s="27"/>
      <c r="L436" s="27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x14ac:dyDescent="0.25">
      <c r="A437" s="26" t="s">
        <v>510</v>
      </c>
      <c r="B437" s="26" t="s">
        <v>117</v>
      </c>
      <c r="C437" s="27">
        <v>4.62</v>
      </c>
      <c r="D437" s="27">
        <v>95.25</v>
      </c>
      <c r="E437" s="27">
        <v>6.19</v>
      </c>
      <c r="F437" s="27">
        <v>47.4</v>
      </c>
      <c r="G437" s="27">
        <v>16.100000000000001</v>
      </c>
      <c r="H437" s="27">
        <v>11.81</v>
      </c>
      <c r="I437" s="27"/>
      <c r="J437" s="27"/>
      <c r="K437" s="27"/>
      <c r="L437" s="27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x14ac:dyDescent="0.25">
      <c r="A438" s="26" t="s">
        <v>511</v>
      </c>
      <c r="B438" s="26" t="s">
        <v>99</v>
      </c>
      <c r="C438" s="27">
        <v>29.82</v>
      </c>
      <c r="D438" s="27">
        <v>91.44</v>
      </c>
      <c r="E438" s="27">
        <v>2.09</v>
      </c>
      <c r="F438" s="28">
        <v>23844.17</v>
      </c>
      <c r="G438" s="27">
        <v>2.5099999999999998</v>
      </c>
      <c r="H438" s="27">
        <v>23.51</v>
      </c>
      <c r="I438" s="27"/>
      <c r="J438" s="27"/>
      <c r="K438" s="27"/>
      <c r="L438" s="27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26.25" x14ac:dyDescent="0.25">
      <c r="A439" s="26" t="s">
        <v>512</v>
      </c>
      <c r="B439" s="26" t="s">
        <v>99</v>
      </c>
      <c r="C439" s="27">
        <v>11.76</v>
      </c>
      <c r="D439" s="27">
        <v>72.989999999999995</v>
      </c>
      <c r="E439" s="27">
        <v>1.45</v>
      </c>
      <c r="F439" s="28">
        <v>1286.93</v>
      </c>
      <c r="G439" s="27">
        <v>3.49</v>
      </c>
      <c r="H439" s="27">
        <v>14.5</v>
      </c>
      <c r="I439" s="27"/>
      <c r="J439" s="27"/>
      <c r="K439" s="27"/>
      <c r="L439" s="27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x14ac:dyDescent="0.25">
      <c r="A440" s="26" t="s">
        <v>513</v>
      </c>
      <c r="B440" s="26" t="s">
        <v>99</v>
      </c>
      <c r="C440" s="27">
        <v>17.8</v>
      </c>
      <c r="D440" s="27">
        <v>-19.440000000000001</v>
      </c>
      <c r="E440" s="27">
        <v>0.94</v>
      </c>
      <c r="F440" s="26">
        <v>35.46</v>
      </c>
      <c r="G440" s="27">
        <v>1.64</v>
      </c>
      <c r="H440" s="27">
        <v>6.17</v>
      </c>
      <c r="I440" s="27"/>
      <c r="J440" s="27"/>
      <c r="K440" s="27"/>
      <c r="L440" s="27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x14ac:dyDescent="0.25">
      <c r="A441" s="26" t="s">
        <v>514</v>
      </c>
      <c r="B441" s="26" t="s">
        <v>63</v>
      </c>
      <c r="C441" s="27">
        <v>10.050000000000001</v>
      </c>
      <c r="D441" s="27">
        <v>4.84</v>
      </c>
      <c r="E441" s="27">
        <v>1.86</v>
      </c>
      <c r="F441" s="27">
        <v>96.68</v>
      </c>
      <c r="G441" s="27">
        <v>16.809999999999999</v>
      </c>
      <c r="H441" s="27">
        <v>8.07</v>
      </c>
      <c r="I441" s="27"/>
      <c r="J441" s="27"/>
      <c r="K441" s="27"/>
      <c r="L441" s="27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x14ac:dyDescent="0.25">
      <c r="A442" s="26" t="s">
        <v>515</v>
      </c>
      <c r="B442" s="26" t="s">
        <v>136</v>
      </c>
      <c r="C442" s="27">
        <v>11.01</v>
      </c>
      <c r="D442" s="27">
        <v>71.37</v>
      </c>
      <c r="E442" s="27">
        <v>11.61</v>
      </c>
      <c r="F442" s="27">
        <v>20.5</v>
      </c>
      <c r="G442" s="27">
        <v>6.95</v>
      </c>
      <c r="H442" s="27">
        <v>20.8</v>
      </c>
      <c r="I442" s="27"/>
      <c r="J442" s="27"/>
      <c r="K442" s="27"/>
      <c r="L442" s="27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x14ac:dyDescent="0.25">
      <c r="A443" s="26" t="s">
        <v>516</v>
      </c>
      <c r="B443" s="26" t="s">
        <v>99</v>
      </c>
      <c r="C443" s="27">
        <v>70.75</v>
      </c>
      <c r="D443" s="27">
        <v>-251.88</v>
      </c>
      <c r="E443" s="27">
        <v>-65.16</v>
      </c>
      <c r="F443" s="26">
        <v>4</v>
      </c>
      <c r="G443" s="27">
        <v>-3.44</v>
      </c>
      <c r="H443" s="27">
        <v>-85.15</v>
      </c>
      <c r="I443" s="27"/>
      <c r="J443" s="27"/>
      <c r="K443" s="27"/>
      <c r="L443" s="27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x14ac:dyDescent="0.25">
      <c r="A444" s="26" t="s">
        <v>517</v>
      </c>
      <c r="B444" s="26" t="s">
        <v>136</v>
      </c>
      <c r="C444" s="27">
        <v>24.28</v>
      </c>
      <c r="D444" s="27">
        <v>16.36</v>
      </c>
      <c r="E444" s="27">
        <v>6.18</v>
      </c>
      <c r="F444" s="26">
        <v>680.57</v>
      </c>
      <c r="G444" s="27">
        <v>12.98</v>
      </c>
      <c r="H444" s="27">
        <v>11.52</v>
      </c>
      <c r="I444" s="27"/>
      <c r="J444" s="27"/>
      <c r="K444" s="27"/>
      <c r="L444" s="27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x14ac:dyDescent="0.25">
      <c r="A445" s="26" t="s">
        <v>518</v>
      </c>
      <c r="B445" s="26" t="s">
        <v>114</v>
      </c>
      <c r="C445" s="27">
        <v>-23.01</v>
      </c>
      <c r="D445" s="27">
        <v>-16.670000000000002</v>
      </c>
      <c r="E445" s="27">
        <v>38.94</v>
      </c>
      <c r="F445" s="27">
        <v>3</v>
      </c>
      <c r="G445" s="27">
        <v>3.3</v>
      </c>
      <c r="H445" s="27">
        <v>541.92999999999995</v>
      </c>
      <c r="I445" s="27"/>
      <c r="J445" s="27"/>
      <c r="K445" s="27"/>
      <c r="L445" s="27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x14ac:dyDescent="0.25">
      <c r="A446" s="26" t="s">
        <v>519</v>
      </c>
      <c r="B446" s="26" t="s">
        <v>99</v>
      </c>
      <c r="C446" s="27">
        <v>-45.96</v>
      </c>
      <c r="D446" s="27">
        <v>159.28</v>
      </c>
      <c r="E446" s="27">
        <v>0.1</v>
      </c>
      <c r="F446" s="35">
        <v>3125.12</v>
      </c>
      <c r="G446" s="27">
        <v>7.0000000000000007E-2</v>
      </c>
      <c r="H446" s="27">
        <v>2.5</v>
      </c>
      <c r="I446" s="35"/>
      <c r="J446" s="27"/>
      <c r="K446" s="36">
        <v>4.62</v>
      </c>
      <c r="L446" s="36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x14ac:dyDescent="0.25">
      <c r="A447" s="26" t="s">
        <v>520</v>
      </c>
      <c r="B447" s="26" t="s">
        <v>103</v>
      </c>
      <c r="C447" s="27">
        <v>10.24</v>
      </c>
      <c r="D447" s="27">
        <v>2.77</v>
      </c>
      <c r="E447" s="27">
        <v>14.65</v>
      </c>
      <c r="F447" s="35">
        <v>6865.12</v>
      </c>
      <c r="G447" s="27">
        <v>24.64</v>
      </c>
      <c r="H447" s="27">
        <v>26.99</v>
      </c>
      <c r="I447" s="35"/>
      <c r="J447" s="27"/>
      <c r="K447" s="36">
        <v>22.64</v>
      </c>
      <c r="L447" s="36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x14ac:dyDescent="0.25">
      <c r="A448" s="26" t="s">
        <v>521</v>
      </c>
      <c r="B448" s="26" t="s">
        <v>99</v>
      </c>
      <c r="C448" s="27">
        <v>-29.68</v>
      </c>
      <c r="D448" s="27">
        <v>-162.83000000000001</v>
      </c>
      <c r="E448" s="27">
        <v>1.19</v>
      </c>
      <c r="F448" s="36">
        <v>951.14</v>
      </c>
      <c r="G448" s="27">
        <v>0.48</v>
      </c>
      <c r="H448" s="27">
        <v>15.88</v>
      </c>
      <c r="I448" s="36"/>
      <c r="J448" s="27"/>
      <c r="K448" s="36">
        <v>-0.87</v>
      </c>
      <c r="L448" s="36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x14ac:dyDescent="0.25">
      <c r="A449" s="26" t="s">
        <v>522</v>
      </c>
      <c r="B449" s="26" t="s">
        <v>109</v>
      </c>
      <c r="C449" s="27">
        <v>5.75</v>
      </c>
      <c r="D449" s="27">
        <v>-40.47</v>
      </c>
      <c r="E449" s="27">
        <v>1.35</v>
      </c>
      <c r="F449" s="27">
        <v>216.57</v>
      </c>
      <c r="G449" s="27">
        <v>5.47</v>
      </c>
      <c r="H449" s="27">
        <v>7.87</v>
      </c>
      <c r="I449" s="27"/>
      <c r="J449" s="27"/>
      <c r="K449" s="27"/>
      <c r="L449" s="27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5.75" thickBot="1" x14ac:dyDescent="0.3">
      <c r="A450" s="26" t="s">
        <v>523</v>
      </c>
      <c r="B450" s="26" t="s">
        <v>105</v>
      </c>
      <c r="C450" s="32">
        <v>6.09</v>
      </c>
      <c r="D450" s="27">
        <v>52.8</v>
      </c>
      <c r="E450" s="27">
        <v>0.94</v>
      </c>
      <c r="F450" s="32">
        <v>550.14</v>
      </c>
      <c r="G450" s="27">
        <v>5.66</v>
      </c>
      <c r="H450" s="27">
        <v>6.95</v>
      </c>
      <c r="I450" s="35"/>
      <c r="J450" s="27"/>
      <c r="K450" s="36"/>
      <c r="L450" s="36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x14ac:dyDescent="0.25">
      <c r="A451" s="26" t="s">
        <v>524</v>
      </c>
      <c r="B451" s="26" t="s">
        <v>105</v>
      </c>
      <c r="C451" s="27">
        <v>2.81</v>
      </c>
      <c r="D451" s="27">
        <v>115.37</v>
      </c>
      <c r="E451" s="27">
        <v>5.17</v>
      </c>
      <c r="F451" s="35">
        <v>5713.8</v>
      </c>
      <c r="G451" s="27">
        <v>16.14</v>
      </c>
      <c r="H451" s="27">
        <v>10.19</v>
      </c>
      <c r="I451" s="35"/>
      <c r="J451" s="27"/>
      <c r="K451" s="36">
        <v>23.92</v>
      </c>
      <c r="L451" s="27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x14ac:dyDescent="0.25">
      <c r="A452" s="26" t="s">
        <v>525</v>
      </c>
      <c r="B452" s="26" t="s">
        <v>117</v>
      </c>
      <c r="C452" s="27">
        <v>3.74</v>
      </c>
      <c r="D452" s="27">
        <v>-8.5</v>
      </c>
      <c r="E452" s="27">
        <v>2.86</v>
      </c>
      <c r="F452" s="27">
        <v>913.87</v>
      </c>
      <c r="G452" s="27">
        <v>7.86</v>
      </c>
      <c r="H452" s="27">
        <v>11.43</v>
      </c>
      <c r="I452" s="27"/>
      <c r="J452" s="27"/>
      <c r="K452" s="27"/>
      <c r="L452" s="27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5.75" thickBot="1" x14ac:dyDescent="0.3">
      <c r="A453" s="26" t="s">
        <v>526</v>
      </c>
      <c r="B453" s="26" t="s">
        <v>114</v>
      </c>
      <c r="C453" s="32">
        <v>191.84</v>
      </c>
      <c r="D453" s="27">
        <v>40.86</v>
      </c>
      <c r="E453" s="27">
        <v>7.59</v>
      </c>
      <c r="F453" s="32">
        <v>7.8</v>
      </c>
      <c r="G453" s="27">
        <v>12.87</v>
      </c>
      <c r="H453" s="27">
        <v>16.760000000000002</v>
      </c>
      <c r="I453" s="27"/>
      <c r="J453" s="27"/>
      <c r="K453" s="27"/>
      <c r="L453" s="27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5.75" thickBot="1" x14ac:dyDescent="0.3">
      <c r="A454" s="26" t="s">
        <v>527</v>
      </c>
      <c r="B454" s="26" t="s">
        <v>125</v>
      </c>
      <c r="C454" s="27">
        <v>-23.66</v>
      </c>
      <c r="D454" s="27">
        <v>-218.05</v>
      </c>
      <c r="E454" s="32">
        <v>-2.34</v>
      </c>
      <c r="F454" s="32">
        <v>4.0999999999999996</v>
      </c>
      <c r="G454" s="27">
        <v>-2.15</v>
      </c>
      <c r="H454" s="32">
        <v>1.22</v>
      </c>
      <c r="I454" s="27"/>
      <c r="J454" s="27"/>
      <c r="K454" s="27"/>
      <c r="L454" s="27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5.75" thickBot="1" x14ac:dyDescent="0.3">
      <c r="A455" s="26" t="s">
        <v>528</v>
      </c>
      <c r="B455" s="26" t="s">
        <v>99</v>
      </c>
      <c r="C455" s="32">
        <v>11.79</v>
      </c>
      <c r="D455" s="27">
        <v>86.99</v>
      </c>
      <c r="E455" s="27">
        <v>4.26</v>
      </c>
      <c r="F455" s="32">
        <v>819.61</v>
      </c>
      <c r="G455" s="27">
        <v>11.07</v>
      </c>
      <c r="H455" s="27">
        <v>15.31</v>
      </c>
      <c r="I455" s="27"/>
      <c r="J455" s="27"/>
      <c r="K455" s="27"/>
      <c r="L455" s="27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5.75" thickBot="1" x14ac:dyDescent="0.3">
      <c r="A456" s="26" t="s">
        <v>529</v>
      </c>
      <c r="B456" s="26" t="s">
        <v>117</v>
      </c>
      <c r="C456" s="32">
        <v>-52.58</v>
      </c>
      <c r="D456" s="32">
        <v>-258.42</v>
      </c>
      <c r="E456" s="32">
        <v>-260.87</v>
      </c>
      <c r="F456" s="32">
        <v>0.8</v>
      </c>
      <c r="G456" s="27">
        <v>-5.94</v>
      </c>
      <c r="H456" s="27">
        <v>-205.94</v>
      </c>
      <c r="I456" s="27"/>
      <c r="J456" s="27"/>
      <c r="K456" s="27"/>
      <c r="L456" s="27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5.75" thickBot="1" x14ac:dyDescent="0.3">
      <c r="A457" s="26" t="s">
        <v>530</v>
      </c>
      <c r="B457" s="26" t="s">
        <v>114</v>
      </c>
      <c r="C457" s="27">
        <v>140.16</v>
      </c>
      <c r="D457" s="32">
        <v>100.31</v>
      </c>
      <c r="E457" s="27">
        <v>8.3000000000000007</v>
      </c>
      <c r="F457" s="32">
        <v>4.38</v>
      </c>
      <c r="G457" s="27">
        <v>0.75</v>
      </c>
      <c r="H457" s="32">
        <v>12.99</v>
      </c>
      <c r="I457" s="27"/>
      <c r="J457" s="27"/>
      <c r="K457" s="27"/>
      <c r="L457" s="27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5.75" thickBot="1" x14ac:dyDescent="0.3">
      <c r="A458" s="26" t="s">
        <v>531</v>
      </c>
      <c r="B458" s="26" t="s">
        <v>99</v>
      </c>
      <c r="C458" s="27">
        <v>-51.49</v>
      </c>
      <c r="D458" s="32">
        <v>-280.14</v>
      </c>
      <c r="E458" s="32">
        <v>-318.43</v>
      </c>
      <c r="F458" s="27">
        <v>5.56</v>
      </c>
      <c r="G458" s="27">
        <v>-33.270000000000003</v>
      </c>
      <c r="H458" s="27">
        <v>-120.33</v>
      </c>
      <c r="I458" s="27"/>
      <c r="J458" s="27"/>
      <c r="K458" s="27"/>
      <c r="L458" s="27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5.75" thickBot="1" x14ac:dyDescent="0.3">
      <c r="A459" s="26" t="s">
        <v>532</v>
      </c>
      <c r="B459" s="26" t="s">
        <v>117</v>
      </c>
      <c r="C459" s="32">
        <v>10.36</v>
      </c>
      <c r="D459" s="32">
        <v>2.5099999999999998</v>
      </c>
      <c r="E459" s="27">
        <v>3.08</v>
      </c>
      <c r="F459" s="32">
        <v>9.98</v>
      </c>
      <c r="G459" s="27">
        <v>12.47</v>
      </c>
      <c r="H459" s="32">
        <v>8.5</v>
      </c>
      <c r="I459" s="27"/>
      <c r="J459" s="27"/>
      <c r="K459" s="27"/>
      <c r="L459" s="27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5.75" thickBot="1" x14ac:dyDescent="0.3">
      <c r="A460" s="26" t="s">
        <v>533</v>
      </c>
      <c r="B460" s="26" t="s">
        <v>114</v>
      </c>
      <c r="C460" s="27">
        <v>280.86</v>
      </c>
      <c r="D460" s="27">
        <v>28.98</v>
      </c>
      <c r="E460" s="27">
        <v>-22.63</v>
      </c>
      <c r="F460" s="32">
        <v>217.46</v>
      </c>
      <c r="G460" s="27">
        <v>-0.83</v>
      </c>
      <c r="H460" s="27">
        <v>19.59</v>
      </c>
      <c r="I460" s="27"/>
      <c r="J460" s="27"/>
      <c r="K460" s="27"/>
      <c r="L460" s="27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5.75" thickBot="1" x14ac:dyDescent="0.3">
      <c r="A461" s="26" t="s">
        <v>534</v>
      </c>
      <c r="B461" s="26" t="s">
        <v>128</v>
      </c>
      <c r="C461" s="27">
        <v>-20.58</v>
      </c>
      <c r="D461" s="32">
        <v>-179.04</v>
      </c>
      <c r="E461" s="27">
        <v>4.8</v>
      </c>
      <c r="F461" s="27">
        <v>5.24</v>
      </c>
      <c r="G461" s="32">
        <v>2.5299999999999998</v>
      </c>
      <c r="H461" s="27">
        <v>9.56</v>
      </c>
      <c r="I461" s="27"/>
      <c r="J461" s="27"/>
      <c r="K461" s="27"/>
      <c r="L461" s="27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5.75" thickBot="1" x14ac:dyDescent="0.3">
      <c r="A462" s="26" t="s">
        <v>535</v>
      </c>
      <c r="B462" s="26" t="s">
        <v>94</v>
      </c>
      <c r="C462" s="27">
        <v>27.93</v>
      </c>
      <c r="D462" s="32">
        <v>28.14</v>
      </c>
      <c r="E462" s="32">
        <v>20.83</v>
      </c>
      <c r="F462" s="32">
        <v>881.44</v>
      </c>
      <c r="G462" s="27">
        <v>11.04</v>
      </c>
      <c r="H462" s="27">
        <v>55.78</v>
      </c>
      <c r="I462" s="27"/>
      <c r="J462" s="27"/>
      <c r="K462" s="27"/>
      <c r="L462" s="27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27" thickBot="1" x14ac:dyDescent="0.3">
      <c r="A463" s="26" t="s">
        <v>536</v>
      </c>
      <c r="B463" s="26" t="s">
        <v>117</v>
      </c>
      <c r="C463" s="27">
        <v>21.72</v>
      </c>
      <c r="D463" s="32">
        <v>-9.3699999999999992</v>
      </c>
      <c r="E463" s="27">
        <v>4.75</v>
      </c>
      <c r="F463" s="28">
        <v>2579.11</v>
      </c>
      <c r="G463" s="27">
        <v>11.83</v>
      </c>
      <c r="H463" s="27">
        <v>13.07</v>
      </c>
      <c r="I463" s="27"/>
      <c r="J463" s="27"/>
      <c r="K463" s="27"/>
      <c r="L463" s="27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5.75" thickBot="1" x14ac:dyDescent="0.3">
      <c r="A464" s="26" t="s">
        <v>537</v>
      </c>
      <c r="B464" s="26" t="s">
        <v>117</v>
      </c>
      <c r="C464" s="27">
        <v>9.11</v>
      </c>
      <c r="D464" s="27">
        <v>37.159999999999997</v>
      </c>
      <c r="E464" s="27">
        <v>4.9400000000000004</v>
      </c>
      <c r="F464" s="34">
        <v>2156.7399999999998</v>
      </c>
      <c r="G464" s="27">
        <v>15.63</v>
      </c>
      <c r="H464" s="27">
        <v>10.59</v>
      </c>
      <c r="I464" s="27"/>
      <c r="J464" s="27"/>
      <c r="K464" s="27"/>
      <c r="L464" s="27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5.75" thickBot="1" x14ac:dyDescent="0.3">
      <c r="A465" s="26" t="s">
        <v>538</v>
      </c>
      <c r="B465" s="26" t="s">
        <v>63</v>
      </c>
      <c r="C465" s="27">
        <v>9.6199999999999992</v>
      </c>
      <c r="D465" s="27">
        <v>20.059999999999999</v>
      </c>
      <c r="E465" s="27">
        <v>3.13</v>
      </c>
      <c r="F465" s="32">
        <v>61.61</v>
      </c>
      <c r="G465" s="27">
        <v>15.13</v>
      </c>
      <c r="H465" s="27">
        <v>10.62</v>
      </c>
      <c r="I465" s="27"/>
      <c r="J465" s="27"/>
      <c r="K465" s="27"/>
      <c r="L465" s="27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5.75" thickBot="1" x14ac:dyDescent="0.3">
      <c r="A466" s="26" t="s">
        <v>539</v>
      </c>
      <c r="B466" s="26" t="s">
        <v>94</v>
      </c>
      <c r="C466" s="27">
        <v>0.1</v>
      </c>
      <c r="D466" s="32">
        <v>-24.92</v>
      </c>
      <c r="E466" s="32">
        <v>8.34</v>
      </c>
      <c r="F466" s="34">
        <v>4415.29</v>
      </c>
      <c r="G466" s="27">
        <v>5.43</v>
      </c>
      <c r="H466" s="32">
        <v>29.31</v>
      </c>
      <c r="I466" s="27"/>
      <c r="J466" s="27"/>
      <c r="K466" s="27"/>
      <c r="L466" s="27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5.75" thickBot="1" x14ac:dyDescent="0.3">
      <c r="A467" s="26" t="s">
        <v>540</v>
      </c>
      <c r="B467" s="26" t="s">
        <v>114</v>
      </c>
      <c r="C467" s="27">
        <v>46.83</v>
      </c>
      <c r="D467" s="27">
        <v>-46.92</v>
      </c>
      <c r="E467" s="27">
        <v>1.75</v>
      </c>
      <c r="F467" s="32">
        <v>3.94</v>
      </c>
      <c r="G467" s="27">
        <v>0.3</v>
      </c>
      <c r="H467" s="27">
        <v>12.43</v>
      </c>
      <c r="I467" s="27"/>
      <c r="J467" s="27"/>
      <c r="K467" s="27"/>
      <c r="L467" s="27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5.75" thickBot="1" x14ac:dyDescent="0.3">
      <c r="A468" s="26" t="s">
        <v>541</v>
      </c>
      <c r="B468" s="26" t="s">
        <v>125</v>
      </c>
      <c r="C468" s="27">
        <v>8.6199999999999992</v>
      </c>
      <c r="D468" s="32">
        <v>-216.66</v>
      </c>
      <c r="E468" s="27">
        <v>0.09</v>
      </c>
      <c r="F468" s="27">
        <v>29.9</v>
      </c>
      <c r="G468" s="32">
        <v>0.21</v>
      </c>
      <c r="H468" s="27">
        <v>5.7</v>
      </c>
      <c r="I468" s="27"/>
      <c r="J468" s="27"/>
      <c r="K468" s="27"/>
      <c r="L468" s="27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5.75" thickBot="1" x14ac:dyDescent="0.3">
      <c r="A469" s="26" t="s">
        <v>542</v>
      </c>
      <c r="B469" s="26" t="s">
        <v>125</v>
      </c>
      <c r="C469" s="32">
        <v>-5.64</v>
      </c>
      <c r="D469" s="32">
        <v>-0.74</v>
      </c>
      <c r="E469" s="27">
        <v>-0.6</v>
      </c>
      <c r="F469" s="26">
        <v>23.11</v>
      </c>
      <c r="G469" s="27">
        <v>-3.13</v>
      </c>
      <c r="H469" s="32">
        <v>5.96</v>
      </c>
      <c r="I469" s="27"/>
      <c r="J469" s="27"/>
      <c r="K469" s="27"/>
      <c r="L469" s="27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5.75" thickBot="1" x14ac:dyDescent="0.3">
      <c r="A470" s="26" t="s">
        <v>543</v>
      </c>
      <c r="B470" s="26" t="s">
        <v>125</v>
      </c>
      <c r="C470" s="32">
        <v>21.27</v>
      </c>
      <c r="D470" s="27">
        <v>22.79</v>
      </c>
      <c r="E470" s="32">
        <v>33.44</v>
      </c>
      <c r="F470" s="26">
        <v>4.28</v>
      </c>
      <c r="G470" s="32">
        <v>3.81</v>
      </c>
      <c r="H470" s="28">
        <v>1260.93</v>
      </c>
      <c r="I470" s="27"/>
      <c r="J470" s="27"/>
      <c r="K470" s="27"/>
      <c r="L470" s="27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5.75" thickBot="1" x14ac:dyDescent="0.3">
      <c r="A471" s="26" t="s">
        <v>544</v>
      </c>
      <c r="B471" s="26" t="s">
        <v>94</v>
      </c>
      <c r="C471" s="32">
        <v>4.26</v>
      </c>
      <c r="D471" s="32">
        <v>-239.01</v>
      </c>
      <c r="E471" s="32">
        <v>-2.2000000000000002</v>
      </c>
      <c r="F471" s="26">
        <v>1527.95</v>
      </c>
      <c r="G471" s="32">
        <v>-0.82</v>
      </c>
      <c r="H471" s="27">
        <v>19.809999999999999</v>
      </c>
      <c r="I471" s="27"/>
      <c r="J471" s="27"/>
      <c r="K471" s="27"/>
      <c r="L471" s="27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5.75" thickBot="1" x14ac:dyDescent="0.3">
      <c r="A472" s="26" t="s">
        <v>545</v>
      </c>
      <c r="B472" s="26" t="s">
        <v>140</v>
      </c>
      <c r="C472" s="32">
        <v>22.22</v>
      </c>
      <c r="D472" s="27">
        <v>9.73</v>
      </c>
      <c r="E472" s="27">
        <v>0.32</v>
      </c>
      <c r="F472" s="26">
        <v>138.55000000000001</v>
      </c>
      <c r="G472" s="32">
        <v>2.61</v>
      </c>
      <c r="H472" s="32">
        <v>10.9</v>
      </c>
      <c r="I472" s="27"/>
      <c r="J472" s="27"/>
      <c r="K472" s="27"/>
      <c r="L472" s="27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5.75" thickBot="1" x14ac:dyDescent="0.3">
      <c r="A473" s="26" t="s">
        <v>546</v>
      </c>
      <c r="B473" s="26" t="s">
        <v>109</v>
      </c>
      <c r="C473" s="32">
        <v>17.72</v>
      </c>
      <c r="D473" s="32">
        <v>-225.5</v>
      </c>
      <c r="E473" s="32">
        <v>-1.56</v>
      </c>
      <c r="F473" s="26">
        <v>397.84</v>
      </c>
      <c r="G473" s="32">
        <v>-13.73</v>
      </c>
      <c r="H473" s="27">
        <v>1.21</v>
      </c>
      <c r="I473" s="27"/>
      <c r="J473" s="27"/>
      <c r="K473" s="27"/>
      <c r="L473" s="27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5.75" thickBot="1" x14ac:dyDescent="0.3">
      <c r="A474" s="26" t="s">
        <v>547</v>
      </c>
      <c r="B474" s="26" t="s">
        <v>140</v>
      </c>
      <c r="C474" s="32">
        <v>5.89</v>
      </c>
      <c r="D474" s="27">
        <v>45.66</v>
      </c>
      <c r="E474" s="32">
        <v>1.59</v>
      </c>
      <c r="F474" s="26">
        <v>3.16</v>
      </c>
      <c r="G474" s="27">
        <v>1.1399999999999999</v>
      </c>
      <c r="H474" s="27">
        <v>11.92</v>
      </c>
      <c r="I474" s="27"/>
      <c r="J474" s="27"/>
      <c r="K474" s="27"/>
      <c r="L474" s="27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5.75" thickBot="1" x14ac:dyDescent="0.3">
      <c r="A475" s="26" t="s">
        <v>548</v>
      </c>
      <c r="B475" s="26" t="s">
        <v>94</v>
      </c>
      <c r="C475" s="32">
        <v>-32.479999999999997</v>
      </c>
      <c r="D475" s="32">
        <v>-61.96</v>
      </c>
      <c r="E475" s="32">
        <v>0</v>
      </c>
      <c r="F475" s="26">
        <v>4.7699999999999996</v>
      </c>
      <c r="G475" s="32">
        <v>4.21</v>
      </c>
      <c r="H475" s="32">
        <v>5.18</v>
      </c>
      <c r="I475" s="27"/>
      <c r="J475" s="27"/>
      <c r="K475" s="27"/>
      <c r="L475" s="27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5.75" thickBot="1" x14ac:dyDescent="0.3">
      <c r="A476" s="26" t="s">
        <v>549</v>
      </c>
      <c r="B476" s="26" t="s">
        <v>114</v>
      </c>
      <c r="C476" s="32">
        <v>-21.24</v>
      </c>
      <c r="D476" s="32">
        <v>11.97</v>
      </c>
      <c r="E476" s="32">
        <v>-112.13</v>
      </c>
      <c r="F476" s="26">
        <v>0.48</v>
      </c>
      <c r="G476" s="32">
        <v>-6.76</v>
      </c>
      <c r="H476" s="32">
        <v>-104.45</v>
      </c>
      <c r="I476" s="27"/>
      <c r="J476" s="27"/>
      <c r="K476" s="27"/>
      <c r="L476" s="27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5.75" thickBot="1" x14ac:dyDescent="0.3">
      <c r="A477" s="26" t="s">
        <v>550</v>
      </c>
      <c r="B477" s="26" t="s">
        <v>114</v>
      </c>
      <c r="C477" s="32">
        <v>24.51</v>
      </c>
      <c r="D477" s="32">
        <v>51.08</v>
      </c>
      <c r="E477" s="27">
        <v>16.09</v>
      </c>
      <c r="F477" s="26">
        <v>14819.97</v>
      </c>
      <c r="G477" s="32">
        <v>25.35</v>
      </c>
      <c r="H477" s="32">
        <v>84.81</v>
      </c>
      <c r="I477" s="27"/>
      <c r="J477" s="27"/>
      <c r="K477" s="27"/>
      <c r="L477" s="27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5.75" thickBot="1" x14ac:dyDescent="0.3">
      <c r="A478" s="26" t="s">
        <v>551</v>
      </c>
      <c r="B478" s="26" t="s">
        <v>103</v>
      </c>
      <c r="C478" s="27">
        <v>15.28</v>
      </c>
      <c r="D478" s="32">
        <v>8.9</v>
      </c>
      <c r="E478" s="27">
        <v>4.04</v>
      </c>
      <c r="F478" s="26">
        <v>1573.01</v>
      </c>
      <c r="G478" s="32">
        <v>26.66</v>
      </c>
      <c r="H478" s="32">
        <v>10.92</v>
      </c>
      <c r="I478" s="27"/>
      <c r="J478" s="27"/>
      <c r="K478" s="27"/>
      <c r="L478" s="27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x14ac:dyDescent="0.25">
      <c r="A479" s="26" t="s">
        <v>552</v>
      </c>
      <c r="B479" s="26" t="s">
        <v>117</v>
      </c>
      <c r="C479" s="27">
        <v>11.77</v>
      </c>
      <c r="D479" s="27">
        <v>24.75</v>
      </c>
      <c r="E479" s="27">
        <v>3.97</v>
      </c>
      <c r="F479" s="26">
        <v>171.02</v>
      </c>
      <c r="G479" s="27">
        <v>21.49</v>
      </c>
      <c r="H479" s="27">
        <v>12.92</v>
      </c>
      <c r="I479" s="27"/>
      <c r="J479" s="27"/>
      <c r="K479" s="27"/>
      <c r="L479" s="27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5.75" thickBot="1" x14ac:dyDescent="0.3">
      <c r="A480" s="26" t="s">
        <v>553</v>
      </c>
      <c r="B480" s="26" t="s">
        <v>103</v>
      </c>
      <c r="C480" s="32">
        <v>-4.59</v>
      </c>
      <c r="D480" s="32">
        <v>-163.66999999999999</v>
      </c>
      <c r="E480" s="32">
        <v>-9.2899999999999991</v>
      </c>
      <c r="F480" s="26">
        <v>3.27</v>
      </c>
      <c r="G480" s="32">
        <v>0</v>
      </c>
      <c r="H480" s="32">
        <v>-0.52</v>
      </c>
      <c r="I480" s="27"/>
      <c r="J480" s="27"/>
      <c r="K480" s="27"/>
      <c r="L480" s="27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5.75" thickBot="1" x14ac:dyDescent="0.3">
      <c r="A481" s="26" t="s">
        <v>554</v>
      </c>
      <c r="B481" s="26" t="s">
        <v>103</v>
      </c>
      <c r="C481" s="32">
        <v>-1.01</v>
      </c>
      <c r="D481" s="27">
        <v>14.62</v>
      </c>
      <c r="E481" s="32">
        <v>-0.08</v>
      </c>
      <c r="F481" s="26">
        <v>1452.23</v>
      </c>
      <c r="G481" s="27">
        <v>-0.89</v>
      </c>
      <c r="H481" s="32">
        <v>11.06</v>
      </c>
      <c r="I481" s="27"/>
      <c r="J481" s="27"/>
      <c r="K481" s="27"/>
      <c r="L481" s="27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5.75" thickBot="1" x14ac:dyDescent="0.3">
      <c r="A482" s="26" t="s">
        <v>555</v>
      </c>
      <c r="B482" s="26" t="s">
        <v>94</v>
      </c>
      <c r="C482" s="32">
        <v>-5.0199999999999996</v>
      </c>
      <c r="D482" s="32">
        <v>-207.83</v>
      </c>
      <c r="E482" s="32">
        <v>-27.04</v>
      </c>
      <c r="F482" s="26">
        <v>31.32</v>
      </c>
      <c r="G482" s="32">
        <v>-9.5399999999999991</v>
      </c>
      <c r="H482" s="32">
        <v>19.37</v>
      </c>
      <c r="I482" s="27"/>
      <c r="J482" s="27"/>
      <c r="K482" s="27"/>
      <c r="L482" s="27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5.75" thickBot="1" x14ac:dyDescent="0.3">
      <c r="A483" s="26" t="s">
        <v>556</v>
      </c>
      <c r="B483" s="26" t="s">
        <v>63</v>
      </c>
      <c r="C483" s="32">
        <v>16.68</v>
      </c>
      <c r="D483" s="32">
        <v>12.7</v>
      </c>
      <c r="E483" s="32">
        <v>1.85</v>
      </c>
      <c r="F483" s="26">
        <v>9.17</v>
      </c>
      <c r="G483" s="32">
        <v>10.55</v>
      </c>
      <c r="H483" s="32">
        <v>4.2699999999999996</v>
      </c>
      <c r="I483" s="27"/>
      <c r="J483" s="27"/>
      <c r="K483" s="27"/>
      <c r="L483" s="27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5.75" thickBot="1" x14ac:dyDescent="0.3">
      <c r="A484" s="26" t="s">
        <v>557</v>
      </c>
      <c r="B484" s="26" t="s">
        <v>94</v>
      </c>
      <c r="C484" s="32">
        <v>-5.38</v>
      </c>
      <c r="D484" s="32">
        <v>-19.309999999999999</v>
      </c>
      <c r="E484" s="32">
        <v>2.6</v>
      </c>
      <c r="F484" s="26">
        <v>8.77</v>
      </c>
      <c r="G484" s="32">
        <v>3.39</v>
      </c>
      <c r="H484" s="32">
        <v>3.66</v>
      </c>
      <c r="I484" s="27"/>
      <c r="J484" s="27"/>
      <c r="K484" s="27"/>
      <c r="L484" s="27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5.75" thickBot="1" x14ac:dyDescent="0.3">
      <c r="A485" s="26" t="s">
        <v>558</v>
      </c>
      <c r="B485" s="26" t="s">
        <v>63</v>
      </c>
      <c r="C485" s="27">
        <v>11.49</v>
      </c>
      <c r="D485" s="32">
        <v>-7.24</v>
      </c>
      <c r="E485" s="32">
        <v>1.58</v>
      </c>
      <c r="F485" s="26">
        <v>36.04</v>
      </c>
      <c r="G485" s="32">
        <v>3.62</v>
      </c>
      <c r="H485" s="32">
        <v>12.62</v>
      </c>
      <c r="I485" s="27"/>
      <c r="J485" s="27"/>
      <c r="K485" s="27"/>
      <c r="L485" s="27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27" thickBot="1" x14ac:dyDescent="0.3">
      <c r="A486" s="26" t="s">
        <v>559</v>
      </c>
      <c r="B486" s="26" t="s">
        <v>114</v>
      </c>
      <c r="C486" s="32">
        <v>160.83000000000001</v>
      </c>
      <c r="D486" s="32">
        <v>201.22</v>
      </c>
      <c r="E486" s="32">
        <v>-8.17</v>
      </c>
      <c r="F486" s="26">
        <v>167.29</v>
      </c>
      <c r="G486" s="32">
        <v>2.1800000000000002</v>
      </c>
      <c r="H486" s="32">
        <v>-17.37</v>
      </c>
      <c r="I486" s="27"/>
      <c r="J486" s="27"/>
      <c r="K486" s="27"/>
      <c r="L486" s="27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5.75" thickBot="1" x14ac:dyDescent="0.3">
      <c r="A487" s="26" t="s">
        <v>560</v>
      </c>
      <c r="B487" s="26" t="s">
        <v>117</v>
      </c>
      <c r="C487" s="32">
        <v>10.53</v>
      </c>
      <c r="D487" s="32">
        <v>15.89</v>
      </c>
      <c r="E487" s="32">
        <v>12.61</v>
      </c>
      <c r="F487" s="26">
        <v>3945.9</v>
      </c>
      <c r="G487" s="32">
        <v>27.04</v>
      </c>
      <c r="H487" s="27">
        <v>17.850000000000001</v>
      </c>
      <c r="I487" s="27"/>
      <c r="J487" s="27"/>
      <c r="K487" s="27"/>
      <c r="L487" s="27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5.75" thickBot="1" x14ac:dyDescent="0.3">
      <c r="A488" s="26" t="s">
        <v>561</v>
      </c>
      <c r="B488" s="26" t="s">
        <v>114</v>
      </c>
      <c r="C488" s="32">
        <v>2.13</v>
      </c>
      <c r="D488" s="32">
        <v>-235.04</v>
      </c>
      <c r="E488" s="27">
        <v>4.1100000000000003</v>
      </c>
      <c r="F488" s="26">
        <v>13.75</v>
      </c>
      <c r="G488" s="27">
        <v>0.36</v>
      </c>
      <c r="H488" s="32">
        <v>8.1</v>
      </c>
      <c r="I488" s="27"/>
      <c r="J488" s="27"/>
      <c r="K488" s="27"/>
      <c r="L488" s="27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5.75" thickBot="1" x14ac:dyDescent="0.3">
      <c r="A489" s="26" t="s">
        <v>562</v>
      </c>
      <c r="B489" s="26" t="s">
        <v>114</v>
      </c>
      <c r="C489" s="32">
        <v>-1.81</v>
      </c>
      <c r="D489" s="32">
        <v>-5.13</v>
      </c>
      <c r="E489" s="32">
        <v>7.84</v>
      </c>
      <c r="F489" s="26">
        <v>3.27</v>
      </c>
      <c r="G489" s="32">
        <v>3.71</v>
      </c>
      <c r="H489" s="27">
        <v>26.45</v>
      </c>
      <c r="I489" s="27"/>
      <c r="J489" s="27"/>
      <c r="K489" s="27"/>
      <c r="L489" s="27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5.75" thickBot="1" x14ac:dyDescent="0.3">
      <c r="A490" s="26" t="s">
        <v>563</v>
      </c>
      <c r="B490" s="26" t="s">
        <v>103</v>
      </c>
      <c r="C490" s="32">
        <v>-15.42</v>
      </c>
      <c r="D490" s="32">
        <v>-226.69</v>
      </c>
      <c r="E490" s="32">
        <v>-5.05</v>
      </c>
      <c r="F490" s="26">
        <v>88.98</v>
      </c>
      <c r="G490" s="32">
        <v>-48.6</v>
      </c>
      <c r="H490" s="27">
        <v>10.99</v>
      </c>
      <c r="I490" s="27"/>
      <c r="J490" s="27"/>
      <c r="K490" s="27"/>
      <c r="L490" s="27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5.75" thickBot="1" x14ac:dyDescent="0.3">
      <c r="A491" s="26" t="s">
        <v>564</v>
      </c>
      <c r="B491" s="26" t="s">
        <v>94</v>
      </c>
      <c r="C491" s="32">
        <v>-4.55</v>
      </c>
      <c r="D491" s="32">
        <v>6.19</v>
      </c>
      <c r="E491" s="32">
        <v>3.04</v>
      </c>
      <c r="F491" s="26">
        <v>22.22</v>
      </c>
      <c r="G491" s="32">
        <v>7.84</v>
      </c>
      <c r="H491" s="32">
        <v>8.75</v>
      </c>
      <c r="I491" s="27"/>
      <c r="J491" s="27"/>
      <c r="K491" s="27"/>
      <c r="L491" s="27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5.75" thickBot="1" x14ac:dyDescent="0.3">
      <c r="A492" s="26" t="s">
        <v>565</v>
      </c>
      <c r="B492" s="26" t="s">
        <v>99</v>
      </c>
      <c r="C492" s="32">
        <v>2.9</v>
      </c>
      <c r="D492" s="32">
        <v>-3.99</v>
      </c>
      <c r="E492" s="32">
        <v>22.81</v>
      </c>
      <c r="F492" s="26">
        <v>3</v>
      </c>
      <c r="G492" s="32">
        <v>1.22</v>
      </c>
      <c r="H492" s="32">
        <v>386.19</v>
      </c>
      <c r="I492" s="27"/>
      <c r="J492" s="27"/>
      <c r="K492" s="27"/>
      <c r="L492" s="27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5.75" thickBot="1" x14ac:dyDescent="0.3">
      <c r="A493" s="26" t="s">
        <v>566</v>
      </c>
      <c r="B493" s="26" t="s">
        <v>114</v>
      </c>
      <c r="C493" s="32">
        <v>-1.94</v>
      </c>
      <c r="D493" s="32">
        <v>-17.55</v>
      </c>
      <c r="E493" s="32">
        <v>20.81</v>
      </c>
      <c r="F493" s="26">
        <v>2.3199999999999998</v>
      </c>
      <c r="G493" s="32">
        <v>1.26</v>
      </c>
      <c r="H493" s="32">
        <v>50.39</v>
      </c>
      <c r="I493" s="27"/>
      <c r="J493" s="27"/>
      <c r="K493" s="27"/>
      <c r="L493" s="27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5.75" thickBot="1" x14ac:dyDescent="0.3">
      <c r="A494" s="26" t="s">
        <v>567</v>
      </c>
      <c r="B494" s="26" t="s">
        <v>114</v>
      </c>
      <c r="C494" s="32">
        <v>10.48</v>
      </c>
      <c r="D494" s="27">
        <v>10.58</v>
      </c>
      <c r="E494" s="32">
        <v>72.260000000000005</v>
      </c>
      <c r="F494" s="26">
        <v>253.03</v>
      </c>
      <c r="G494" s="32">
        <v>6.05</v>
      </c>
      <c r="H494" s="32">
        <v>79.989999999999995</v>
      </c>
      <c r="I494" s="27"/>
      <c r="J494" s="27"/>
      <c r="K494" s="27"/>
      <c r="L494" s="27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5.75" thickBot="1" x14ac:dyDescent="0.3">
      <c r="A495" s="26" t="s">
        <v>568</v>
      </c>
      <c r="B495" s="26" t="s">
        <v>114</v>
      </c>
      <c r="C495" s="32">
        <v>-9.3000000000000007</v>
      </c>
      <c r="D495" s="32">
        <v>-158.4</v>
      </c>
      <c r="E495" s="32">
        <v>0.42</v>
      </c>
      <c r="F495" s="26">
        <v>3.17</v>
      </c>
      <c r="G495" s="32">
        <v>2.23</v>
      </c>
      <c r="H495" s="27">
        <v>10.11</v>
      </c>
      <c r="I495" s="27"/>
      <c r="J495" s="27"/>
      <c r="K495" s="27"/>
      <c r="L495" s="27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5.75" thickBot="1" x14ac:dyDescent="0.3">
      <c r="A496" s="26" t="s">
        <v>569</v>
      </c>
      <c r="B496" s="26" t="s">
        <v>117</v>
      </c>
      <c r="C496" s="27">
        <v>-12.24</v>
      </c>
      <c r="D496" s="32">
        <v>3.48</v>
      </c>
      <c r="E496" s="32">
        <v>2.73</v>
      </c>
      <c r="F496" s="26">
        <v>80.22</v>
      </c>
      <c r="G496" s="27">
        <v>3.38</v>
      </c>
      <c r="H496" s="32">
        <v>16.45</v>
      </c>
      <c r="I496" s="27"/>
      <c r="J496" s="27"/>
      <c r="K496" s="27"/>
      <c r="L496" s="27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5.75" thickBot="1" x14ac:dyDescent="0.3">
      <c r="A497" s="26" t="s">
        <v>570</v>
      </c>
      <c r="B497" s="26" t="s">
        <v>114</v>
      </c>
      <c r="C497" s="32">
        <v>-1.2</v>
      </c>
      <c r="D497" s="32">
        <v>-24.89</v>
      </c>
      <c r="E497" s="32">
        <v>0.4</v>
      </c>
      <c r="F497" s="26">
        <v>69.14</v>
      </c>
      <c r="G497" s="32">
        <v>8.17</v>
      </c>
      <c r="H497" s="27">
        <v>0.65</v>
      </c>
      <c r="I497" s="27"/>
      <c r="J497" s="27"/>
      <c r="K497" s="27"/>
      <c r="L497" s="27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5.75" thickBot="1" x14ac:dyDescent="0.3">
      <c r="A498" s="26" t="s">
        <v>571</v>
      </c>
      <c r="B498" s="26" t="s">
        <v>125</v>
      </c>
      <c r="C498" s="32">
        <v>8</v>
      </c>
      <c r="D498" s="32">
        <v>-224.2</v>
      </c>
      <c r="E498" s="32">
        <v>-1.48</v>
      </c>
      <c r="F498" s="26">
        <v>802.33</v>
      </c>
      <c r="G498" s="32">
        <v>-4.26</v>
      </c>
      <c r="H498" s="32">
        <v>5.97</v>
      </c>
      <c r="I498" s="27"/>
      <c r="J498" s="27"/>
      <c r="K498" s="27"/>
      <c r="L498" s="27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5.75" thickBot="1" x14ac:dyDescent="0.3">
      <c r="A499" s="26" t="s">
        <v>572</v>
      </c>
      <c r="B499" s="26" t="s">
        <v>117</v>
      </c>
      <c r="C499" s="32">
        <v>0.88</v>
      </c>
      <c r="D499" s="32">
        <v>-2.89</v>
      </c>
      <c r="E499" s="32">
        <v>1.53</v>
      </c>
      <c r="F499" s="26">
        <v>525.17999999999995</v>
      </c>
      <c r="G499" s="27">
        <v>3.94</v>
      </c>
      <c r="H499" s="32">
        <v>5.18</v>
      </c>
      <c r="I499" s="27"/>
      <c r="J499" s="27"/>
      <c r="K499" s="27"/>
      <c r="L499" s="27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5.75" thickBot="1" x14ac:dyDescent="0.3">
      <c r="A500" s="26" t="s">
        <v>573</v>
      </c>
      <c r="B500" s="26" t="s">
        <v>94</v>
      </c>
      <c r="C500" s="32">
        <v>-3.95</v>
      </c>
      <c r="D500" s="27">
        <v>-12.62</v>
      </c>
      <c r="E500" s="32">
        <v>0.28999999999999998</v>
      </c>
      <c r="F500" s="26">
        <v>2.61</v>
      </c>
      <c r="G500" s="32">
        <v>0.01</v>
      </c>
      <c r="H500" s="32">
        <v>1.31</v>
      </c>
      <c r="I500" s="27"/>
      <c r="J500" s="27"/>
      <c r="K500" s="27"/>
      <c r="L500" s="27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5.75" thickBot="1" x14ac:dyDescent="0.3">
      <c r="A501" s="26" t="s">
        <v>574</v>
      </c>
      <c r="B501" s="26" t="s">
        <v>163</v>
      </c>
      <c r="C501" s="32">
        <v>24.44</v>
      </c>
      <c r="D501" s="32">
        <v>26.1</v>
      </c>
      <c r="E501" s="27">
        <v>1.1000000000000001</v>
      </c>
      <c r="F501" s="26">
        <v>124.5</v>
      </c>
      <c r="G501" s="32">
        <v>10.54</v>
      </c>
      <c r="H501" s="27">
        <v>4.1399999999999997</v>
      </c>
      <c r="I501" s="27"/>
      <c r="J501" s="27"/>
      <c r="K501" s="27"/>
      <c r="L501" s="27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5.75" thickBot="1" x14ac:dyDescent="0.3">
      <c r="A502" s="26" t="s">
        <v>575</v>
      </c>
      <c r="B502" s="26" t="s">
        <v>63</v>
      </c>
      <c r="C502" s="32">
        <v>-35.619999999999997</v>
      </c>
      <c r="D502" s="32">
        <v>10.17</v>
      </c>
      <c r="E502" s="32">
        <v>-74.91</v>
      </c>
      <c r="F502" s="26">
        <v>42.71</v>
      </c>
      <c r="G502" s="32">
        <v>-76.06</v>
      </c>
      <c r="H502" s="32">
        <v>-46.57</v>
      </c>
      <c r="I502" s="27"/>
      <c r="J502" s="27"/>
      <c r="K502" s="27"/>
      <c r="L502" s="27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5.75" thickBot="1" x14ac:dyDescent="0.3">
      <c r="A503" s="26" t="s">
        <v>576</v>
      </c>
      <c r="B503" s="26" t="s">
        <v>109</v>
      </c>
      <c r="C503" s="27">
        <v>1.88</v>
      </c>
      <c r="D503" s="27">
        <v>4.63</v>
      </c>
      <c r="E503" s="32">
        <v>2.11</v>
      </c>
      <c r="F503" s="26">
        <v>53.94</v>
      </c>
      <c r="G503" s="32">
        <v>32.93</v>
      </c>
      <c r="H503" s="32">
        <v>5.67</v>
      </c>
      <c r="I503" s="27"/>
      <c r="J503" s="27"/>
      <c r="K503" s="27"/>
      <c r="L503" s="27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5.75" thickBot="1" x14ac:dyDescent="0.3">
      <c r="A504" s="26" t="s">
        <v>577</v>
      </c>
      <c r="B504" s="26" t="s">
        <v>125</v>
      </c>
      <c r="C504" s="32">
        <v>-20.84</v>
      </c>
      <c r="D504" s="32">
        <v>-236.32</v>
      </c>
      <c r="E504" s="32">
        <v>-19.52</v>
      </c>
      <c r="F504" s="26">
        <v>81.3</v>
      </c>
      <c r="G504" s="32">
        <v>-16.649999999999999</v>
      </c>
      <c r="H504" s="32">
        <v>11.63</v>
      </c>
      <c r="I504" s="27"/>
      <c r="J504" s="27"/>
      <c r="K504" s="27"/>
      <c r="L504" s="27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5.75" thickBot="1" x14ac:dyDescent="0.3">
      <c r="A505" s="26" t="s">
        <v>578</v>
      </c>
      <c r="B505" s="26" t="s">
        <v>125</v>
      </c>
      <c r="C505" s="32">
        <v>-3.47</v>
      </c>
      <c r="D505" s="32">
        <v>-187.92</v>
      </c>
      <c r="E505" s="32">
        <v>0.41</v>
      </c>
      <c r="F505" s="26">
        <v>166.14</v>
      </c>
      <c r="G505" s="32">
        <v>0.52</v>
      </c>
      <c r="H505" s="32">
        <v>3.5</v>
      </c>
      <c r="I505" s="27"/>
      <c r="J505" s="27"/>
      <c r="K505" s="27"/>
      <c r="L505" s="27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5.75" thickBot="1" x14ac:dyDescent="0.3">
      <c r="A506" s="26" t="s">
        <v>579</v>
      </c>
      <c r="B506" s="26" t="s">
        <v>94</v>
      </c>
      <c r="C506" s="32">
        <v>30.89</v>
      </c>
      <c r="D506" s="32">
        <v>24.3</v>
      </c>
      <c r="E506" s="32">
        <v>27.66</v>
      </c>
      <c r="F506" s="26">
        <v>5241.5200000000004</v>
      </c>
      <c r="G506" s="32">
        <v>44.91</v>
      </c>
      <c r="H506" s="32">
        <v>40.26</v>
      </c>
      <c r="I506" s="27"/>
      <c r="J506" s="27"/>
      <c r="K506" s="27"/>
      <c r="L506" s="27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8.75" customHeight="1" thickBot="1" x14ac:dyDescent="0.3">
      <c r="A507" s="26" t="s">
        <v>580</v>
      </c>
      <c r="B507" s="26" t="s">
        <v>103</v>
      </c>
      <c r="C507" s="32">
        <v>33.71</v>
      </c>
      <c r="D507" s="32">
        <v>-10.89</v>
      </c>
      <c r="E507" s="32">
        <v>42.24</v>
      </c>
      <c r="F507" s="26">
        <v>558.45000000000005</v>
      </c>
      <c r="G507" s="32">
        <v>14.52</v>
      </c>
      <c r="H507" s="32">
        <v>76.75</v>
      </c>
      <c r="I507" s="27"/>
      <c r="J507" s="27"/>
      <c r="K507" s="27"/>
      <c r="L507" s="27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5.75" thickBot="1" x14ac:dyDescent="0.3">
      <c r="A508" s="26" t="s">
        <v>581</v>
      </c>
      <c r="B508" s="26" t="s">
        <v>114</v>
      </c>
      <c r="C508" s="32">
        <v>2.0499999999999998</v>
      </c>
      <c r="D508" s="32">
        <v>-223.21</v>
      </c>
      <c r="E508" s="32">
        <v>0.39</v>
      </c>
      <c r="F508" s="26">
        <v>89.38</v>
      </c>
      <c r="G508" s="32">
        <v>0.66</v>
      </c>
      <c r="H508" s="27">
        <v>7.09</v>
      </c>
      <c r="I508" s="27"/>
      <c r="J508" s="27"/>
      <c r="K508" s="27"/>
      <c r="L508" s="27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5.75" thickBot="1" x14ac:dyDescent="0.3">
      <c r="A509" s="26" t="s">
        <v>582</v>
      </c>
      <c r="B509" s="26" t="s">
        <v>125</v>
      </c>
      <c r="C509" s="32">
        <v>-12.48</v>
      </c>
      <c r="D509" s="32">
        <v>-211.57</v>
      </c>
      <c r="E509" s="32">
        <v>-31.26</v>
      </c>
      <c r="F509" s="26">
        <v>9.74</v>
      </c>
      <c r="G509" s="32">
        <v>-179</v>
      </c>
      <c r="H509" s="32">
        <v>-4.67</v>
      </c>
      <c r="I509" s="27"/>
      <c r="J509" s="27"/>
      <c r="K509" s="27"/>
      <c r="L509" s="27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5.75" thickBot="1" x14ac:dyDescent="0.3">
      <c r="A510" s="26" t="s">
        <v>583</v>
      </c>
      <c r="B510" s="26" t="s">
        <v>114</v>
      </c>
      <c r="C510" s="27">
        <v>48.8</v>
      </c>
      <c r="D510" s="32">
        <v>73.239999999999995</v>
      </c>
      <c r="E510" s="32">
        <v>1.18</v>
      </c>
      <c r="F510" s="26">
        <v>13.67</v>
      </c>
      <c r="G510" s="32">
        <v>0.33</v>
      </c>
      <c r="H510" s="32">
        <v>2.25</v>
      </c>
      <c r="I510" s="27"/>
      <c r="J510" s="27"/>
      <c r="K510" s="27"/>
      <c r="L510" s="27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5.75" thickBot="1" x14ac:dyDescent="0.3">
      <c r="A511" s="26" t="s">
        <v>584</v>
      </c>
      <c r="B511" s="26" t="s">
        <v>117</v>
      </c>
      <c r="C511" s="32">
        <v>9.11</v>
      </c>
      <c r="D511" s="32">
        <v>-2.1800000000000002</v>
      </c>
      <c r="E511" s="32">
        <v>1.74</v>
      </c>
      <c r="F511" s="26">
        <v>31.28</v>
      </c>
      <c r="G511" s="32">
        <v>8.43</v>
      </c>
      <c r="H511" s="32">
        <v>7.73</v>
      </c>
      <c r="I511" s="27"/>
      <c r="J511" s="27"/>
      <c r="K511" s="27"/>
      <c r="L511" s="27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5.75" thickBot="1" x14ac:dyDescent="0.3">
      <c r="A512" s="26" t="s">
        <v>585</v>
      </c>
      <c r="B512" s="26" t="s">
        <v>136</v>
      </c>
      <c r="C512" s="32">
        <v>2.81</v>
      </c>
      <c r="D512" s="27">
        <v>31.63</v>
      </c>
      <c r="E512" s="27">
        <v>3.8</v>
      </c>
      <c r="F512" s="26">
        <v>48.3</v>
      </c>
      <c r="G512" s="32">
        <v>13.06</v>
      </c>
      <c r="H512" s="32">
        <v>-1.56</v>
      </c>
      <c r="I512" s="27"/>
      <c r="J512" s="27"/>
      <c r="K512" s="27"/>
      <c r="L512" s="27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5.75" thickBot="1" x14ac:dyDescent="0.3">
      <c r="A513" s="26" t="s">
        <v>586</v>
      </c>
      <c r="B513" s="26" t="s">
        <v>114</v>
      </c>
      <c r="C513" s="32">
        <v>30.67</v>
      </c>
      <c r="D513" s="32">
        <v>33.24</v>
      </c>
      <c r="E513" s="32">
        <v>7.52</v>
      </c>
      <c r="F513" s="26">
        <v>17128.990000000002</v>
      </c>
      <c r="G513" s="32">
        <v>9.6199999999999992</v>
      </c>
      <c r="H513" s="32">
        <v>60.97</v>
      </c>
      <c r="I513" s="27"/>
      <c r="J513" s="27"/>
      <c r="K513" s="27"/>
      <c r="L513" s="27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5.75" thickBot="1" x14ac:dyDescent="0.3">
      <c r="A514" s="26" t="s">
        <v>587</v>
      </c>
      <c r="B514" s="26" t="s">
        <v>136</v>
      </c>
      <c r="C514" s="32">
        <v>85.57</v>
      </c>
      <c r="D514" s="27">
        <v>51.66</v>
      </c>
      <c r="E514" s="32">
        <v>1.32</v>
      </c>
      <c r="F514" s="26">
        <v>5.45</v>
      </c>
      <c r="G514" s="32">
        <v>0.39</v>
      </c>
      <c r="H514" s="32">
        <v>3.2</v>
      </c>
      <c r="I514" s="27"/>
      <c r="J514" s="27"/>
      <c r="K514" s="27"/>
      <c r="L514" s="27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x14ac:dyDescent="0.25">
      <c r="A515" s="6"/>
      <c r="B515" s="6"/>
      <c r="C515" s="8"/>
      <c r="D515" s="7"/>
      <c r="E515" s="8"/>
      <c r="F515" s="6"/>
      <c r="G515" s="8"/>
      <c r="H515" s="8"/>
      <c r="I515" s="7"/>
      <c r="J515" s="7"/>
      <c r="K515" s="7"/>
      <c r="L515" s="7"/>
    </row>
    <row r="516" spans="1:21" x14ac:dyDescent="0.25">
      <c r="A516" s="6"/>
      <c r="B516" s="6"/>
      <c r="C516" s="7"/>
      <c r="D516" s="7"/>
      <c r="E516" s="7"/>
      <c r="F516" s="6"/>
      <c r="G516" s="7"/>
      <c r="H516" s="7"/>
      <c r="I516" s="7"/>
      <c r="J516" s="7"/>
      <c r="K516" s="7"/>
      <c r="L516" s="7"/>
    </row>
    <row r="517" spans="1:21" x14ac:dyDescent="0.25">
      <c r="A517" s="6"/>
      <c r="B517" s="6"/>
      <c r="C517" s="7"/>
      <c r="D517" s="7"/>
      <c r="E517" s="7"/>
      <c r="F517" s="6"/>
      <c r="G517" s="7"/>
      <c r="H517" s="7"/>
      <c r="I517" s="7"/>
      <c r="J517" s="7"/>
      <c r="K517" s="7"/>
      <c r="L517" s="7"/>
    </row>
    <row r="518" spans="1:21" x14ac:dyDescent="0.25">
      <c r="A518" s="6"/>
      <c r="B518" s="6"/>
      <c r="C518" s="7"/>
      <c r="D518" s="7"/>
      <c r="E518" s="7"/>
      <c r="F518" s="6"/>
      <c r="G518" s="7"/>
      <c r="H518" s="7"/>
      <c r="I518" s="7"/>
      <c r="J518" s="7"/>
      <c r="K518" s="7"/>
      <c r="L518" s="7"/>
    </row>
    <row r="519" spans="1:21" x14ac:dyDescent="0.25">
      <c r="A519" s="6"/>
      <c r="B519" s="6"/>
      <c r="C519" s="7"/>
      <c r="D519" s="7"/>
      <c r="E519" s="7"/>
      <c r="F519" s="6"/>
      <c r="G519" s="7"/>
      <c r="H519" s="7"/>
      <c r="I519" s="7"/>
      <c r="J519" s="7"/>
      <c r="K519" s="7"/>
      <c r="L519" s="7"/>
    </row>
    <row r="520" spans="1:21" x14ac:dyDescent="0.25">
      <c r="A520" s="6"/>
      <c r="B520" s="6"/>
      <c r="C520" s="7"/>
      <c r="D520" s="7"/>
      <c r="E520" s="7"/>
      <c r="F520" s="6"/>
      <c r="G520" s="7"/>
      <c r="H520" s="7"/>
      <c r="I520" s="7"/>
      <c r="J520" s="7"/>
      <c r="K520" s="7"/>
      <c r="L520" s="7"/>
    </row>
    <row r="521" spans="1:21" x14ac:dyDescent="0.25">
      <c r="A521" s="6"/>
      <c r="B521" s="6"/>
      <c r="C521" s="7"/>
      <c r="D521" s="7"/>
      <c r="E521" s="7"/>
      <c r="F521" s="6"/>
      <c r="G521" s="7"/>
      <c r="H521" s="7"/>
      <c r="I521" s="7"/>
      <c r="J521" s="7"/>
      <c r="K521" s="7"/>
      <c r="L521" s="7"/>
    </row>
    <row r="522" spans="1:21" x14ac:dyDescent="0.25">
      <c r="A522" s="6"/>
      <c r="B522" s="6"/>
      <c r="C522" s="7"/>
      <c r="D522" s="7"/>
      <c r="E522" s="7"/>
      <c r="F522" s="6"/>
      <c r="G522" s="7"/>
      <c r="H522" s="7"/>
      <c r="I522" s="7"/>
      <c r="J522" s="7"/>
      <c r="K522" s="7"/>
      <c r="L522" s="7"/>
    </row>
    <row r="523" spans="1:21" x14ac:dyDescent="0.25">
      <c r="A523" s="6"/>
      <c r="B523" s="6"/>
      <c r="C523" s="7"/>
      <c r="D523" s="7"/>
      <c r="E523" s="7"/>
      <c r="F523" s="6"/>
      <c r="G523" s="7"/>
      <c r="H523" s="7"/>
      <c r="I523" s="7"/>
      <c r="J523" s="7"/>
      <c r="K523" s="7"/>
      <c r="L523" s="7"/>
    </row>
    <row r="524" spans="1:21" x14ac:dyDescent="0.25">
      <c r="A524" s="6"/>
      <c r="B524" s="6"/>
      <c r="C524" s="7"/>
      <c r="D524" s="7"/>
      <c r="E524" s="7"/>
      <c r="F524" s="6"/>
      <c r="G524" s="7"/>
      <c r="H524" s="7"/>
      <c r="I524" s="7"/>
      <c r="J524" s="7"/>
      <c r="K524" s="7"/>
      <c r="L524" s="7"/>
    </row>
    <row r="525" spans="1:21" x14ac:dyDescent="0.25">
      <c r="A525" s="6"/>
      <c r="B525" s="6"/>
      <c r="C525" s="7"/>
      <c r="D525" s="7"/>
      <c r="E525" s="7"/>
      <c r="F525" s="6"/>
      <c r="G525" s="7"/>
      <c r="H525" s="7"/>
      <c r="I525" s="7"/>
      <c r="J525" s="7"/>
      <c r="K525" s="7"/>
      <c r="L525" s="7"/>
    </row>
    <row r="526" spans="1:21" x14ac:dyDescent="0.25">
      <c r="A526" s="6"/>
      <c r="B526" s="6"/>
      <c r="C526" s="7"/>
      <c r="D526" s="7"/>
      <c r="E526" s="7"/>
      <c r="F526" s="6"/>
      <c r="G526" s="7"/>
      <c r="H526" s="7"/>
      <c r="I526" s="7"/>
      <c r="J526" s="7"/>
      <c r="K526" s="7"/>
      <c r="L526" s="7"/>
    </row>
    <row r="527" spans="1:21" x14ac:dyDescent="0.25">
      <c r="A527" s="6"/>
      <c r="B527" s="6"/>
      <c r="C527" s="7"/>
      <c r="D527" s="7"/>
      <c r="E527" s="7"/>
      <c r="F527" s="6"/>
      <c r="G527" s="7"/>
      <c r="H527" s="7"/>
      <c r="I527" s="7"/>
      <c r="J527" s="7"/>
      <c r="K527" s="7"/>
      <c r="L527" s="7"/>
    </row>
    <row r="528" spans="1:21" x14ac:dyDescent="0.25">
      <c r="A528" s="6"/>
      <c r="B528" s="6"/>
      <c r="C528" s="7"/>
      <c r="D528" s="7"/>
      <c r="E528" s="7"/>
      <c r="F528" s="6"/>
      <c r="G528" s="7"/>
      <c r="H528" s="7"/>
      <c r="I528" s="7"/>
      <c r="J528" s="7"/>
      <c r="K528" s="7"/>
      <c r="L528" s="7"/>
    </row>
    <row r="529" spans="1:12" x14ac:dyDescent="0.25">
      <c r="A529" s="6"/>
      <c r="B529" s="6"/>
      <c r="C529" s="7"/>
      <c r="D529" s="7"/>
      <c r="E529" s="7"/>
      <c r="F529" s="6"/>
      <c r="G529" s="7"/>
      <c r="H529" s="7"/>
      <c r="I529" s="7"/>
      <c r="J529" s="7"/>
      <c r="K529" s="7"/>
      <c r="L529" s="7"/>
    </row>
    <row r="530" spans="1:12" x14ac:dyDescent="0.25">
      <c r="A530" s="6"/>
      <c r="B530" s="6"/>
      <c r="C530" s="7"/>
      <c r="D530" s="7"/>
      <c r="E530" s="7"/>
      <c r="F530" s="6"/>
      <c r="G530" s="7"/>
      <c r="H530" s="7"/>
      <c r="I530" s="7"/>
      <c r="J530" s="7"/>
      <c r="K530" s="7"/>
      <c r="L530" s="7"/>
    </row>
    <row r="531" spans="1:12" x14ac:dyDescent="0.25">
      <c r="A531" s="6"/>
      <c r="B531" s="6"/>
      <c r="C531" s="7"/>
      <c r="D531" s="7"/>
      <c r="E531" s="7"/>
      <c r="F531" s="6"/>
      <c r="G531" s="7"/>
      <c r="H531" s="7"/>
      <c r="I531" s="7"/>
      <c r="J531" s="7"/>
      <c r="K531" s="7"/>
      <c r="L531" s="7"/>
    </row>
    <row r="532" spans="1:12" x14ac:dyDescent="0.25">
      <c r="A532" s="6"/>
      <c r="B532" s="6"/>
      <c r="C532" s="7"/>
      <c r="D532" s="7"/>
      <c r="E532" s="7"/>
      <c r="F532" s="6"/>
      <c r="G532" s="7"/>
      <c r="H532" s="7"/>
      <c r="I532" s="7"/>
      <c r="J532" s="7"/>
      <c r="K532" s="7"/>
      <c r="L532" s="7"/>
    </row>
    <row r="533" spans="1:12" x14ac:dyDescent="0.25">
      <c r="A533" s="6"/>
      <c r="B533" s="6"/>
      <c r="C533" s="7"/>
      <c r="D533" s="7"/>
      <c r="E533" s="7"/>
      <c r="F533" s="6"/>
      <c r="G533" s="7"/>
      <c r="H533" s="7"/>
      <c r="I533" s="7"/>
      <c r="J533" s="7"/>
      <c r="K533" s="7"/>
      <c r="L533" s="7"/>
    </row>
    <row r="534" spans="1:12" x14ac:dyDescent="0.25">
      <c r="A534" s="6"/>
      <c r="B534" s="6"/>
      <c r="C534" s="7"/>
      <c r="D534" s="7"/>
      <c r="E534" s="7"/>
      <c r="F534" s="6"/>
      <c r="G534" s="7"/>
      <c r="H534" s="7"/>
      <c r="I534" s="7"/>
      <c r="J534" s="7"/>
      <c r="K534" s="7"/>
      <c r="L534" s="7"/>
    </row>
    <row r="535" spans="1:12" x14ac:dyDescent="0.25">
      <c r="A535" s="6"/>
      <c r="B535" s="6"/>
      <c r="C535" s="7"/>
      <c r="D535" s="7"/>
      <c r="E535" s="7"/>
      <c r="F535" s="6"/>
      <c r="G535" s="7"/>
      <c r="H535" s="7"/>
      <c r="I535" s="7"/>
      <c r="J535" s="7"/>
      <c r="K535" s="7"/>
      <c r="L535" s="7"/>
    </row>
    <row r="536" spans="1:12" x14ac:dyDescent="0.25">
      <c r="A536" s="6"/>
      <c r="B536" s="6"/>
      <c r="C536" s="7"/>
      <c r="D536" s="7"/>
      <c r="E536" s="7"/>
      <c r="F536" s="6"/>
      <c r="G536" s="7"/>
      <c r="H536" s="7"/>
      <c r="I536" s="7"/>
      <c r="J536" s="7"/>
      <c r="K536" s="7"/>
      <c r="L536" s="7"/>
    </row>
    <row r="537" spans="1:12" x14ac:dyDescent="0.25">
      <c r="A537" s="6"/>
      <c r="B537" s="6"/>
      <c r="C537" s="7"/>
      <c r="D537" s="7"/>
      <c r="E537" s="7"/>
      <c r="F537" s="6"/>
      <c r="G537" s="7"/>
      <c r="H537" s="7"/>
      <c r="I537" s="7"/>
      <c r="J537" s="7"/>
      <c r="K537" s="7"/>
      <c r="L537" s="7"/>
    </row>
    <row r="538" spans="1:12" x14ac:dyDescent="0.25">
      <c r="A538" s="6"/>
      <c r="B538" s="6"/>
      <c r="C538" s="7"/>
      <c r="D538" s="7"/>
      <c r="E538" s="7"/>
      <c r="F538" s="6"/>
      <c r="G538" s="7"/>
      <c r="H538" s="7"/>
      <c r="I538" s="7"/>
      <c r="J538" s="7"/>
      <c r="K538" s="7"/>
      <c r="L538" s="7"/>
    </row>
    <row r="539" spans="1:12" x14ac:dyDescent="0.25">
      <c r="A539" s="6"/>
      <c r="B539" s="6"/>
      <c r="C539" s="7"/>
      <c r="D539" s="7"/>
      <c r="E539" s="7"/>
      <c r="F539" s="6"/>
      <c r="G539" s="7"/>
      <c r="H539" s="7"/>
      <c r="I539" s="7"/>
      <c r="J539" s="7"/>
      <c r="K539" s="7"/>
      <c r="L539" s="7"/>
    </row>
    <row r="540" spans="1:12" x14ac:dyDescent="0.25">
      <c r="A540" s="6"/>
      <c r="B540" s="6"/>
      <c r="C540" s="7"/>
      <c r="D540" s="7"/>
      <c r="E540" s="7"/>
      <c r="F540" s="6"/>
      <c r="G540" s="7"/>
      <c r="H540" s="7"/>
      <c r="I540" s="7"/>
      <c r="J540" s="7"/>
      <c r="K540" s="7"/>
      <c r="L540" s="7"/>
    </row>
    <row r="541" spans="1:12" x14ac:dyDescent="0.25">
      <c r="A541" s="6"/>
      <c r="B541" s="6"/>
      <c r="C541" s="7"/>
      <c r="D541" s="7"/>
      <c r="E541" s="7"/>
      <c r="F541" s="6"/>
      <c r="G541" s="7"/>
      <c r="H541" s="7"/>
      <c r="I541" s="7"/>
      <c r="J541" s="7"/>
      <c r="K541" s="7"/>
      <c r="L541" s="7"/>
    </row>
    <row r="542" spans="1:12" x14ac:dyDescent="0.25">
      <c r="A542" s="6"/>
      <c r="B542" s="6"/>
      <c r="C542" s="7"/>
      <c r="D542" s="7"/>
      <c r="E542" s="7"/>
      <c r="F542" s="6"/>
      <c r="G542" s="7"/>
      <c r="H542" s="7"/>
      <c r="I542" s="7"/>
      <c r="J542" s="7"/>
      <c r="K542" s="7"/>
      <c r="L542" s="7"/>
    </row>
    <row r="543" spans="1:12" x14ac:dyDescent="0.25">
      <c r="A543" s="6"/>
      <c r="B543" s="6"/>
      <c r="C543" s="7"/>
      <c r="D543" s="7"/>
      <c r="E543" s="7"/>
      <c r="F543" s="6"/>
      <c r="G543" s="7"/>
      <c r="H543" s="7"/>
      <c r="I543" s="7"/>
      <c r="J543" s="7"/>
      <c r="K543" s="7"/>
      <c r="L543" s="7"/>
    </row>
    <row r="544" spans="1:12" x14ac:dyDescent="0.25">
      <c r="A544" s="6"/>
      <c r="B544" s="6"/>
      <c r="C544" s="7"/>
      <c r="D544" s="7"/>
      <c r="E544" s="7"/>
      <c r="F544" s="6"/>
      <c r="G544" s="7"/>
      <c r="H544" s="7"/>
      <c r="I544" s="7"/>
      <c r="J544" s="7"/>
      <c r="K544" s="7"/>
      <c r="L544" s="7"/>
    </row>
    <row r="545" spans="1:12" x14ac:dyDescent="0.25">
      <c r="A545" s="6"/>
      <c r="B545" s="6"/>
      <c r="C545" s="7"/>
      <c r="D545" s="7"/>
      <c r="E545" s="7"/>
      <c r="F545" s="6"/>
      <c r="G545" s="7"/>
      <c r="H545" s="7"/>
      <c r="I545" s="7"/>
      <c r="J545" s="7"/>
      <c r="K545" s="7"/>
      <c r="L545" s="7"/>
    </row>
    <row r="546" spans="1:12" x14ac:dyDescent="0.25">
      <c r="A546" s="6"/>
      <c r="B546" s="6"/>
      <c r="C546" s="7"/>
      <c r="D546" s="7"/>
      <c r="E546" s="7"/>
      <c r="F546" s="6"/>
      <c r="G546" s="7"/>
      <c r="H546" s="7"/>
      <c r="I546" s="7"/>
      <c r="J546" s="7"/>
      <c r="K546" s="7"/>
      <c r="L546" s="7"/>
    </row>
    <row r="547" spans="1:12" x14ac:dyDescent="0.25">
      <c r="A547" s="6"/>
      <c r="B547" s="6"/>
      <c r="C547" s="7"/>
      <c r="D547" s="7"/>
      <c r="E547" s="7"/>
      <c r="F547" s="6"/>
      <c r="G547" s="7"/>
      <c r="H547" s="7"/>
      <c r="I547" s="7"/>
      <c r="J547" s="7"/>
      <c r="K547" s="7"/>
      <c r="L547" s="7"/>
    </row>
    <row r="548" spans="1:12" x14ac:dyDescent="0.25">
      <c r="A548" s="6"/>
      <c r="B548" s="6"/>
      <c r="C548" s="7"/>
      <c r="D548" s="7"/>
      <c r="E548" s="7"/>
      <c r="F548" s="6"/>
      <c r="G548" s="7"/>
      <c r="H548" s="7"/>
      <c r="I548" s="7"/>
      <c r="J548" s="7"/>
      <c r="K548" s="7"/>
      <c r="L548" s="7"/>
    </row>
    <row r="549" spans="1:12" x14ac:dyDescent="0.25">
      <c r="A549" s="6"/>
      <c r="B549" s="6"/>
      <c r="C549" s="7"/>
      <c r="D549" s="7"/>
      <c r="E549" s="7"/>
      <c r="F549" s="6"/>
      <c r="G549" s="7"/>
      <c r="H549" s="7"/>
      <c r="I549" s="7"/>
      <c r="J549" s="7"/>
      <c r="K549" s="7"/>
      <c r="L549" s="7"/>
    </row>
    <row r="550" spans="1:12" x14ac:dyDescent="0.25">
      <c r="A550" s="6"/>
      <c r="B550" s="6"/>
      <c r="C550" s="7"/>
      <c r="D550" s="7"/>
      <c r="E550" s="7"/>
      <c r="F550" s="6"/>
      <c r="G550" s="7"/>
      <c r="H550" s="7"/>
      <c r="I550" s="7"/>
      <c r="J550" s="7"/>
      <c r="K550" s="7"/>
      <c r="L550" s="7"/>
    </row>
    <row r="551" spans="1:12" x14ac:dyDescent="0.25">
      <c r="A551" s="6"/>
      <c r="B551" s="6"/>
      <c r="C551" s="7"/>
      <c r="D551" s="7"/>
      <c r="E551" s="7"/>
      <c r="F551" s="6"/>
      <c r="G551" s="7"/>
      <c r="H551" s="7"/>
      <c r="I551" s="7"/>
      <c r="J551" s="7"/>
      <c r="K551" s="7"/>
      <c r="L551" s="7"/>
    </row>
    <row r="552" spans="1:12" x14ac:dyDescent="0.25">
      <c r="A552" s="6"/>
      <c r="B552" s="6"/>
      <c r="C552" s="7"/>
      <c r="D552" s="7"/>
      <c r="E552" s="7"/>
      <c r="F552" s="6"/>
      <c r="G552" s="7"/>
      <c r="H552" s="7"/>
      <c r="I552" s="7"/>
      <c r="J552" s="7"/>
      <c r="K552" s="7"/>
      <c r="L552" s="7"/>
    </row>
    <row r="553" spans="1:12" x14ac:dyDescent="0.25">
      <c r="A553" s="6"/>
      <c r="B553" s="6"/>
      <c r="C553" s="7"/>
      <c r="D553" s="7"/>
      <c r="E553" s="7"/>
      <c r="F553" s="6"/>
      <c r="G553" s="7"/>
      <c r="H553" s="7"/>
      <c r="I553" s="7"/>
      <c r="J553" s="7"/>
      <c r="K553" s="7"/>
      <c r="L553" s="7"/>
    </row>
    <row r="554" spans="1:12" x14ac:dyDescent="0.25">
      <c r="A554" s="6"/>
      <c r="B554" s="6"/>
      <c r="C554" s="7"/>
      <c r="D554" s="7"/>
      <c r="E554" s="7"/>
      <c r="F554" s="6"/>
      <c r="G554" s="7"/>
      <c r="H554" s="7"/>
      <c r="I554" s="7"/>
      <c r="J554" s="7"/>
      <c r="K554" s="7"/>
      <c r="L554" s="7"/>
    </row>
    <row r="555" spans="1:12" x14ac:dyDescent="0.25">
      <c r="A555" s="6"/>
      <c r="B555" s="6"/>
      <c r="C555" s="7"/>
      <c r="D555" s="7"/>
      <c r="E555" s="7"/>
      <c r="F555" s="6"/>
      <c r="G555" s="7"/>
      <c r="H555" s="7"/>
      <c r="I555" s="7"/>
      <c r="J555" s="7"/>
      <c r="K555" s="7"/>
      <c r="L555" s="7"/>
    </row>
    <row r="556" spans="1:12" x14ac:dyDescent="0.25">
      <c r="A556" s="6"/>
      <c r="B556" s="6"/>
      <c r="C556" s="7"/>
      <c r="D556" s="7"/>
      <c r="E556" s="7"/>
      <c r="F556" s="6"/>
      <c r="G556" s="7"/>
      <c r="H556" s="7"/>
      <c r="I556" s="7"/>
      <c r="J556" s="7"/>
      <c r="K556" s="7"/>
      <c r="L556" s="7"/>
    </row>
    <row r="557" spans="1:12" x14ac:dyDescent="0.25">
      <c r="A557" s="6"/>
      <c r="B557" s="6"/>
      <c r="C557" s="7"/>
      <c r="D557" s="7"/>
      <c r="E557" s="7"/>
      <c r="F557" s="6"/>
      <c r="G557" s="7"/>
      <c r="H557" s="7"/>
      <c r="I557" s="7"/>
      <c r="J557" s="7"/>
      <c r="K557" s="7"/>
      <c r="L557" s="7"/>
    </row>
    <row r="558" spans="1:12" x14ac:dyDescent="0.25">
      <c r="A558" s="6"/>
      <c r="B558" s="6"/>
      <c r="C558" s="7"/>
      <c r="D558" s="7"/>
      <c r="E558" s="7"/>
      <c r="F558" s="6"/>
      <c r="G558" s="7"/>
      <c r="H558" s="7"/>
      <c r="I558" s="7"/>
      <c r="J558" s="7"/>
      <c r="K558" s="7"/>
      <c r="L558" s="7"/>
    </row>
    <row r="559" spans="1:12" x14ac:dyDescent="0.25">
      <c r="A559" s="6"/>
      <c r="B559" s="6"/>
      <c r="C559" s="7"/>
      <c r="D559" s="7"/>
      <c r="E559" s="7"/>
      <c r="F559" s="6"/>
      <c r="G559" s="7"/>
      <c r="H559" s="7"/>
      <c r="I559" s="7"/>
      <c r="J559" s="7"/>
      <c r="K559" s="7"/>
      <c r="L559" s="7"/>
    </row>
    <row r="560" spans="1:12" x14ac:dyDescent="0.25">
      <c r="A560" s="6"/>
      <c r="B560" s="6"/>
      <c r="C560" s="7"/>
      <c r="D560" s="7"/>
      <c r="E560" s="7"/>
      <c r="F560" s="6"/>
      <c r="G560" s="7"/>
      <c r="H560" s="7"/>
      <c r="I560" s="7"/>
      <c r="J560" s="7"/>
      <c r="K560" s="7"/>
      <c r="L560" s="7"/>
    </row>
    <row r="561" spans="1:12" x14ac:dyDescent="0.25">
      <c r="A561" s="6"/>
      <c r="B561" s="6"/>
      <c r="C561" s="7"/>
      <c r="D561" s="7"/>
      <c r="E561" s="7"/>
      <c r="F561" s="6"/>
      <c r="G561" s="7"/>
      <c r="H561" s="7"/>
      <c r="I561" s="7"/>
      <c r="J561" s="7"/>
      <c r="K561" s="7"/>
      <c r="L561" s="7"/>
    </row>
    <row r="562" spans="1:12" x14ac:dyDescent="0.25">
      <c r="A562" s="6"/>
      <c r="B562" s="6"/>
      <c r="C562" s="7"/>
      <c r="D562" s="7"/>
      <c r="E562" s="7"/>
      <c r="F562" s="6"/>
      <c r="G562" s="7"/>
      <c r="H562" s="7"/>
      <c r="I562" s="7"/>
      <c r="J562" s="7"/>
      <c r="K562" s="7"/>
      <c r="L562" s="7"/>
    </row>
    <row r="563" spans="1:12" x14ac:dyDescent="0.25">
      <c r="A563" s="6"/>
      <c r="B563" s="6"/>
      <c r="C563" s="7"/>
      <c r="D563" s="7"/>
      <c r="E563" s="7"/>
      <c r="F563" s="6"/>
      <c r="G563" s="7"/>
      <c r="H563" s="7"/>
      <c r="I563" s="7"/>
      <c r="J563" s="7"/>
      <c r="K563" s="7"/>
      <c r="L563" s="7"/>
    </row>
    <row r="564" spans="1:12" x14ac:dyDescent="0.25">
      <c r="A564" s="6"/>
      <c r="B564" s="6"/>
      <c r="C564" s="7"/>
      <c r="D564" s="7"/>
      <c r="E564" s="7"/>
      <c r="F564" s="6"/>
      <c r="G564" s="7"/>
      <c r="H564" s="7"/>
      <c r="I564" s="7"/>
      <c r="J564" s="7"/>
      <c r="K564" s="7"/>
      <c r="L564" s="7"/>
    </row>
    <row r="565" spans="1:12" x14ac:dyDescent="0.25">
      <c r="A565" s="6"/>
      <c r="B565" s="6"/>
      <c r="C565" s="7"/>
      <c r="D565" s="7"/>
      <c r="E565" s="7"/>
      <c r="F565" s="6"/>
      <c r="G565" s="7"/>
      <c r="H565" s="7"/>
      <c r="I565" s="7"/>
      <c r="J565" s="7"/>
      <c r="K565" s="7"/>
      <c r="L565" s="7"/>
    </row>
    <row r="566" spans="1:12" x14ac:dyDescent="0.25">
      <c r="A566" s="6"/>
      <c r="B566" s="6"/>
      <c r="C566" s="7"/>
      <c r="D566" s="7"/>
      <c r="E566" s="7"/>
      <c r="F566" s="6"/>
      <c r="G566" s="7"/>
      <c r="H566" s="7"/>
      <c r="I566" s="7"/>
      <c r="J566" s="7"/>
      <c r="K566" s="7"/>
      <c r="L566" s="7"/>
    </row>
    <row r="567" spans="1:12" x14ac:dyDescent="0.25">
      <c r="A567" s="6"/>
      <c r="B567" s="6"/>
      <c r="C567" s="7"/>
      <c r="D567" s="7"/>
      <c r="E567" s="7"/>
      <c r="F567" s="6"/>
      <c r="G567" s="7"/>
      <c r="H567" s="7"/>
      <c r="I567" s="7"/>
      <c r="J567" s="7"/>
      <c r="K567" s="7"/>
      <c r="L567" s="7"/>
    </row>
    <row r="568" spans="1:12" x14ac:dyDescent="0.25">
      <c r="A568" s="6"/>
      <c r="B568" s="6"/>
      <c r="C568" s="7"/>
      <c r="D568" s="7"/>
      <c r="E568" s="7"/>
      <c r="F568" s="6"/>
      <c r="G568" s="7"/>
      <c r="H568" s="7"/>
      <c r="I568" s="7"/>
      <c r="J568" s="7"/>
      <c r="K568" s="7"/>
      <c r="L568" s="7"/>
    </row>
    <row r="569" spans="1:12" x14ac:dyDescent="0.25">
      <c r="A569" s="6"/>
      <c r="B569" s="6"/>
      <c r="C569" s="7"/>
      <c r="D569" s="7"/>
      <c r="E569" s="7"/>
      <c r="F569" s="6"/>
      <c r="G569" s="7"/>
      <c r="H569" s="7"/>
      <c r="I569" s="7"/>
      <c r="J569" s="7"/>
      <c r="K569" s="7"/>
      <c r="L569" s="7"/>
    </row>
    <row r="570" spans="1:12" x14ac:dyDescent="0.25">
      <c r="A570" s="6"/>
      <c r="B570" s="6"/>
      <c r="C570" s="7"/>
      <c r="D570" s="7"/>
      <c r="E570" s="7"/>
      <c r="F570" s="6"/>
      <c r="G570" s="7"/>
      <c r="H570" s="7"/>
      <c r="I570" s="7"/>
      <c r="J570" s="7"/>
      <c r="K570" s="7"/>
      <c r="L570" s="7"/>
    </row>
    <row r="571" spans="1:12" x14ac:dyDescent="0.25">
      <c r="A571" s="6"/>
      <c r="B571" s="6"/>
      <c r="C571" s="7"/>
      <c r="D571" s="7"/>
      <c r="E571" s="7"/>
      <c r="F571" s="6"/>
      <c r="G571" s="7"/>
      <c r="H571" s="7"/>
      <c r="I571" s="7"/>
      <c r="J571" s="7"/>
      <c r="K571" s="7"/>
      <c r="L571" s="7"/>
    </row>
    <row r="572" spans="1:12" x14ac:dyDescent="0.25">
      <c r="A572" s="6"/>
      <c r="B572" s="6"/>
      <c r="C572" s="7"/>
      <c r="D572" s="7"/>
      <c r="E572" s="7"/>
      <c r="F572" s="6"/>
      <c r="G572" s="7"/>
      <c r="H572" s="7"/>
      <c r="I572" s="7"/>
      <c r="J572" s="7"/>
      <c r="K572" s="7"/>
      <c r="L572" s="7"/>
    </row>
    <row r="573" spans="1:12" x14ac:dyDescent="0.25">
      <c r="A573" s="6"/>
      <c r="B573" s="6"/>
      <c r="C573" s="7"/>
      <c r="D573" s="7"/>
      <c r="E573" s="7"/>
      <c r="F573" s="6"/>
      <c r="G573" s="7"/>
      <c r="H573" s="7"/>
      <c r="I573" s="7"/>
      <c r="J573" s="7"/>
      <c r="K573" s="7"/>
      <c r="L573" s="7"/>
    </row>
    <row r="574" spans="1:12" x14ac:dyDescent="0.25">
      <c r="A574" s="6"/>
      <c r="B574" s="6"/>
      <c r="C574" s="7"/>
      <c r="D574" s="7"/>
      <c r="E574" s="7"/>
      <c r="F574" s="6"/>
      <c r="G574" s="7"/>
      <c r="H574" s="7"/>
      <c r="I574" s="7"/>
      <c r="J574" s="7"/>
      <c r="K574" s="7"/>
      <c r="L574" s="7"/>
    </row>
    <row r="575" spans="1:12" x14ac:dyDescent="0.25">
      <c r="A575" s="6"/>
      <c r="B575" s="6"/>
      <c r="C575" s="7"/>
      <c r="D575" s="7"/>
      <c r="E575" s="7"/>
      <c r="F575" s="6"/>
      <c r="G575" s="7"/>
      <c r="H575" s="7"/>
      <c r="I575" s="7"/>
      <c r="J575" s="7"/>
      <c r="K575" s="7"/>
      <c r="L575" s="7"/>
    </row>
    <row r="576" spans="1:12" x14ac:dyDescent="0.25">
      <c r="A576" s="6"/>
      <c r="B576" s="6"/>
      <c r="C576" s="7"/>
      <c r="D576" s="7"/>
      <c r="E576" s="7"/>
      <c r="F576" s="6"/>
      <c r="G576" s="7"/>
      <c r="H576" s="7"/>
      <c r="I576" s="7"/>
      <c r="J576" s="7"/>
      <c r="K576" s="7"/>
      <c r="L576" s="7"/>
    </row>
    <row r="577" spans="1:12" x14ac:dyDescent="0.25">
      <c r="A577" s="6"/>
      <c r="B577" s="6"/>
      <c r="C577" s="7"/>
      <c r="D577" s="7"/>
      <c r="E577" s="7"/>
      <c r="F577" s="6"/>
      <c r="G577" s="7"/>
      <c r="H577" s="7"/>
      <c r="I577" s="7"/>
      <c r="J577" s="7"/>
      <c r="K577" s="7"/>
      <c r="L577" s="7"/>
    </row>
    <row r="578" spans="1:12" x14ac:dyDescent="0.25">
      <c r="A578" s="6"/>
      <c r="B578" s="6"/>
      <c r="C578" s="7"/>
      <c r="D578" s="7"/>
      <c r="E578" s="7"/>
      <c r="F578" s="6"/>
      <c r="G578" s="7"/>
      <c r="H578" s="7"/>
      <c r="I578" s="7"/>
      <c r="J578" s="7"/>
      <c r="K578" s="7"/>
      <c r="L578" s="7"/>
    </row>
    <row r="579" spans="1:12" x14ac:dyDescent="0.25">
      <c r="A579" s="6"/>
      <c r="B579" s="6"/>
      <c r="C579" s="7"/>
      <c r="D579" s="7"/>
      <c r="E579" s="7"/>
      <c r="F579" s="6"/>
      <c r="G579" s="7"/>
      <c r="H579" s="7"/>
      <c r="I579" s="7"/>
      <c r="J579" s="7"/>
      <c r="K579" s="7"/>
      <c r="L579" s="7"/>
    </row>
    <row r="580" spans="1:12" x14ac:dyDescent="0.25">
      <c r="A580" s="6"/>
      <c r="B580" s="6"/>
      <c r="C580" s="7"/>
      <c r="D580" s="7"/>
      <c r="E580" s="7"/>
      <c r="F580" s="6"/>
      <c r="G580" s="7"/>
      <c r="H580" s="7"/>
      <c r="I580" s="7"/>
      <c r="J580" s="7"/>
      <c r="K580" s="7"/>
      <c r="L580" s="7"/>
    </row>
    <row r="581" spans="1:12" x14ac:dyDescent="0.25">
      <c r="A581" s="6"/>
      <c r="B581" s="6"/>
      <c r="C581" s="7"/>
      <c r="D581" s="7"/>
      <c r="E581" s="7"/>
      <c r="F581" s="6"/>
      <c r="G581" s="7"/>
      <c r="H581" s="7"/>
      <c r="I581" s="7"/>
      <c r="J581" s="7"/>
      <c r="K581" s="7"/>
      <c r="L581" s="7"/>
    </row>
    <row r="582" spans="1:12" x14ac:dyDescent="0.25">
      <c r="A582" s="6"/>
      <c r="B582" s="6"/>
      <c r="C582" s="7"/>
      <c r="D582" s="7"/>
      <c r="E582" s="7"/>
      <c r="F582" s="6"/>
      <c r="G582" s="7"/>
      <c r="H582" s="7"/>
      <c r="I582" s="7"/>
      <c r="J582" s="7"/>
      <c r="K582" s="7"/>
      <c r="L582" s="7"/>
    </row>
    <row r="583" spans="1:12" x14ac:dyDescent="0.25">
      <c r="A583" s="6"/>
      <c r="B583" s="6"/>
      <c r="C583" s="7"/>
      <c r="D583" s="7"/>
      <c r="E583" s="7"/>
      <c r="F583" s="6"/>
      <c r="G583" s="7"/>
      <c r="H583" s="7"/>
      <c r="I583" s="7"/>
      <c r="J583" s="7"/>
      <c r="K583" s="7"/>
      <c r="L583" s="7"/>
    </row>
    <row r="584" spans="1:12" x14ac:dyDescent="0.25">
      <c r="A584" s="6"/>
      <c r="B584" s="6"/>
      <c r="C584" s="7"/>
      <c r="D584" s="7"/>
      <c r="E584" s="7"/>
      <c r="F584" s="6"/>
      <c r="G584" s="7"/>
      <c r="H584" s="7"/>
      <c r="I584" s="7"/>
      <c r="J584" s="7"/>
      <c r="K584" s="7"/>
      <c r="L584" s="7"/>
    </row>
    <row r="585" spans="1:12" x14ac:dyDescent="0.25">
      <c r="A585" s="6"/>
      <c r="B585" s="6"/>
      <c r="C585" s="7"/>
      <c r="D585" s="7"/>
      <c r="E585" s="7"/>
      <c r="F585" s="6"/>
      <c r="G585" s="7"/>
      <c r="H585" s="7"/>
      <c r="I585" s="7"/>
      <c r="J585" s="7"/>
      <c r="K585" s="7"/>
      <c r="L585" s="7"/>
    </row>
    <row r="586" spans="1:12" x14ac:dyDescent="0.25">
      <c r="A586" s="6"/>
      <c r="B586" s="6"/>
      <c r="C586" s="7"/>
      <c r="D586" s="7"/>
      <c r="E586" s="7"/>
      <c r="F586" s="6"/>
      <c r="G586" s="7"/>
      <c r="H586" s="7"/>
      <c r="I586" s="7"/>
      <c r="J586" s="7"/>
      <c r="K586" s="7"/>
      <c r="L586" s="7"/>
    </row>
    <row r="587" spans="1:12" x14ac:dyDescent="0.25">
      <c r="A587" s="6"/>
      <c r="B587" s="6"/>
      <c r="C587" s="7"/>
      <c r="D587" s="7"/>
      <c r="E587" s="7"/>
      <c r="F587" s="6"/>
      <c r="G587" s="7"/>
      <c r="H587" s="7"/>
      <c r="I587" s="7"/>
      <c r="J587" s="7"/>
      <c r="K587" s="7"/>
      <c r="L587" s="7"/>
    </row>
    <row r="588" spans="1:12" x14ac:dyDescent="0.25">
      <c r="A588" s="6"/>
      <c r="B588" s="6"/>
      <c r="C588" s="7"/>
      <c r="D588" s="7"/>
      <c r="E588" s="7"/>
      <c r="F588" s="6"/>
      <c r="G588" s="7"/>
      <c r="H588" s="7"/>
      <c r="I588" s="7"/>
      <c r="J588" s="7"/>
      <c r="K588" s="7"/>
      <c r="L588" s="7"/>
    </row>
    <row r="589" spans="1:12" x14ac:dyDescent="0.25">
      <c r="A589" s="6"/>
      <c r="B589" s="6"/>
      <c r="C589" s="7"/>
      <c r="D589" s="7"/>
      <c r="E589" s="7"/>
      <c r="F589" s="6"/>
      <c r="G589" s="7"/>
      <c r="H589" s="7"/>
      <c r="I589" s="7"/>
      <c r="J589" s="7"/>
      <c r="K589" s="7"/>
      <c r="L589" s="7"/>
    </row>
    <row r="590" spans="1:12" x14ac:dyDescent="0.25">
      <c r="A590" s="6"/>
      <c r="B590" s="6"/>
      <c r="C590" s="7"/>
      <c r="D590" s="7"/>
      <c r="E590" s="7"/>
      <c r="F590" s="6"/>
      <c r="G590" s="7"/>
      <c r="H590" s="7"/>
      <c r="I590" s="7"/>
      <c r="J590" s="7"/>
      <c r="K590" s="7"/>
      <c r="L590" s="7"/>
    </row>
    <row r="591" spans="1:12" x14ac:dyDescent="0.25">
      <c r="A591" s="6"/>
      <c r="B591" s="6"/>
      <c r="C591" s="7"/>
      <c r="D591" s="7"/>
      <c r="E591" s="7"/>
      <c r="F591" s="6"/>
      <c r="G591" s="7"/>
      <c r="H591" s="7"/>
      <c r="I591" s="7"/>
      <c r="J591" s="7"/>
      <c r="K591" s="7"/>
      <c r="L591" s="7"/>
    </row>
    <row r="592" spans="1:12" x14ac:dyDescent="0.25">
      <c r="A592" s="6"/>
      <c r="B592" s="6"/>
      <c r="C592" s="7"/>
      <c r="D592" s="7"/>
      <c r="E592" s="7"/>
      <c r="F592" s="6"/>
      <c r="G592" s="7"/>
      <c r="H592" s="7"/>
      <c r="I592" s="7"/>
      <c r="J592" s="7"/>
      <c r="K592" s="7"/>
      <c r="L592" s="7"/>
    </row>
    <row r="593" spans="1:12" x14ac:dyDescent="0.25">
      <c r="A593" s="6"/>
      <c r="B593" s="6"/>
      <c r="C593" s="7"/>
      <c r="D593" s="7"/>
      <c r="E593" s="7"/>
      <c r="F593" s="6"/>
      <c r="G593" s="7"/>
      <c r="H593" s="7"/>
      <c r="I593" s="7"/>
      <c r="J593" s="7"/>
      <c r="K593" s="7"/>
      <c r="L593" s="7"/>
    </row>
    <row r="594" spans="1:12" x14ac:dyDescent="0.25">
      <c r="A594" s="6"/>
      <c r="B594" s="6"/>
      <c r="C594" s="7"/>
      <c r="D594" s="7"/>
      <c r="E594" s="7"/>
      <c r="F594" s="6"/>
      <c r="G594" s="7"/>
      <c r="H594" s="7"/>
      <c r="I594" s="7"/>
      <c r="J594" s="7"/>
      <c r="K594" s="7"/>
      <c r="L594" s="7"/>
    </row>
    <row r="597" spans="1:12" x14ac:dyDescent="0.25">
      <c r="A597" t="s">
        <v>96</v>
      </c>
      <c r="D597" t="s">
        <v>97</v>
      </c>
    </row>
  </sheetData>
  <hyperlinks>
    <hyperlink ref="P4" r:id="rId1" display="http://www.alphageoindia.com/board_of_directors.htm"/>
    <hyperlink ref="A45" r:id="rId2" display="https://www.valueresearchonline.com/stocks/snapshot.asp?code=22883"/>
    <hyperlink ref="A395" r:id="rId3" display="https://www.valueresearchonline.com/stocks/snapshot.asp?code=21110"/>
    <hyperlink ref="A400" r:id="rId4" display="https://www.valueresearchonline.com/stocks/snapshot.asp?code=23765"/>
    <hyperlink ref="A401" r:id="rId5" display="https://www.valueresearchonline.com/stocks/snapshot.asp?code=513"/>
    <hyperlink ref="A402" r:id="rId6" display="https://www.valueresearchonline.com/stocks/snapshot.asp?code=516"/>
    <hyperlink ref="A403" r:id="rId7" display="https://www.valueresearchonline.com/stocks/snapshot.asp?code=21137"/>
    <hyperlink ref="A404" r:id="rId8" display="https://www.valueresearchonline.com/stocks/snapshot.asp?code=7506"/>
    <hyperlink ref="A405" r:id="rId9" display="https://www.valueresearchonline.com/stocks/snapshot.asp?code=590"/>
    <hyperlink ref="A406" r:id="rId10" display="https://www.valueresearchonline.com/stocks/snapshot.asp?code=18074"/>
    <hyperlink ref="A408" r:id="rId11" display="https://www.valueresearchonline.com/stocks/snapshot.asp?code=639"/>
    <hyperlink ref="A397" r:id="rId12" display="https://www.valueresearchonline.com/stocks/snapshot.asp?code=4753"/>
    <hyperlink ref="A399" r:id="rId13" display="https://www.valueresearchonline.com/stocks/snapshot.asp?code=7472"/>
    <hyperlink ref="A409" r:id="rId14" display="https://www.valueresearchonline.com/stocks/snapshot.asp?code=7210"/>
    <hyperlink ref="A407" r:id="rId15" display="https://www.valueresearchonline.com/stocks/snapshot.asp?code=2556"/>
    <hyperlink ref="B395" r:id="rId16" display="https://www.valueresearchonline.com/stocks/stockselector/default.asp?sec=13"/>
    <hyperlink ref="A396" r:id="rId17" display="https://www.valueresearchonline.com/stocks/snapshot.asp?code=22406"/>
    <hyperlink ref="B396" r:id="rId18" display="https://www.valueresearchonline.com/stocks/stockselector/default.asp?sec=8"/>
    <hyperlink ref="B397" r:id="rId19" display="https://www.valueresearchonline.com/stocks/stockselector/default.asp?sec=11"/>
    <hyperlink ref="B398" r:id="rId20" display="https://www.valueresearchonline.com/stocks/stockselector/default.asp?sec=8"/>
    <hyperlink ref="B400" r:id="rId21" display="https://www.valueresearchonline.com/stocks/stockselector/default.asp?sec=8"/>
    <hyperlink ref="B401" r:id="rId22" display="https://www.valueresearchonline.com/stocks/stockselector/default.asp?sec=15"/>
    <hyperlink ref="B402" r:id="rId23" display="https://www.valueresearchonline.com/stocks/stockselector/default.asp?sec=15"/>
    <hyperlink ref="B403" r:id="rId24" display="https://www.valueresearchonline.com/stocks/stockselector/default.asp?sec=15"/>
    <hyperlink ref="B405" r:id="rId25" display="https://www.valueresearchonline.com/stocks/stockselector/default.asp?sec=13"/>
    <hyperlink ref="B406" r:id="rId26" display="https://www.valueresearchonline.com/stocks/stockselector/default.asp?sec=3"/>
    <hyperlink ref="B407" r:id="rId27" display="https://www.valueresearchonline.com/stocks/stockselector/default.asp?sec=5"/>
    <hyperlink ref="B408" r:id="rId28" display="https://www.valueresearchonline.com/stocks/stockselector/default.asp?sec=15"/>
    <hyperlink ref="B414" r:id="rId29" display="https://www.valueresearchonline.com/stocks/stockselector/default.asp?sec=5"/>
    <hyperlink ref="B416" r:id="rId30" display="https://www.valueresearchonline.com/stocks/stockselector/default.asp?sec=3"/>
    <hyperlink ref="B417" r:id="rId31" display="https://www.valueresearchonline.com/stocks/stockselector/default.asp?sec=5"/>
    <hyperlink ref="B418" r:id="rId32" display="https://www.valueresearchonline.com/stocks/stockselector/default.asp?sec=5"/>
    <hyperlink ref="B419" r:id="rId33" display="https://www.valueresearchonline.com/stocks/stockselector/default.asp?sec=9"/>
    <hyperlink ref="B421" r:id="rId34" display="https://www.valueresearchonline.com/stocks/stockselector/default.asp?sec=8"/>
    <hyperlink ref="A422" r:id="rId35" display="https://www.valueresearchonline.com/stocks/snapshot.asp?code=3078"/>
    <hyperlink ref="A423" r:id="rId36" display="https://www.valueresearchonline.com/stocks/snapshot.asp?code=7211"/>
    <hyperlink ref="A424" r:id="rId37" display="https://www.valueresearchonline.com/stocks/snapshot.asp?code=7250"/>
    <hyperlink ref="A426" r:id="rId38" display="https://www.valueresearchonline.com/stocks/snapshot.asp?code=830"/>
    <hyperlink ref="A427" r:id="rId39" display="https://www.valueresearchonline.com/stocks/snapshot.asp?code=3552"/>
    <hyperlink ref="A428" r:id="rId40" display="https://www.valueresearchonline.com/stocks/snapshot.asp?code=6594"/>
    <hyperlink ref="A429" r:id="rId41" display="https://www.valueresearchonline.com/stocks/snapshot.asp?code=825"/>
    <hyperlink ref="A430" r:id="rId42" display="https://www.valueresearchonline.com/stocks/snapshot.asp?code=17184"/>
    <hyperlink ref="A431" r:id="rId43" display="https://www.valueresearchonline.com/stocks/snapshot.asp?code=21945"/>
    <hyperlink ref="A432" r:id="rId44" display="https://www.valueresearchonline.com/stocks/snapshot.asp?code=786"/>
    <hyperlink ref="A433" r:id="rId45" display="https://www.valueresearchonline.com/stocks/snapshot.asp?code=6173"/>
    <hyperlink ref="B422" r:id="rId46" display="https://www.valueresearchonline.com/stocks/stockselector/default.asp?sec=15"/>
    <hyperlink ref="B423" r:id="rId47" display="https://www.valueresearchonline.com/stocks/stockselector/default.asp?sec=12"/>
    <hyperlink ref="B424" r:id="rId48" display="https://www.valueresearchonline.com/stocks/stockselector/default.asp?sec=12"/>
    <hyperlink ref="B425" r:id="rId49" display="https://www.valueresearchonline.com/stocks/stockselector/default.asp?sec=8"/>
    <hyperlink ref="B426" r:id="rId50" display="https://www.valueresearchonline.com/stocks/stockselector/default.asp?sec=2"/>
    <hyperlink ref="B427" r:id="rId51" display="https://www.valueresearchonline.com/stocks/stockselector/default.asp?sec=8"/>
    <hyperlink ref="B428" r:id="rId52" display="https://www.valueresearchonline.com/stocks/stockselector/default.asp?sec=11"/>
    <hyperlink ref="B429" r:id="rId53" display="https://www.valueresearchonline.com/stocks/stockselector/default.asp?sec=13"/>
    <hyperlink ref="B430" r:id="rId54" display="https://www.valueresearchonline.com/stocks/stockselector/default.asp?sec=11"/>
    <hyperlink ref="B431" r:id="rId55" display="https://www.valueresearchonline.com/stocks/stockselector/default.asp?sec=12"/>
  </hyperlinks>
  <pageMargins left="0.7" right="0.7" top="0.75" bottom="0.75" header="0.3" footer="0.3"/>
  <pageSetup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Vinaykumar H V-Ext</dc:creator>
  <cp:lastModifiedBy>Kalpesh Mali</cp:lastModifiedBy>
  <dcterms:created xsi:type="dcterms:W3CDTF">2017-07-17T04:53:29Z</dcterms:created>
  <dcterms:modified xsi:type="dcterms:W3CDTF">2017-07-21T11:31:49Z</dcterms:modified>
</cp:coreProperties>
</file>