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ric\Desktop\Git Projects\ArbBetting\"/>
    </mc:Choice>
  </mc:AlternateContent>
  <xr:revisionPtr revIDLastSave="0" documentId="13_ncr:1_{CEA1E0B5-EF05-4F4C-8889-F9F8F5E5C5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H5" i="1"/>
  <c r="H6" i="1"/>
  <c r="H7" i="1"/>
  <c r="H2" i="1"/>
  <c r="H3" i="1"/>
  <c r="H4" i="1"/>
</calcChain>
</file>

<file path=xl/sharedStrings.xml><?xml version="1.0" encoding="utf-8"?>
<sst xmlns="http://schemas.openxmlformats.org/spreadsheetml/2006/main" count="27" uniqueCount="21">
  <si>
    <t>Betting Site</t>
  </si>
  <si>
    <t>Odds</t>
  </si>
  <si>
    <t>Win?</t>
  </si>
  <si>
    <t>Amount</t>
  </si>
  <si>
    <t>Payout</t>
  </si>
  <si>
    <t>Ladbrokes</t>
  </si>
  <si>
    <t>Bonus Bet</t>
  </si>
  <si>
    <t>Event</t>
  </si>
  <si>
    <t>Side</t>
  </si>
  <si>
    <t>ML vs EG Game 1 Kills Odd vs Even</t>
  </si>
  <si>
    <t>Odd</t>
  </si>
  <si>
    <t>Even</t>
  </si>
  <si>
    <t>Unibet</t>
  </si>
  <si>
    <t>Sportsbet</t>
  </si>
  <si>
    <t>JDG vs DK 1</t>
  </si>
  <si>
    <t>JDG</t>
  </si>
  <si>
    <t>DK</t>
  </si>
  <si>
    <t>GAM vs RGE</t>
  </si>
  <si>
    <t>GAM</t>
  </si>
  <si>
    <t>RGE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</si>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</sst>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H10" sqref="H10"/>
    </sheetView>
  </sheetViews>
  <sheetFormatPr defaultRowHeight="14.4" x14ac:dyDescent="0.3"/>
  <cols>
    <col min="1" max="1" width="12.5546875" customWidth="1"/>
    <col min="2" max="2" width="12.88671875" customWidth="1"/>
    <col min="3" max="3" width="23.7773437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6</v>
      </c>
      <c r="E1" t="s">
        <v>3</v>
      </c>
      <c r="F1" t="s">
        <v>1</v>
      </c>
      <c r="G1" t="s">
        <v>2</v>
      </c>
      <c r="H1" t="s">
        <v>4</v>
      </c>
      <c r="J1" t="s">
        <v>20</v>
      </c>
      <c r="K1">
        <f>SUM(H:H)-SUM(E:E)</f>
        <v>157.5</v>
      </c>
    </row>
    <row r="2" spans="1:11" x14ac:dyDescent="0.3">
      <c r="A2" t="s">
        <v>5</v>
      </c>
      <c r="B2" t="s">
        <v>9</v>
      </c>
      <c r="C2" t="s">
        <v>10</v>
      </c>
      <c r="D2">
        <v>125</v>
      </c>
      <c r="E2">
        <v>125</v>
      </c>
      <c r="F2">
        <v>2</v>
      </c>
      <c r="G2" t="b">
        <v>1</v>
      </c>
      <c r="H2">
        <f t="shared" ref="H2:H3" si="0">IF(G2, D2*(F2-1)+E2*F2, 0)</f>
        <v>375</v>
      </c>
    </row>
    <row r="3" spans="1:11" x14ac:dyDescent="0.3">
      <c r="A3" t="s">
        <v>5</v>
      </c>
      <c r="B3" t="s">
        <v>9</v>
      </c>
      <c r="C3" t="s">
        <v>11</v>
      </c>
      <c r="D3">
        <v>125</v>
      </c>
      <c r="E3">
        <v>125</v>
      </c>
      <c r="F3">
        <v>2</v>
      </c>
      <c r="G3" t="b">
        <v>0</v>
      </c>
      <c r="H3">
        <f t="shared" si="0"/>
        <v>0</v>
      </c>
    </row>
    <row r="4" spans="1:11" x14ac:dyDescent="0.3">
      <c r="A4" t="s">
        <v>12</v>
      </c>
      <c r="B4" t="s">
        <v>14</v>
      </c>
      <c r="C4" t="s">
        <v>15</v>
      </c>
      <c r="D4">
        <v>0</v>
      </c>
      <c r="E4">
        <v>500</v>
      </c>
      <c r="F4">
        <v>1.6</v>
      </c>
      <c r="G4" t="b">
        <v>1</v>
      </c>
      <c r="H4">
        <f>IF(G4, D4*(F4-1)+E4*F4, 0)</f>
        <v>800</v>
      </c>
    </row>
    <row r="5" spans="1:11" x14ac:dyDescent="0.3">
      <c r="A5" t="s">
        <v>13</v>
      </c>
      <c r="B5" t="s">
        <v>14</v>
      </c>
      <c r="C5" t="s">
        <v>16</v>
      </c>
      <c r="D5">
        <v>0</v>
      </c>
      <c r="E5">
        <v>300</v>
      </c>
      <c r="F5">
        <v>2.74</v>
      </c>
      <c r="G5" t="b">
        <v>0</v>
      </c>
      <c r="H5">
        <f t="shared" ref="H5:H25" si="1">IF(G5, D5*(F5-1)+E5*F5, 0)</f>
        <v>0</v>
      </c>
    </row>
    <row r="6" spans="1:11" x14ac:dyDescent="0.3">
      <c r="A6" t="s">
        <v>13</v>
      </c>
      <c r="B6" t="s">
        <v>17</v>
      </c>
      <c r="C6" t="s">
        <v>18</v>
      </c>
      <c r="D6">
        <v>0</v>
      </c>
      <c r="E6">
        <v>270</v>
      </c>
      <c r="F6">
        <v>2.93</v>
      </c>
      <c r="G6" t="b">
        <v>0</v>
      </c>
      <c r="H6">
        <f t="shared" si="1"/>
        <v>0</v>
      </c>
    </row>
    <row r="7" spans="1:11" x14ac:dyDescent="0.3">
      <c r="A7" t="s">
        <v>12</v>
      </c>
      <c r="B7" t="s">
        <v>17</v>
      </c>
      <c r="C7" t="s">
        <v>19</v>
      </c>
      <c r="D7">
        <v>50</v>
      </c>
      <c r="E7">
        <v>500</v>
      </c>
      <c r="F7">
        <v>1.55</v>
      </c>
      <c r="G7" t="b">
        <v>1</v>
      </c>
      <c r="H7">
        <f t="shared" si="1"/>
        <v>802.5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2015-06-05T18:17:20Z</dcterms:created>
  <dcterms:modified xsi:type="dcterms:W3CDTF">2022-10-09T22:06:57Z</dcterms:modified>
</cp:coreProperties>
</file>