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eem\"/>
    </mc:Choice>
  </mc:AlternateContent>
  <bookViews>
    <workbookView xWindow="0" yWindow="0" windowWidth="23040" windowHeight="9072" activeTab="2"/>
  </bookViews>
  <sheets>
    <sheet name="population_data" sheetId="1" r:id="rId1"/>
    <sheet name="pivot" sheetId="2" r:id="rId2"/>
    <sheet name="final" sheetId="3" r:id="rId3"/>
  </sheets>
  <calcPr calcId="162913"/>
  <pivotCaches>
    <pivotCache cacheId="8" r:id="rId4"/>
  </pivotCaches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D2" i="3"/>
  <c r="E2" i="3"/>
  <c r="F2" i="3"/>
  <c r="G2" i="3"/>
  <c r="H2" i="3"/>
  <c r="I2" i="3"/>
  <c r="C2" i="3"/>
</calcChain>
</file>

<file path=xl/sharedStrings.xml><?xml version="1.0" encoding="utf-8"?>
<sst xmlns="http://schemas.openxmlformats.org/spreadsheetml/2006/main" count="1364" uniqueCount="167">
  <si>
    <t>ID State</t>
  </si>
  <si>
    <t>State</t>
  </si>
  <si>
    <t>ID Year</t>
  </si>
  <si>
    <t>Year</t>
  </si>
  <si>
    <t>Population</t>
  </si>
  <si>
    <t>Slug State</t>
  </si>
  <si>
    <t>04000US01</t>
  </si>
  <si>
    <t>Alabama</t>
  </si>
  <si>
    <t>alabama</t>
  </si>
  <si>
    <t>04000US02</t>
  </si>
  <si>
    <t>Alaska</t>
  </si>
  <si>
    <t>alaska</t>
  </si>
  <si>
    <t>04000US04</t>
  </si>
  <si>
    <t>Arizona</t>
  </si>
  <si>
    <t>arizona</t>
  </si>
  <si>
    <t>04000US05</t>
  </si>
  <si>
    <t>Arkansas</t>
  </si>
  <si>
    <t>arkansas</t>
  </si>
  <si>
    <t>04000US06</t>
  </si>
  <si>
    <t>California</t>
  </si>
  <si>
    <t>california</t>
  </si>
  <si>
    <t>04000US08</t>
  </si>
  <si>
    <t>Colorado</t>
  </si>
  <si>
    <t>colorado</t>
  </si>
  <si>
    <t>04000US09</t>
  </si>
  <si>
    <t>Connecticut</t>
  </si>
  <si>
    <t>connecticut</t>
  </si>
  <si>
    <t>04000US10</t>
  </si>
  <si>
    <t>Delaware</t>
  </si>
  <si>
    <t>delaware</t>
  </si>
  <si>
    <t>04000US11</t>
  </si>
  <si>
    <t>District of Columbia</t>
  </si>
  <si>
    <t>district-of-columbia</t>
  </si>
  <si>
    <t>04000US12</t>
  </si>
  <si>
    <t>Florida</t>
  </si>
  <si>
    <t>florida</t>
  </si>
  <si>
    <t>04000US13</t>
  </si>
  <si>
    <t>Georgia</t>
  </si>
  <si>
    <t>georgia</t>
  </si>
  <si>
    <t>04000US15</t>
  </si>
  <si>
    <t>Hawaii</t>
  </si>
  <si>
    <t>hawaii</t>
  </si>
  <si>
    <t>04000US16</t>
  </si>
  <si>
    <t>Idaho</t>
  </si>
  <si>
    <t>idaho</t>
  </si>
  <si>
    <t>04000US17</t>
  </si>
  <si>
    <t>Illinois</t>
  </si>
  <si>
    <t>illinois</t>
  </si>
  <si>
    <t>04000US18</t>
  </si>
  <si>
    <t>Indiana</t>
  </si>
  <si>
    <t>indiana</t>
  </si>
  <si>
    <t>04000US19</t>
  </si>
  <si>
    <t>Iowa</t>
  </si>
  <si>
    <t>iowa</t>
  </si>
  <si>
    <t>04000US20</t>
  </si>
  <si>
    <t>Kansas</t>
  </si>
  <si>
    <t>kansas</t>
  </si>
  <si>
    <t>04000US21</t>
  </si>
  <si>
    <t>Kentucky</t>
  </si>
  <si>
    <t>kentucky</t>
  </si>
  <si>
    <t>04000US22</t>
  </si>
  <si>
    <t>Louisiana</t>
  </si>
  <si>
    <t>louisiana</t>
  </si>
  <si>
    <t>04000US23</t>
  </si>
  <si>
    <t>Maine</t>
  </si>
  <si>
    <t>maine</t>
  </si>
  <si>
    <t>04000US24</t>
  </si>
  <si>
    <t>Maryland</t>
  </si>
  <si>
    <t>maryland</t>
  </si>
  <si>
    <t>04000US25</t>
  </si>
  <si>
    <t>Massachusetts</t>
  </si>
  <si>
    <t>massachusetts</t>
  </si>
  <si>
    <t>04000US26</t>
  </si>
  <si>
    <t>Michigan</t>
  </si>
  <si>
    <t>michigan</t>
  </si>
  <si>
    <t>04000US27</t>
  </si>
  <si>
    <t>Minnesota</t>
  </si>
  <si>
    <t>minnesota</t>
  </si>
  <si>
    <t>04000US28</t>
  </si>
  <si>
    <t>Mississippi</t>
  </si>
  <si>
    <t>mississippi</t>
  </si>
  <si>
    <t>04000US29</t>
  </si>
  <si>
    <t>Missouri</t>
  </si>
  <si>
    <t>missouri</t>
  </si>
  <si>
    <t>04000US30</t>
  </si>
  <si>
    <t>Montana</t>
  </si>
  <si>
    <t>montana</t>
  </si>
  <si>
    <t>04000US31</t>
  </si>
  <si>
    <t>Nebraska</t>
  </si>
  <si>
    <t>nebraska</t>
  </si>
  <si>
    <t>04000US32</t>
  </si>
  <si>
    <t>Nevada</t>
  </si>
  <si>
    <t>nevada</t>
  </si>
  <si>
    <t>04000US33</t>
  </si>
  <si>
    <t>New Hampshire</t>
  </si>
  <si>
    <t>new-hampshire</t>
  </si>
  <si>
    <t>04000US34</t>
  </si>
  <si>
    <t>New Jersey</t>
  </si>
  <si>
    <t>new-jersey</t>
  </si>
  <si>
    <t>04000US35</t>
  </si>
  <si>
    <t>New Mexico</t>
  </si>
  <si>
    <t>new-mexico</t>
  </si>
  <si>
    <t>04000US36</t>
  </si>
  <si>
    <t>New York</t>
  </si>
  <si>
    <t>new-york</t>
  </si>
  <si>
    <t>04000US37</t>
  </si>
  <si>
    <t>North Carolina</t>
  </si>
  <si>
    <t>north-carolina</t>
  </si>
  <si>
    <t>04000US38</t>
  </si>
  <si>
    <t>North Dakota</t>
  </si>
  <si>
    <t>north-dakota</t>
  </si>
  <si>
    <t>04000US39</t>
  </si>
  <si>
    <t>Ohio</t>
  </si>
  <si>
    <t>ohio</t>
  </si>
  <si>
    <t>04000US40</t>
  </si>
  <si>
    <t>Oklahoma</t>
  </si>
  <si>
    <t>oklahoma</t>
  </si>
  <si>
    <t>04000US41</t>
  </si>
  <si>
    <t>Oregon</t>
  </si>
  <si>
    <t>oregon</t>
  </si>
  <si>
    <t>04000US42</t>
  </si>
  <si>
    <t>Pennsylvania</t>
  </si>
  <si>
    <t>pennsylvania</t>
  </si>
  <si>
    <t>04000US44</t>
  </si>
  <si>
    <t>Rhode Island</t>
  </si>
  <si>
    <t>rhode-island</t>
  </si>
  <si>
    <t>04000US45</t>
  </si>
  <si>
    <t>South Carolina</t>
  </si>
  <si>
    <t>south-carolina</t>
  </si>
  <si>
    <t>04000US46</t>
  </si>
  <si>
    <t>South Dakota</t>
  </si>
  <si>
    <t>south-dakota</t>
  </si>
  <si>
    <t>04000US47</t>
  </si>
  <si>
    <t>Tennessee</t>
  </si>
  <si>
    <t>tennessee</t>
  </si>
  <si>
    <t>04000US48</t>
  </si>
  <si>
    <t>Texas</t>
  </si>
  <si>
    <t>texas</t>
  </si>
  <si>
    <t>04000US49</t>
  </si>
  <si>
    <t>Utah</t>
  </si>
  <si>
    <t>utah</t>
  </si>
  <si>
    <t>04000US50</t>
  </si>
  <si>
    <t>Vermont</t>
  </si>
  <si>
    <t>vermont</t>
  </si>
  <si>
    <t>04000US51</t>
  </si>
  <si>
    <t>Virginia</t>
  </si>
  <si>
    <t>virginia</t>
  </si>
  <si>
    <t>04000US53</t>
  </si>
  <si>
    <t>Washington</t>
  </si>
  <si>
    <t>washington</t>
  </si>
  <si>
    <t>04000US54</t>
  </si>
  <si>
    <t>West Virginia</t>
  </si>
  <si>
    <t>west-virginia</t>
  </si>
  <si>
    <t>04000US55</t>
  </si>
  <si>
    <t>Wisconsin</t>
  </si>
  <si>
    <t>wisconsin</t>
  </si>
  <si>
    <t>04000US56</t>
  </si>
  <si>
    <t>Wyoming</t>
  </si>
  <si>
    <t>wyoming</t>
  </si>
  <si>
    <t>04000US72</t>
  </si>
  <si>
    <t>Puerto Rico</t>
  </si>
  <si>
    <t>puerto-rico</t>
  </si>
  <si>
    <t>Row Labels</t>
  </si>
  <si>
    <t>Grand Total</t>
  </si>
  <si>
    <t>Column Labels</t>
  </si>
  <si>
    <t>Sum of Population</t>
  </si>
  <si>
    <t>State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</si>
</sst>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yan" refreshedDate="45023.663443287034" createdVersion="6" refreshedVersion="6" minRefreshableVersion="3" recordCount="416">
  <cacheSource type="worksheet">
    <worksheetSource ref="A1:F417" sheet="population_data"/>
  </cacheSource>
  <cacheFields count="6">
    <cacheField name="ID State" numFmtId="0">
      <sharedItems/>
    </cacheField>
    <cacheField name="State" numFmtId="0">
      <sharedItems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Puerto Rico"/>
      </sharedItems>
    </cacheField>
    <cacheField name="ID Year" numFmtId="0">
      <sharedItems containsSemiMixedTypes="0" containsString="0" containsNumber="1" containsInteger="1" minValue="2013" maxValue="2020"/>
    </cacheField>
    <cacheField name="Year" numFmtId="0">
      <sharedItems containsSemiMixedTypes="0" containsString="0" containsNumber="1" containsInteger="1" minValue="2013" maxValue="2020" count="8">
        <n v="2020"/>
        <n v="2019"/>
        <n v="2018"/>
        <n v="2017"/>
        <n v="2016"/>
        <n v="2015"/>
        <n v="2014"/>
        <n v="2013"/>
      </sharedItems>
    </cacheField>
    <cacheField name="Population" numFmtId="0">
      <sharedItems containsSemiMixedTypes="0" containsString="0" containsNumber="1" containsInteger="1" minValue="570134" maxValue="39346023"/>
    </cacheField>
    <cacheField name="Slug 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s v="04000US01"/>
    <x v="0"/>
    <n v="2020"/>
    <x v="0"/>
    <n v="4893186"/>
    <s v="alabama"/>
  </r>
  <r>
    <s v="04000US02"/>
    <x v="1"/>
    <n v="2020"/>
    <x v="0"/>
    <n v="736990"/>
    <s v="alaska"/>
  </r>
  <r>
    <s v="04000US04"/>
    <x v="2"/>
    <n v="2020"/>
    <x v="0"/>
    <n v="7174064"/>
    <s v="arizona"/>
  </r>
  <r>
    <s v="04000US05"/>
    <x v="3"/>
    <n v="2020"/>
    <x v="0"/>
    <n v="3011873"/>
    <s v="arkansas"/>
  </r>
  <r>
    <s v="04000US06"/>
    <x v="4"/>
    <n v="2020"/>
    <x v="0"/>
    <n v="39346023"/>
    <s v="california"/>
  </r>
  <r>
    <s v="04000US08"/>
    <x v="5"/>
    <n v="2020"/>
    <x v="0"/>
    <n v="5684926"/>
    <s v="colorado"/>
  </r>
  <r>
    <s v="04000US09"/>
    <x v="6"/>
    <n v="2020"/>
    <x v="0"/>
    <n v="3570549"/>
    <s v="connecticut"/>
  </r>
  <r>
    <s v="04000US10"/>
    <x v="7"/>
    <n v="2020"/>
    <x v="0"/>
    <n v="967679"/>
    <s v="delaware"/>
  </r>
  <r>
    <s v="04000US11"/>
    <x v="8"/>
    <n v="2020"/>
    <x v="0"/>
    <n v="701974"/>
    <s v="district-of-columbia"/>
  </r>
  <r>
    <s v="04000US12"/>
    <x v="9"/>
    <n v="2020"/>
    <x v="0"/>
    <n v="21216924"/>
    <s v="florida"/>
  </r>
  <r>
    <s v="04000US13"/>
    <x v="10"/>
    <n v="2020"/>
    <x v="0"/>
    <n v="10516579"/>
    <s v="georgia"/>
  </r>
  <r>
    <s v="04000US15"/>
    <x v="11"/>
    <n v="2020"/>
    <x v="0"/>
    <n v="1420074"/>
    <s v="hawaii"/>
  </r>
  <r>
    <s v="04000US16"/>
    <x v="12"/>
    <n v="2020"/>
    <x v="0"/>
    <n v="1754367"/>
    <s v="idaho"/>
  </r>
  <r>
    <s v="04000US17"/>
    <x v="13"/>
    <n v="2020"/>
    <x v="0"/>
    <n v="12716164"/>
    <s v="illinois"/>
  </r>
  <r>
    <s v="04000US18"/>
    <x v="14"/>
    <n v="2020"/>
    <x v="0"/>
    <n v="6696893"/>
    <s v="indiana"/>
  </r>
  <r>
    <s v="04000US19"/>
    <x v="15"/>
    <n v="2020"/>
    <x v="0"/>
    <n v="3150011"/>
    <s v="iowa"/>
  </r>
  <r>
    <s v="04000US20"/>
    <x v="16"/>
    <n v="2020"/>
    <x v="0"/>
    <n v="2912619"/>
    <s v="kansas"/>
  </r>
  <r>
    <s v="04000US21"/>
    <x v="17"/>
    <n v="2020"/>
    <x v="0"/>
    <n v="4461952"/>
    <s v="kentucky"/>
  </r>
  <r>
    <s v="04000US22"/>
    <x v="18"/>
    <n v="2020"/>
    <x v="0"/>
    <n v="4664616"/>
    <s v="louisiana"/>
  </r>
  <r>
    <s v="04000US23"/>
    <x v="19"/>
    <n v="2020"/>
    <x v="0"/>
    <n v="1340825"/>
    <s v="maine"/>
  </r>
  <r>
    <s v="04000US24"/>
    <x v="20"/>
    <n v="2020"/>
    <x v="0"/>
    <n v="6037624"/>
    <s v="maryland"/>
  </r>
  <r>
    <s v="04000US25"/>
    <x v="21"/>
    <n v="2020"/>
    <x v="0"/>
    <n v="6873003"/>
    <s v="massachusetts"/>
  </r>
  <r>
    <s v="04000US26"/>
    <x v="22"/>
    <n v="2020"/>
    <x v="0"/>
    <n v="9973907"/>
    <s v="michigan"/>
  </r>
  <r>
    <s v="04000US27"/>
    <x v="23"/>
    <n v="2020"/>
    <x v="0"/>
    <n v="5600166"/>
    <s v="minnesota"/>
  </r>
  <r>
    <s v="04000US28"/>
    <x v="24"/>
    <n v="2020"/>
    <x v="0"/>
    <n v="2981835"/>
    <s v="mississippi"/>
  </r>
  <r>
    <s v="04000US29"/>
    <x v="25"/>
    <n v="2020"/>
    <x v="0"/>
    <n v="6124160"/>
    <s v="missouri"/>
  </r>
  <r>
    <s v="04000US30"/>
    <x v="26"/>
    <n v="2020"/>
    <x v="0"/>
    <n v="1061705"/>
    <s v="montana"/>
  </r>
  <r>
    <s v="04000US31"/>
    <x v="27"/>
    <n v="2020"/>
    <x v="0"/>
    <n v="1923826"/>
    <s v="nebraska"/>
  </r>
  <r>
    <s v="04000US32"/>
    <x v="28"/>
    <n v="2020"/>
    <x v="0"/>
    <n v="3030281"/>
    <s v="nevada"/>
  </r>
  <r>
    <s v="04000US33"/>
    <x v="29"/>
    <n v="2020"/>
    <x v="0"/>
    <n v="1355244"/>
    <s v="new-hampshire"/>
  </r>
  <r>
    <s v="04000US34"/>
    <x v="30"/>
    <n v="2020"/>
    <x v="0"/>
    <n v="8885418"/>
    <s v="new-jersey"/>
  </r>
  <r>
    <s v="04000US35"/>
    <x v="31"/>
    <n v="2020"/>
    <x v="0"/>
    <n v="2097021"/>
    <s v="new-mexico"/>
  </r>
  <r>
    <s v="04000US36"/>
    <x v="32"/>
    <n v="2020"/>
    <x v="0"/>
    <n v="19514849"/>
    <s v="new-york"/>
  </r>
  <r>
    <s v="04000US37"/>
    <x v="33"/>
    <n v="2020"/>
    <x v="0"/>
    <n v="10386227"/>
    <s v="north-carolina"/>
  </r>
  <r>
    <s v="04000US38"/>
    <x v="34"/>
    <n v="2020"/>
    <x v="0"/>
    <n v="760394"/>
    <s v="north-dakota"/>
  </r>
  <r>
    <s v="04000US39"/>
    <x v="35"/>
    <n v="2020"/>
    <x v="0"/>
    <n v="11675275"/>
    <s v="ohio"/>
  </r>
  <r>
    <s v="04000US40"/>
    <x v="36"/>
    <n v="2020"/>
    <x v="0"/>
    <n v="3949342"/>
    <s v="oklahoma"/>
  </r>
  <r>
    <s v="04000US41"/>
    <x v="37"/>
    <n v="2020"/>
    <x v="0"/>
    <n v="4176346"/>
    <s v="oregon"/>
  </r>
  <r>
    <s v="04000US42"/>
    <x v="38"/>
    <n v="2020"/>
    <x v="0"/>
    <n v="12794885"/>
    <s v="pennsylvania"/>
  </r>
  <r>
    <s v="04000US44"/>
    <x v="39"/>
    <n v="2020"/>
    <x v="0"/>
    <n v="1057798"/>
    <s v="rhode-island"/>
  </r>
  <r>
    <s v="04000US45"/>
    <x v="40"/>
    <n v="2020"/>
    <x v="0"/>
    <n v="5091517"/>
    <s v="south-carolina"/>
  </r>
  <r>
    <s v="04000US46"/>
    <x v="41"/>
    <n v="2020"/>
    <x v="0"/>
    <n v="879336"/>
    <s v="south-dakota"/>
  </r>
  <r>
    <s v="04000US47"/>
    <x v="42"/>
    <n v="2020"/>
    <x v="0"/>
    <n v="6772268"/>
    <s v="tennessee"/>
  </r>
  <r>
    <s v="04000US48"/>
    <x v="43"/>
    <n v="2020"/>
    <x v="0"/>
    <n v="28635442"/>
    <s v="texas"/>
  </r>
  <r>
    <s v="04000US49"/>
    <x v="44"/>
    <n v="2020"/>
    <x v="0"/>
    <n v="3151239"/>
    <s v="utah"/>
  </r>
  <r>
    <s v="04000US50"/>
    <x v="45"/>
    <n v="2020"/>
    <x v="0"/>
    <n v="624340"/>
    <s v="vermont"/>
  </r>
  <r>
    <s v="04000US51"/>
    <x v="46"/>
    <n v="2020"/>
    <x v="0"/>
    <n v="8509358"/>
    <s v="virginia"/>
  </r>
  <r>
    <s v="04000US53"/>
    <x v="47"/>
    <n v="2020"/>
    <x v="0"/>
    <n v="7512465"/>
    <s v="washington"/>
  </r>
  <r>
    <s v="04000US54"/>
    <x v="48"/>
    <n v="2020"/>
    <x v="0"/>
    <n v="1807426"/>
    <s v="west-virginia"/>
  </r>
  <r>
    <s v="04000US55"/>
    <x v="49"/>
    <n v="2020"/>
    <x v="0"/>
    <n v="5806975"/>
    <s v="wisconsin"/>
  </r>
  <r>
    <s v="04000US56"/>
    <x v="50"/>
    <n v="2020"/>
    <x v="0"/>
    <n v="581348"/>
    <s v="wyoming"/>
  </r>
  <r>
    <s v="04000US72"/>
    <x v="51"/>
    <n v="2020"/>
    <x v="0"/>
    <n v="3255642"/>
    <s v="puerto-rico"/>
  </r>
  <r>
    <s v="04000US01"/>
    <x v="0"/>
    <n v="2019"/>
    <x v="1"/>
    <n v="4876250"/>
    <s v="alabama"/>
  </r>
  <r>
    <s v="04000US02"/>
    <x v="1"/>
    <n v="2019"/>
    <x v="1"/>
    <n v="737068"/>
    <s v="alaska"/>
  </r>
  <r>
    <s v="04000US04"/>
    <x v="2"/>
    <n v="2019"/>
    <x v="1"/>
    <n v="7050299"/>
    <s v="arizona"/>
  </r>
  <r>
    <s v="04000US05"/>
    <x v="3"/>
    <n v="2019"/>
    <x v="1"/>
    <n v="2999370"/>
    <s v="arkansas"/>
  </r>
  <r>
    <s v="04000US06"/>
    <x v="4"/>
    <n v="2019"/>
    <x v="1"/>
    <n v="39283497"/>
    <s v="california"/>
  </r>
  <r>
    <s v="04000US08"/>
    <x v="5"/>
    <n v="2019"/>
    <x v="1"/>
    <n v="5610349"/>
    <s v="colorado"/>
  </r>
  <r>
    <s v="04000US09"/>
    <x v="6"/>
    <n v="2019"/>
    <x v="1"/>
    <n v="3575074"/>
    <s v="connecticut"/>
  </r>
  <r>
    <s v="04000US10"/>
    <x v="7"/>
    <n v="2019"/>
    <x v="1"/>
    <n v="957248"/>
    <s v="delaware"/>
  </r>
  <r>
    <s v="04000US11"/>
    <x v="8"/>
    <n v="2019"/>
    <x v="1"/>
    <n v="692683"/>
    <s v="district-of-columbia"/>
  </r>
  <r>
    <s v="04000US12"/>
    <x v="9"/>
    <n v="2019"/>
    <x v="1"/>
    <n v="20901636"/>
    <s v="florida"/>
  </r>
  <r>
    <s v="04000US13"/>
    <x v="10"/>
    <n v="2019"/>
    <x v="1"/>
    <n v="10403847"/>
    <s v="georgia"/>
  </r>
  <r>
    <s v="04000US15"/>
    <x v="11"/>
    <n v="2019"/>
    <x v="1"/>
    <n v="1422094"/>
    <s v="hawaii"/>
  </r>
  <r>
    <s v="04000US16"/>
    <x v="12"/>
    <n v="2019"/>
    <x v="1"/>
    <n v="1717750"/>
    <s v="idaho"/>
  </r>
  <r>
    <s v="04000US17"/>
    <x v="13"/>
    <n v="2019"/>
    <x v="1"/>
    <n v="12770631"/>
    <s v="illinois"/>
  </r>
  <r>
    <s v="04000US18"/>
    <x v="14"/>
    <n v="2019"/>
    <x v="1"/>
    <n v="6665703"/>
    <s v="indiana"/>
  </r>
  <r>
    <s v="04000US19"/>
    <x v="15"/>
    <n v="2019"/>
    <x v="1"/>
    <n v="3139508"/>
    <s v="iowa"/>
  </r>
  <r>
    <s v="04000US20"/>
    <x v="16"/>
    <n v="2019"/>
    <x v="1"/>
    <n v="2910652"/>
    <s v="kansas"/>
  </r>
  <r>
    <s v="04000US21"/>
    <x v="17"/>
    <n v="2019"/>
    <x v="1"/>
    <n v="4449052"/>
    <s v="kentucky"/>
  </r>
  <r>
    <s v="04000US22"/>
    <x v="18"/>
    <n v="2019"/>
    <x v="1"/>
    <n v="4664362"/>
    <s v="louisiana"/>
  </r>
  <r>
    <s v="04000US23"/>
    <x v="19"/>
    <n v="2019"/>
    <x v="1"/>
    <n v="1335492"/>
    <s v="maine"/>
  </r>
  <r>
    <s v="04000US24"/>
    <x v="20"/>
    <n v="2019"/>
    <x v="1"/>
    <n v="6018848"/>
    <s v="maryland"/>
  </r>
  <r>
    <s v="04000US25"/>
    <x v="21"/>
    <n v="2019"/>
    <x v="1"/>
    <n v="6850553"/>
    <s v="massachusetts"/>
  </r>
  <r>
    <s v="04000US26"/>
    <x v="22"/>
    <n v="2019"/>
    <x v="1"/>
    <n v="9965265"/>
    <s v="michigan"/>
  </r>
  <r>
    <s v="04000US27"/>
    <x v="23"/>
    <n v="2019"/>
    <x v="1"/>
    <n v="5563378"/>
    <s v="minnesota"/>
  </r>
  <r>
    <s v="04000US28"/>
    <x v="24"/>
    <n v="2019"/>
    <x v="1"/>
    <n v="2984418"/>
    <s v="mississippi"/>
  </r>
  <r>
    <s v="04000US29"/>
    <x v="25"/>
    <n v="2019"/>
    <x v="1"/>
    <n v="6104910"/>
    <s v="missouri"/>
  </r>
  <r>
    <s v="04000US30"/>
    <x v="26"/>
    <n v="2019"/>
    <x v="1"/>
    <n v="1050649"/>
    <s v="montana"/>
  </r>
  <r>
    <s v="04000US31"/>
    <x v="27"/>
    <n v="2019"/>
    <x v="1"/>
    <n v="1914571"/>
    <s v="nebraska"/>
  </r>
  <r>
    <s v="04000US32"/>
    <x v="28"/>
    <n v="2019"/>
    <x v="1"/>
    <n v="2972382"/>
    <s v="nevada"/>
  </r>
  <r>
    <s v="04000US33"/>
    <x v="29"/>
    <n v="2019"/>
    <x v="1"/>
    <n v="1348124"/>
    <s v="new-hampshire"/>
  </r>
  <r>
    <s v="04000US34"/>
    <x v="30"/>
    <n v="2019"/>
    <x v="1"/>
    <n v="8878503"/>
    <s v="new-jersey"/>
  </r>
  <r>
    <s v="04000US35"/>
    <x v="31"/>
    <n v="2019"/>
    <x v="1"/>
    <n v="2092454"/>
    <s v="new-mexico"/>
  </r>
  <r>
    <s v="04000US36"/>
    <x v="32"/>
    <n v="2019"/>
    <x v="1"/>
    <n v="19572319"/>
    <s v="new-york"/>
  </r>
  <r>
    <s v="04000US37"/>
    <x v="33"/>
    <n v="2019"/>
    <x v="1"/>
    <n v="10264876"/>
    <s v="north-carolina"/>
  </r>
  <r>
    <s v="04000US38"/>
    <x v="34"/>
    <n v="2019"/>
    <x v="1"/>
    <n v="756717"/>
    <s v="north-dakota"/>
  </r>
  <r>
    <s v="04000US39"/>
    <x v="35"/>
    <n v="2019"/>
    <x v="1"/>
    <n v="11655397"/>
    <s v="ohio"/>
  </r>
  <r>
    <s v="04000US40"/>
    <x v="36"/>
    <n v="2019"/>
    <x v="1"/>
    <n v="3932870"/>
    <s v="oklahoma"/>
  </r>
  <r>
    <s v="04000US41"/>
    <x v="37"/>
    <n v="2019"/>
    <x v="1"/>
    <n v="4129803"/>
    <s v="oregon"/>
  </r>
  <r>
    <s v="04000US42"/>
    <x v="38"/>
    <n v="2019"/>
    <x v="1"/>
    <n v="12791530"/>
    <s v="pennsylvania"/>
  </r>
  <r>
    <s v="04000US44"/>
    <x v="39"/>
    <n v="2019"/>
    <x v="1"/>
    <n v="1057231"/>
    <s v="rhode-island"/>
  </r>
  <r>
    <s v="04000US45"/>
    <x v="40"/>
    <n v="2019"/>
    <x v="1"/>
    <n v="5020806"/>
    <s v="south-carolina"/>
  </r>
  <r>
    <s v="04000US46"/>
    <x v="41"/>
    <n v="2019"/>
    <x v="1"/>
    <n v="870638"/>
    <s v="south-dakota"/>
  </r>
  <r>
    <s v="04000US47"/>
    <x v="42"/>
    <n v="2019"/>
    <x v="1"/>
    <n v="6709356"/>
    <s v="tennessee"/>
  </r>
  <r>
    <s v="04000US48"/>
    <x v="43"/>
    <n v="2019"/>
    <x v="1"/>
    <n v="28260856"/>
    <s v="texas"/>
  </r>
  <r>
    <s v="04000US49"/>
    <x v="44"/>
    <n v="2019"/>
    <x v="1"/>
    <n v="3096848"/>
    <s v="utah"/>
  </r>
  <r>
    <s v="04000US50"/>
    <x v="45"/>
    <n v="2019"/>
    <x v="1"/>
    <n v="624313"/>
    <s v="vermont"/>
  </r>
  <r>
    <s v="04000US51"/>
    <x v="46"/>
    <n v="2019"/>
    <x v="1"/>
    <n v="8454463"/>
    <s v="virginia"/>
  </r>
  <r>
    <s v="04000US53"/>
    <x v="47"/>
    <n v="2019"/>
    <x v="1"/>
    <n v="7404107"/>
    <s v="washington"/>
  </r>
  <r>
    <s v="04000US54"/>
    <x v="48"/>
    <n v="2019"/>
    <x v="1"/>
    <n v="1817305"/>
    <s v="west-virginia"/>
  </r>
  <r>
    <s v="04000US55"/>
    <x v="49"/>
    <n v="2019"/>
    <x v="1"/>
    <n v="5790716"/>
    <s v="wisconsin"/>
  </r>
  <r>
    <s v="04000US56"/>
    <x v="50"/>
    <n v="2019"/>
    <x v="1"/>
    <n v="581024"/>
    <s v="wyoming"/>
  </r>
  <r>
    <s v="04000US72"/>
    <x v="51"/>
    <n v="2019"/>
    <x v="1"/>
    <n v="3318447"/>
    <s v="puerto-rico"/>
  </r>
  <r>
    <s v="04000US01"/>
    <x v="0"/>
    <n v="2018"/>
    <x v="2"/>
    <n v="4864680"/>
    <s v="alabama"/>
  </r>
  <r>
    <s v="04000US02"/>
    <x v="1"/>
    <n v="2018"/>
    <x v="2"/>
    <n v="738516"/>
    <s v="alaska"/>
  </r>
  <r>
    <s v="04000US04"/>
    <x v="2"/>
    <n v="2018"/>
    <x v="2"/>
    <n v="6946685"/>
    <s v="arizona"/>
  </r>
  <r>
    <s v="04000US05"/>
    <x v="3"/>
    <n v="2018"/>
    <x v="2"/>
    <n v="2990671"/>
    <s v="arkansas"/>
  </r>
  <r>
    <s v="04000US06"/>
    <x v="4"/>
    <n v="2018"/>
    <x v="2"/>
    <n v="39148760"/>
    <s v="california"/>
  </r>
  <r>
    <s v="04000US08"/>
    <x v="5"/>
    <n v="2018"/>
    <x v="2"/>
    <n v="5531141"/>
    <s v="colorado"/>
  </r>
  <r>
    <s v="04000US09"/>
    <x v="6"/>
    <n v="2018"/>
    <x v="2"/>
    <n v="3581504"/>
    <s v="connecticut"/>
  </r>
  <r>
    <s v="04000US10"/>
    <x v="7"/>
    <n v="2018"/>
    <x v="2"/>
    <n v="949495"/>
    <s v="delaware"/>
  </r>
  <r>
    <s v="04000US11"/>
    <x v="8"/>
    <n v="2018"/>
    <x v="2"/>
    <n v="684498"/>
    <s v="district-of-columbia"/>
  </r>
  <r>
    <s v="04000US12"/>
    <x v="9"/>
    <n v="2018"/>
    <x v="2"/>
    <n v="20598139"/>
    <s v="florida"/>
  </r>
  <r>
    <s v="04000US13"/>
    <x v="10"/>
    <n v="2018"/>
    <x v="2"/>
    <n v="10297484"/>
    <s v="georgia"/>
  </r>
  <r>
    <s v="04000US15"/>
    <x v="11"/>
    <n v="2018"/>
    <x v="2"/>
    <n v="1422029"/>
    <s v="hawaii"/>
  </r>
  <r>
    <s v="04000US16"/>
    <x v="12"/>
    <n v="2018"/>
    <x v="2"/>
    <n v="1687809"/>
    <s v="idaho"/>
  </r>
  <r>
    <s v="04000US17"/>
    <x v="13"/>
    <n v="2018"/>
    <x v="2"/>
    <n v="12821497"/>
    <s v="illinois"/>
  </r>
  <r>
    <s v="04000US18"/>
    <x v="14"/>
    <n v="2018"/>
    <x v="2"/>
    <n v="6637426"/>
    <s v="indiana"/>
  </r>
  <r>
    <s v="04000US19"/>
    <x v="15"/>
    <n v="2018"/>
    <x v="2"/>
    <n v="3132499"/>
    <s v="iowa"/>
  </r>
  <r>
    <s v="04000US20"/>
    <x v="16"/>
    <n v="2018"/>
    <x v="2"/>
    <n v="2908776"/>
    <s v="kansas"/>
  </r>
  <r>
    <s v="04000US21"/>
    <x v="17"/>
    <n v="2018"/>
    <x v="2"/>
    <n v="4440204"/>
    <s v="kentucky"/>
  </r>
  <r>
    <s v="04000US22"/>
    <x v="18"/>
    <n v="2018"/>
    <x v="2"/>
    <n v="4663616"/>
    <s v="louisiana"/>
  </r>
  <r>
    <s v="04000US23"/>
    <x v="19"/>
    <n v="2018"/>
    <x v="2"/>
    <n v="1332813"/>
    <s v="maine"/>
  </r>
  <r>
    <s v="04000US24"/>
    <x v="20"/>
    <n v="2018"/>
    <x v="2"/>
    <n v="6003435"/>
    <s v="maryland"/>
  </r>
  <r>
    <s v="04000US25"/>
    <x v="21"/>
    <n v="2018"/>
    <x v="2"/>
    <n v="6830193"/>
    <s v="massachusetts"/>
  </r>
  <r>
    <s v="04000US26"/>
    <x v="22"/>
    <n v="2018"/>
    <x v="2"/>
    <n v="9957488"/>
    <s v="michigan"/>
  </r>
  <r>
    <s v="04000US27"/>
    <x v="23"/>
    <n v="2018"/>
    <x v="2"/>
    <n v="5527358"/>
    <s v="minnesota"/>
  </r>
  <r>
    <s v="04000US28"/>
    <x v="24"/>
    <n v="2018"/>
    <x v="2"/>
    <n v="2988762"/>
    <s v="mississippi"/>
  </r>
  <r>
    <s v="04000US29"/>
    <x v="25"/>
    <n v="2018"/>
    <x v="2"/>
    <n v="6090062"/>
    <s v="missouri"/>
  </r>
  <r>
    <s v="04000US30"/>
    <x v="26"/>
    <n v="2018"/>
    <x v="2"/>
    <n v="1041732"/>
    <s v="montana"/>
  </r>
  <r>
    <s v="04000US31"/>
    <x v="27"/>
    <n v="2018"/>
    <x v="2"/>
    <n v="1904760"/>
    <s v="nebraska"/>
  </r>
  <r>
    <s v="04000US32"/>
    <x v="28"/>
    <n v="2018"/>
    <x v="2"/>
    <n v="2922849"/>
    <s v="nevada"/>
  </r>
  <r>
    <s v="04000US33"/>
    <x v="29"/>
    <n v="2018"/>
    <x v="2"/>
    <n v="1343622"/>
    <s v="new-hampshire"/>
  </r>
  <r>
    <s v="04000US34"/>
    <x v="30"/>
    <n v="2018"/>
    <x v="2"/>
    <n v="8881845"/>
    <s v="new-jersey"/>
  </r>
  <r>
    <s v="04000US35"/>
    <x v="31"/>
    <n v="2018"/>
    <x v="2"/>
    <n v="2092434"/>
    <s v="new-mexico"/>
  </r>
  <r>
    <s v="04000US36"/>
    <x v="32"/>
    <n v="2018"/>
    <x v="2"/>
    <n v="19618453"/>
    <s v="new-york"/>
  </r>
  <r>
    <s v="04000US37"/>
    <x v="33"/>
    <n v="2018"/>
    <x v="2"/>
    <n v="10155624"/>
    <s v="north-carolina"/>
  </r>
  <r>
    <s v="04000US38"/>
    <x v="34"/>
    <n v="2018"/>
    <x v="2"/>
    <n v="752201"/>
    <s v="north-dakota"/>
  </r>
  <r>
    <s v="04000US39"/>
    <x v="35"/>
    <n v="2018"/>
    <x v="2"/>
    <n v="11641879"/>
    <s v="ohio"/>
  </r>
  <r>
    <s v="04000US40"/>
    <x v="36"/>
    <n v="2018"/>
    <x v="2"/>
    <n v="3918137"/>
    <s v="oklahoma"/>
  </r>
  <r>
    <s v="04000US41"/>
    <x v="37"/>
    <n v="2018"/>
    <x v="2"/>
    <n v="4081943"/>
    <s v="oregon"/>
  </r>
  <r>
    <s v="04000US42"/>
    <x v="38"/>
    <n v="2018"/>
    <x v="2"/>
    <n v="12791181"/>
    <s v="pennsylvania"/>
  </r>
  <r>
    <s v="04000US44"/>
    <x v="39"/>
    <n v="2018"/>
    <x v="2"/>
    <n v="1056611"/>
    <s v="rhode-island"/>
  </r>
  <r>
    <s v="04000US45"/>
    <x v="40"/>
    <n v="2018"/>
    <x v="2"/>
    <n v="4955925"/>
    <s v="south-carolina"/>
  </r>
  <r>
    <s v="04000US46"/>
    <x v="41"/>
    <n v="2018"/>
    <x v="2"/>
    <n v="864289"/>
    <s v="south-dakota"/>
  </r>
  <r>
    <s v="04000US47"/>
    <x v="42"/>
    <n v="2018"/>
    <x v="2"/>
    <n v="6651089"/>
    <s v="tennessee"/>
  </r>
  <r>
    <s v="04000US48"/>
    <x v="43"/>
    <n v="2018"/>
    <x v="2"/>
    <n v="27885195"/>
    <s v="texas"/>
  </r>
  <r>
    <s v="04000US49"/>
    <x v="44"/>
    <n v="2018"/>
    <x v="2"/>
    <n v="3045350"/>
    <s v="utah"/>
  </r>
  <r>
    <s v="04000US50"/>
    <x v="45"/>
    <n v="2018"/>
    <x v="2"/>
    <n v="624977"/>
    <s v="vermont"/>
  </r>
  <r>
    <s v="04000US51"/>
    <x v="46"/>
    <n v="2018"/>
    <x v="2"/>
    <n v="8413774"/>
    <s v="virginia"/>
  </r>
  <r>
    <s v="04000US53"/>
    <x v="47"/>
    <n v="2018"/>
    <x v="2"/>
    <n v="7294336"/>
    <s v="washington"/>
  </r>
  <r>
    <s v="04000US54"/>
    <x v="48"/>
    <n v="2018"/>
    <x v="2"/>
    <n v="1829054"/>
    <s v="west-virginia"/>
  </r>
  <r>
    <s v="04000US55"/>
    <x v="49"/>
    <n v="2018"/>
    <x v="2"/>
    <n v="5778394"/>
    <s v="wisconsin"/>
  </r>
  <r>
    <s v="04000US56"/>
    <x v="50"/>
    <n v="2018"/>
    <x v="2"/>
    <n v="581836"/>
    <s v="wyoming"/>
  </r>
  <r>
    <s v="04000US72"/>
    <x v="51"/>
    <n v="2018"/>
    <x v="2"/>
    <n v="3386941"/>
    <s v="puerto-rico"/>
  </r>
  <r>
    <s v="04000US01"/>
    <x v="0"/>
    <n v="2017"/>
    <x v="3"/>
    <n v="4850771"/>
    <s v="alabama"/>
  </r>
  <r>
    <s v="04000US02"/>
    <x v="1"/>
    <n v="2017"/>
    <x v="3"/>
    <n v="738565"/>
    <s v="alaska"/>
  </r>
  <r>
    <s v="04000US04"/>
    <x v="2"/>
    <n v="2017"/>
    <x v="3"/>
    <n v="6809946"/>
    <s v="arizona"/>
  </r>
  <r>
    <s v="04000US05"/>
    <x v="3"/>
    <n v="2017"/>
    <x v="3"/>
    <n v="2977944"/>
    <s v="arkansas"/>
  </r>
  <r>
    <s v="04000US06"/>
    <x v="4"/>
    <n v="2017"/>
    <x v="3"/>
    <n v="38982847"/>
    <s v="california"/>
  </r>
  <r>
    <s v="04000US08"/>
    <x v="5"/>
    <n v="2017"/>
    <x v="3"/>
    <n v="5436519"/>
    <s v="colorado"/>
  </r>
  <r>
    <s v="04000US09"/>
    <x v="6"/>
    <n v="2017"/>
    <x v="3"/>
    <n v="3594478"/>
    <s v="connecticut"/>
  </r>
  <r>
    <s v="04000US10"/>
    <x v="7"/>
    <n v="2017"/>
    <x v="3"/>
    <n v="943732"/>
    <s v="delaware"/>
  </r>
  <r>
    <s v="04000US11"/>
    <x v="8"/>
    <n v="2017"/>
    <x v="3"/>
    <n v="672391"/>
    <s v="district-of-columbia"/>
  </r>
  <r>
    <s v="04000US12"/>
    <x v="9"/>
    <n v="2017"/>
    <x v="3"/>
    <n v="20278447"/>
    <s v="florida"/>
  </r>
  <r>
    <s v="04000US13"/>
    <x v="10"/>
    <n v="2017"/>
    <x v="3"/>
    <n v="10201635"/>
    <s v="georgia"/>
  </r>
  <r>
    <s v="04000US15"/>
    <x v="11"/>
    <n v="2017"/>
    <x v="3"/>
    <n v="1421658"/>
    <s v="hawaii"/>
  </r>
  <r>
    <s v="04000US16"/>
    <x v="12"/>
    <n v="2017"/>
    <x v="3"/>
    <n v="1657375"/>
    <s v="idaho"/>
  </r>
  <r>
    <s v="04000US17"/>
    <x v="13"/>
    <n v="2017"/>
    <x v="3"/>
    <n v="12854526"/>
    <s v="illinois"/>
  </r>
  <r>
    <s v="04000US18"/>
    <x v="14"/>
    <n v="2017"/>
    <x v="3"/>
    <n v="6614418"/>
    <s v="indiana"/>
  </r>
  <r>
    <s v="04000US19"/>
    <x v="15"/>
    <n v="2017"/>
    <x v="3"/>
    <n v="3118102"/>
    <s v="iowa"/>
  </r>
  <r>
    <s v="04000US20"/>
    <x v="16"/>
    <n v="2017"/>
    <x v="3"/>
    <n v="2903820"/>
    <s v="kansas"/>
  </r>
  <r>
    <s v="04000US21"/>
    <x v="17"/>
    <n v="2017"/>
    <x v="3"/>
    <n v="4424376"/>
    <s v="kentucky"/>
  </r>
  <r>
    <s v="04000US22"/>
    <x v="18"/>
    <n v="2017"/>
    <x v="3"/>
    <n v="4663461"/>
    <s v="louisiana"/>
  </r>
  <r>
    <s v="04000US23"/>
    <x v="19"/>
    <n v="2017"/>
    <x v="3"/>
    <n v="1330158"/>
    <s v="maine"/>
  </r>
  <r>
    <s v="04000US24"/>
    <x v="20"/>
    <n v="2017"/>
    <x v="3"/>
    <n v="5996079"/>
    <s v="maryland"/>
  </r>
  <r>
    <s v="04000US25"/>
    <x v="21"/>
    <n v="2017"/>
    <x v="3"/>
    <n v="6789319"/>
    <s v="massachusetts"/>
  </r>
  <r>
    <s v="04000US26"/>
    <x v="22"/>
    <n v="2017"/>
    <x v="3"/>
    <n v="9925568"/>
    <s v="michigan"/>
  </r>
  <r>
    <s v="04000US27"/>
    <x v="23"/>
    <n v="2017"/>
    <x v="3"/>
    <n v="5490726"/>
    <s v="minnesota"/>
  </r>
  <r>
    <s v="04000US28"/>
    <x v="24"/>
    <n v="2017"/>
    <x v="3"/>
    <n v="2986220"/>
    <s v="mississippi"/>
  </r>
  <r>
    <s v="04000US29"/>
    <x v="25"/>
    <n v="2017"/>
    <x v="3"/>
    <n v="6075300"/>
    <s v="missouri"/>
  </r>
  <r>
    <s v="04000US30"/>
    <x v="26"/>
    <n v="2017"/>
    <x v="3"/>
    <n v="1029862"/>
    <s v="montana"/>
  </r>
  <r>
    <s v="04000US31"/>
    <x v="27"/>
    <n v="2017"/>
    <x v="3"/>
    <n v="1893921"/>
    <s v="nebraska"/>
  </r>
  <r>
    <s v="04000US32"/>
    <x v="28"/>
    <n v="2017"/>
    <x v="3"/>
    <n v="2887725"/>
    <s v="nevada"/>
  </r>
  <r>
    <s v="04000US33"/>
    <x v="29"/>
    <n v="2017"/>
    <x v="3"/>
    <n v="1331848"/>
    <s v="new-hampshire"/>
  </r>
  <r>
    <s v="04000US34"/>
    <x v="30"/>
    <n v="2017"/>
    <x v="3"/>
    <n v="8960161"/>
    <s v="new-jersey"/>
  </r>
  <r>
    <s v="04000US35"/>
    <x v="31"/>
    <n v="2017"/>
    <x v="3"/>
    <n v="2084828"/>
    <s v="new-mexico"/>
  </r>
  <r>
    <s v="04000US36"/>
    <x v="32"/>
    <n v="2017"/>
    <x v="3"/>
    <n v="19798228"/>
    <s v="new-york"/>
  </r>
  <r>
    <s v="04000US37"/>
    <x v="33"/>
    <n v="2017"/>
    <x v="3"/>
    <n v="10052564"/>
    <s v="north-carolina"/>
  </r>
  <r>
    <s v="04000US38"/>
    <x v="34"/>
    <n v="2017"/>
    <x v="3"/>
    <n v="745475"/>
    <s v="north-dakota"/>
  </r>
  <r>
    <s v="04000US39"/>
    <x v="35"/>
    <n v="2017"/>
    <x v="3"/>
    <n v="11609756"/>
    <s v="ohio"/>
  </r>
  <r>
    <s v="04000US40"/>
    <x v="36"/>
    <n v="2017"/>
    <x v="3"/>
    <n v="3896251"/>
    <s v="oklahoma"/>
  </r>
  <r>
    <s v="04000US41"/>
    <x v="37"/>
    <n v="2017"/>
    <x v="3"/>
    <n v="4025127"/>
    <s v="oregon"/>
  </r>
  <r>
    <s v="04000US42"/>
    <x v="38"/>
    <n v="2017"/>
    <x v="3"/>
    <n v="12790505"/>
    <s v="pennsylvania"/>
  </r>
  <r>
    <s v="04000US44"/>
    <x v="39"/>
    <n v="2017"/>
    <x v="3"/>
    <n v="1056138"/>
    <s v="rhode-island"/>
  </r>
  <r>
    <s v="04000US45"/>
    <x v="40"/>
    <n v="2017"/>
    <x v="3"/>
    <n v="4893444"/>
    <s v="south-carolina"/>
  </r>
  <r>
    <s v="04000US46"/>
    <x v="41"/>
    <n v="2017"/>
    <x v="3"/>
    <n v="855444"/>
    <s v="south-dakota"/>
  </r>
  <r>
    <s v="04000US47"/>
    <x v="42"/>
    <n v="2017"/>
    <x v="3"/>
    <n v="6597381"/>
    <s v="tennessee"/>
  </r>
  <r>
    <s v="04000US48"/>
    <x v="43"/>
    <n v="2017"/>
    <x v="3"/>
    <n v="27419612"/>
    <s v="texas"/>
  </r>
  <r>
    <s v="04000US49"/>
    <x v="44"/>
    <n v="2017"/>
    <x v="3"/>
    <n v="2993941"/>
    <s v="utah"/>
  </r>
  <r>
    <s v="04000US50"/>
    <x v="45"/>
    <n v="2017"/>
    <x v="3"/>
    <n v="624636"/>
    <s v="vermont"/>
  </r>
  <r>
    <s v="04000US51"/>
    <x v="46"/>
    <n v="2017"/>
    <x v="3"/>
    <n v="8365952"/>
    <s v="virginia"/>
  </r>
  <r>
    <s v="04000US53"/>
    <x v="47"/>
    <n v="2017"/>
    <x v="3"/>
    <n v="7169967"/>
    <s v="washington"/>
  </r>
  <r>
    <s v="04000US54"/>
    <x v="48"/>
    <n v="2017"/>
    <x v="3"/>
    <n v="1836843"/>
    <s v="west-virginia"/>
  </r>
  <r>
    <s v="04000US55"/>
    <x v="49"/>
    <n v="2017"/>
    <x v="3"/>
    <n v="5763217"/>
    <s v="wisconsin"/>
  </r>
  <r>
    <s v="04000US56"/>
    <x v="50"/>
    <n v="2017"/>
    <x v="3"/>
    <n v="583200"/>
    <s v="wyoming"/>
  </r>
  <r>
    <s v="04000US72"/>
    <x v="51"/>
    <n v="2017"/>
    <x v="3"/>
    <n v="3468963"/>
    <s v="puerto-rico"/>
  </r>
  <r>
    <s v="04000US01"/>
    <x v="0"/>
    <n v="2016"/>
    <x v="4"/>
    <n v="4841164"/>
    <s v="alabama"/>
  </r>
  <r>
    <s v="04000US02"/>
    <x v="1"/>
    <n v="2016"/>
    <x v="4"/>
    <n v="736855"/>
    <s v="alaska"/>
  </r>
  <r>
    <s v="04000US04"/>
    <x v="2"/>
    <n v="2016"/>
    <x v="4"/>
    <n v="6728577"/>
    <s v="arizona"/>
  </r>
  <r>
    <s v="04000US05"/>
    <x v="3"/>
    <n v="2016"/>
    <x v="4"/>
    <n v="2968472"/>
    <s v="arkansas"/>
  </r>
  <r>
    <s v="04000US06"/>
    <x v="4"/>
    <n v="2016"/>
    <x v="4"/>
    <n v="38654206"/>
    <s v="california"/>
  </r>
  <r>
    <s v="04000US08"/>
    <x v="5"/>
    <n v="2016"/>
    <x v="4"/>
    <n v="5359295"/>
    <s v="colorado"/>
  </r>
  <r>
    <s v="04000US09"/>
    <x v="6"/>
    <n v="2016"/>
    <x v="4"/>
    <n v="3588570"/>
    <s v="connecticut"/>
  </r>
  <r>
    <s v="04000US10"/>
    <x v="7"/>
    <n v="2016"/>
    <x v="4"/>
    <n v="934695"/>
    <s v="delaware"/>
  </r>
  <r>
    <s v="04000US11"/>
    <x v="8"/>
    <n v="2016"/>
    <x v="4"/>
    <n v="659009"/>
    <s v="district-of-columbia"/>
  </r>
  <r>
    <s v="04000US12"/>
    <x v="9"/>
    <n v="2016"/>
    <x v="4"/>
    <n v="19934451"/>
    <s v="florida"/>
  </r>
  <r>
    <s v="04000US13"/>
    <x v="10"/>
    <n v="2016"/>
    <x v="4"/>
    <n v="10099320"/>
    <s v="georgia"/>
  </r>
  <r>
    <s v="04000US15"/>
    <x v="11"/>
    <n v="2016"/>
    <x v="4"/>
    <n v="1413673"/>
    <s v="hawaii"/>
  </r>
  <r>
    <s v="04000US16"/>
    <x v="12"/>
    <n v="2016"/>
    <x v="4"/>
    <n v="1635483"/>
    <s v="idaho"/>
  </r>
  <r>
    <s v="04000US17"/>
    <x v="13"/>
    <n v="2016"/>
    <x v="4"/>
    <n v="12851684"/>
    <s v="illinois"/>
  </r>
  <r>
    <s v="04000US18"/>
    <x v="14"/>
    <n v="2016"/>
    <x v="4"/>
    <n v="6589578"/>
    <s v="indiana"/>
  </r>
  <r>
    <s v="04000US19"/>
    <x v="15"/>
    <n v="2016"/>
    <x v="4"/>
    <n v="3106589"/>
    <s v="iowa"/>
  </r>
  <r>
    <s v="04000US20"/>
    <x v="16"/>
    <n v="2016"/>
    <x v="4"/>
    <n v="2898292"/>
    <s v="kansas"/>
  </r>
  <r>
    <s v="04000US21"/>
    <x v="17"/>
    <n v="2016"/>
    <x v="4"/>
    <n v="4411989"/>
    <s v="kentucky"/>
  </r>
  <r>
    <s v="04000US22"/>
    <x v="18"/>
    <n v="2016"/>
    <x v="4"/>
    <n v="4645670"/>
    <s v="louisiana"/>
  </r>
  <r>
    <s v="04000US23"/>
    <x v="19"/>
    <n v="2016"/>
    <x v="4"/>
    <n v="1329923"/>
    <s v="maine"/>
  </r>
  <r>
    <s v="04000US24"/>
    <x v="20"/>
    <n v="2016"/>
    <x v="4"/>
    <n v="5959902"/>
    <s v="maryland"/>
  </r>
  <r>
    <s v="04000US25"/>
    <x v="21"/>
    <n v="2016"/>
    <x v="4"/>
    <n v="6742143"/>
    <s v="massachusetts"/>
  </r>
  <r>
    <s v="04000US26"/>
    <x v="22"/>
    <n v="2016"/>
    <x v="4"/>
    <n v="9909600"/>
    <s v="michigan"/>
  </r>
  <r>
    <s v="04000US27"/>
    <x v="23"/>
    <n v="2016"/>
    <x v="4"/>
    <n v="5450868"/>
    <s v="minnesota"/>
  </r>
  <r>
    <s v="04000US28"/>
    <x v="24"/>
    <n v="2016"/>
    <x v="4"/>
    <n v="2989192"/>
    <s v="mississippi"/>
  </r>
  <r>
    <s v="04000US29"/>
    <x v="25"/>
    <n v="2016"/>
    <x v="4"/>
    <n v="6059651"/>
    <s v="missouri"/>
  </r>
  <r>
    <s v="04000US30"/>
    <x v="26"/>
    <n v="2016"/>
    <x v="4"/>
    <n v="1023391"/>
    <s v="montana"/>
  </r>
  <r>
    <s v="04000US31"/>
    <x v="27"/>
    <n v="2016"/>
    <x v="4"/>
    <n v="1881259"/>
    <s v="nebraska"/>
  </r>
  <r>
    <s v="04000US32"/>
    <x v="28"/>
    <n v="2016"/>
    <x v="4"/>
    <n v="2839172"/>
    <s v="nevada"/>
  </r>
  <r>
    <s v="04000US33"/>
    <x v="29"/>
    <n v="2016"/>
    <x v="4"/>
    <n v="1327503"/>
    <s v="new-hampshire"/>
  </r>
  <r>
    <s v="04000US34"/>
    <x v="30"/>
    <n v="2016"/>
    <x v="4"/>
    <n v="8915456"/>
    <s v="new-jersey"/>
  </r>
  <r>
    <s v="04000US35"/>
    <x v="31"/>
    <n v="2016"/>
    <x v="4"/>
    <n v="2082669"/>
    <s v="new-mexico"/>
  </r>
  <r>
    <s v="04000US36"/>
    <x v="32"/>
    <n v="2016"/>
    <x v="4"/>
    <n v="19697457"/>
    <s v="new-york"/>
  </r>
  <r>
    <s v="04000US37"/>
    <x v="33"/>
    <n v="2016"/>
    <x v="4"/>
    <n v="9940828"/>
    <s v="north-carolina"/>
  </r>
  <r>
    <s v="04000US38"/>
    <x v="34"/>
    <n v="2016"/>
    <x v="4"/>
    <n v="736162"/>
    <s v="north-dakota"/>
  </r>
  <r>
    <s v="04000US39"/>
    <x v="35"/>
    <n v="2016"/>
    <x v="4"/>
    <n v="11586941"/>
    <s v="ohio"/>
  </r>
  <r>
    <s v="04000US40"/>
    <x v="36"/>
    <n v="2016"/>
    <x v="4"/>
    <n v="3875589"/>
    <s v="oklahoma"/>
  </r>
  <r>
    <s v="04000US41"/>
    <x v="37"/>
    <n v="2016"/>
    <x v="4"/>
    <n v="3982267"/>
    <s v="oregon"/>
  </r>
  <r>
    <s v="04000US42"/>
    <x v="38"/>
    <n v="2016"/>
    <x v="4"/>
    <n v="12783977"/>
    <s v="pennsylvania"/>
  </r>
  <r>
    <s v="04000US44"/>
    <x v="39"/>
    <n v="2016"/>
    <x v="4"/>
    <n v="1054491"/>
    <s v="rhode-island"/>
  </r>
  <r>
    <s v="04000US45"/>
    <x v="40"/>
    <n v="2016"/>
    <x v="4"/>
    <n v="4834605"/>
    <s v="south-carolina"/>
  </r>
  <r>
    <s v="04000US46"/>
    <x v="41"/>
    <n v="2016"/>
    <x v="4"/>
    <n v="851058"/>
    <s v="south-dakota"/>
  </r>
  <r>
    <s v="04000US47"/>
    <x v="42"/>
    <n v="2016"/>
    <x v="4"/>
    <n v="6548009"/>
    <s v="tennessee"/>
  </r>
  <r>
    <s v="04000US48"/>
    <x v="43"/>
    <n v="2016"/>
    <x v="4"/>
    <n v="26956435"/>
    <s v="texas"/>
  </r>
  <r>
    <s v="04000US49"/>
    <x v="44"/>
    <n v="2016"/>
    <x v="4"/>
    <n v="2948427"/>
    <s v="utah"/>
  </r>
  <r>
    <s v="04000US50"/>
    <x v="45"/>
    <n v="2016"/>
    <x v="4"/>
    <n v="626249"/>
    <s v="vermont"/>
  </r>
  <r>
    <s v="04000US51"/>
    <x v="46"/>
    <n v="2016"/>
    <x v="4"/>
    <n v="8310301"/>
    <s v="virginia"/>
  </r>
  <r>
    <s v="04000US53"/>
    <x v="47"/>
    <n v="2016"/>
    <x v="4"/>
    <n v="7073146"/>
    <s v="washington"/>
  </r>
  <r>
    <s v="04000US54"/>
    <x v="48"/>
    <n v="2016"/>
    <x v="4"/>
    <n v="1846092"/>
    <s v="west-virginia"/>
  </r>
  <r>
    <s v="04000US55"/>
    <x v="49"/>
    <n v="2016"/>
    <x v="4"/>
    <n v="5754798"/>
    <s v="wisconsin"/>
  </r>
  <r>
    <s v="04000US56"/>
    <x v="50"/>
    <n v="2016"/>
    <x v="4"/>
    <n v="583029"/>
    <s v="wyoming"/>
  </r>
  <r>
    <s v="04000US72"/>
    <x v="51"/>
    <n v="2016"/>
    <x v="4"/>
    <n v="3529385"/>
    <s v="puerto-rico"/>
  </r>
  <r>
    <s v="04000US01"/>
    <x v="0"/>
    <n v="2015"/>
    <x v="5"/>
    <n v="4830620"/>
    <s v="alabama"/>
  </r>
  <r>
    <s v="04000US02"/>
    <x v="1"/>
    <n v="2015"/>
    <x v="5"/>
    <n v="733375"/>
    <s v="alaska"/>
  </r>
  <r>
    <s v="04000US04"/>
    <x v="2"/>
    <n v="2015"/>
    <x v="5"/>
    <n v="6641928"/>
    <s v="arizona"/>
  </r>
  <r>
    <s v="04000US05"/>
    <x v="3"/>
    <n v="2015"/>
    <x v="5"/>
    <n v="2958208"/>
    <s v="arkansas"/>
  </r>
  <r>
    <s v="04000US06"/>
    <x v="4"/>
    <n v="2015"/>
    <x v="5"/>
    <n v="38421464"/>
    <s v="california"/>
  </r>
  <r>
    <s v="04000US08"/>
    <x v="5"/>
    <n v="2015"/>
    <x v="5"/>
    <n v="5278906"/>
    <s v="colorado"/>
  </r>
  <r>
    <s v="04000US09"/>
    <x v="6"/>
    <n v="2015"/>
    <x v="5"/>
    <n v="3593222"/>
    <s v="connecticut"/>
  </r>
  <r>
    <s v="04000US10"/>
    <x v="7"/>
    <n v="2015"/>
    <x v="5"/>
    <n v="926454"/>
    <s v="delaware"/>
  </r>
  <r>
    <s v="04000US11"/>
    <x v="8"/>
    <n v="2015"/>
    <x v="5"/>
    <n v="647484"/>
    <s v="district-of-columbia"/>
  </r>
  <r>
    <s v="04000US12"/>
    <x v="9"/>
    <n v="2015"/>
    <x v="5"/>
    <n v="19645772"/>
    <s v="florida"/>
  </r>
  <r>
    <s v="04000US13"/>
    <x v="10"/>
    <n v="2015"/>
    <x v="5"/>
    <n v="10006693"/>
    <s v="georgia"/>
  </r>
  <r>
    <s v="04000US15"/>
    <x v="11"/>
    <n v="2015"/>
    <x v="5"/>
    <n v="1406299"/>
    <s v="hawaii"/>
  </r>
  <r>
    <s v="04000US16"/>
    <x v="12"/>
    <n v="2015"/>
    <x v="5"/>
    <n v="1616547"/>
    <s v="idaho"/>
  </r>
  <r>
    <s v="04000US17"/>
    <x v="13"/>
    <n v="2015"/>
    <x v="5"/>
    <n v="12873761"/>
    <s v="illinois"/>
  </r>
  <r>
    <s v="04000US18"/>
    <x v="14"/>
    <n v="2015"/>
    <x v="5"/>
    <n v="6568645"/>
    <s v="indiana"/>
  </r>
  <r>
    <s v="04000US19"/>
    <x v="15"/>
    <n v="2015"/>
    <x v="5"/>
    <n v="3093526"/>
    <s v="iowa"/>
  </r>
  <r>
    <s v="04000US20"/>
    <x v="16"/>
    <n v="2015"/>
    <x v="5"/>
    <n v="2892987"/>
    <s v="kansas"/>
  </r>
  <r>
    <s v="04000US21"/>
    <x v="17"/>
    <n v="2015"/>
    <x v="5"/>
    <n v="4397353"/>
    <s v="kentucky"/>
  </r>
  <r>
    <s v="04000US22"/>
    <x v="18"/>
    <n v="2015"/>
    <x v="5"/>
    <n v="4625253"/>
    <s v="louisiana"/>
  </r>
  <r>
    <s v="04000US23"/>
    <x v="19"/>
    <n v="2015"/>
    <x v="5"/>
    <n v="1329100"/>
    <s v="maine"/>
  </r>
  <r>
    <s v="04000US24"/>
    <x v="20"/>
    <n v="2015"/>
    <x v="5"/>
    <n v="5930538"/>
    <s v="maryland"/>
  </r>
  <r>
    <s v="04000US25"/>
    <x v="21"/>
    <n v="2015"/>
    <x v="5"/>
    <n v="6705586"/>
    <s v="massachusetts"/>
  </r>
  <r>
    <s v="04000US26"/>
    <x v="22"/>
    <n v="2015"/>
    <x v="5"/>
    <n v="9900571"/>
    <s v="michigan"/>
  </r>
  <r>
    <s v="04000US27"/>
    <x v="23"/>
    <n v="2015"/>
    <x v="5"/>
    <n v="5419171"/>
    <s v="minnesota"/>
  </r>
  <r>
    <s v="04000US28"/>
    <x v="24"/>
    <n v="2015"/>
    <x v="5"/>
    <n v="2988081"/>
    <s v="mississippi"/>
  </r>
  <r>
    <s v="04000US29"/>
    <x v="25"/>
    <n v="2015"/>
    <x v="5"/>
    <n v="6045448"/>
    <s v="missouri"/>
  </r>
  <r>
    <s v="04000US30"/>
    <x v="26"/>
    <n v="2015"/>
    <x v="5"/>
    <n v="1014699"/>
    <s v="montana"/>
  </r>
  <r>
    <s v="04000US31"/>
    <x v="27"/>
    <n v="2015"/>
    <x v="5"/>
    <n v="1869365"/>
    <s v="nebraska"/>
  </r>
  <r>
    <s v="04000US32"/>
    <x v="28"/>
    <n v="2015"/>
    <x v="5"/>
    <n v="2798636"/>
    <s v="nevada"/>
  </r>
  <r>
    <s v="04000US33"/>
    <x v="29"/>
    <n v="2015"/>
    <x v="5"/>
    <n v="1324201"/>
    <s v="new-hampshire"/>
  </r>
  <r>
    <s v="04000US34"/>
    <x v="30"/>
    <n v="2015"/>
    <x v="5"/>
    <n v="8904413"/>
    <s v="new-jersey"/>
  </r>
  <r>
    <s v="04000US35"/>
    <x v="31"/>
    <n v="2015"/>
    <x v="5"/>
    <n v="2084117"/>
    <s v="new-mexico"/>
  </r>
  <r>
    <s v="04000US36"/>
    <x v="32"/>
    <n v="2015"/>
    <x v="5"/>
    <n v="19673174"/>
    <s v="new-york"/>
  </r>
  <r>
    <s v="04000US37"/>
    <x v="33"/>
    <n v="2015"/>
    <x v="5"/>
    <n v="9845333"/>
    <s v="north-carolina"/>
  </r>
  <r>
    <s v="04000US38"/>
    <x v="34"/>
    <n v="2015"/>
    <x v="5"/>
    <n v="721640"/>
    <s v="north-dakota"/>
  </r>
  <r>
    <s v="04000US39"/>
    <x v="35"/>
    <n v="2015"/>
    <x v="5"/>
    <n v="11575977"/>
    <s v="ohio"/>
  </r>
  <r>
    <s v="04000US40"/>
    <x v="36"/>
    <n v="2015"/>
    <x v="5"/>
    <n v="3849733"/>
    <s v="oklahoma"/>
  </r>
  <r>
    <s v="04000US41"/>
    <x v="37"/>
    <n v="2015"/>
    <x v="5"/>
    <n v="3939233"/>
    <s v="oregon"/>
  </r>
  <r>
    <s v="04000US42"/>
    <x v="38"/>
    <n v="2015"/>
    <x v="5"/>
    <n v="12779559"/>
    <s v="pennsylvania"/>
  </r>
  <r>
    <s v="04000US44"/>
    <x v="39"/>
    <n v="2015"/>
    <x v="5"/>
    <n v="1053661"/>
    <s v="rhode-island"/>
  </r>
  <r>
    <s v="04000US45"/>
    <x v="40"/>
    <n v="2015"/>
    <x v="5"/>
    <n v="4777576"/>
    <s v="south-carolina"/>
  </r>
  <r>
    <s v="04000US46"/>
    <x v="41"/>
    <n v="2015"/>
    <x v="5"/>
    <n v="843190"/>
    <s v="south-dakota"/>
  </r>
  <r>
    <s v="04000US47"/>
    <x v="42"/>
    <n v="2015"/>
    <x v="5"/>
    <n v="6499615"/>
    <s v="tennessee"/>
  </r>
  <r>
    <s v="04000US48"/>
    <x v="43"/>
    <n v="2015"/>
    <x v="5"/>
    <n v="26538614"/>
    <s v="texas"/>
  </r>
  <r>
    <s v="04000US49"/>
    <x v="44"/>
    <n v="2015"/>
    <x v="5"/>
    <n v="2903379"/>
    <s v="utah"/>
  </r>
  <r>
    <s v="04000US50"/>
    <x v="45"/>
    <n v="2015"/>
    <x v="5"/>
    <n v="626604"/>
    <s v="vermont"/>
  </r>
  <r>
    <s v="04000US51"/>
    <x v="46"/>
    <n v="2015"/>
    <x v="5"/>
    <n v="8256630"/>
    <s v="virginia"/>
  </r>
  <r>
    <s v="04000US53"/>
    <x v="47"/>
    <n v="2015"/>
    <x v="5"/>
    <n v="6985464"/>
    <s v="washington"/>
  </r>
  <r>
    <s v="04000US54"/>
    <x v="48"/>
    <n v="2015"/>
    <x v="5"/>
    <n v="1851420"/>
    <s v="west-virginia"/>
  </r>
  <r>
    <s v="04000US55"/>
    <x v="49"/>
    <n v="2015"/>
    <x v="5"/>
    <n v="5742117"/>
    <s v="wisconsin"/>
  </r>
  <r>
    <s v="04000US56"/>
    <x v="50"/>
    <n v="2015"/>
    <x v="5"/>
    <n v="579679"/>
    <s v="wyoming"/>
  </r>
  <r>
    <s v="04000US72"/>
    <x v="51"/>
    <n v="2015"/>
    <x v="5"/>
    <n v="3583073"/>
    <s v="puerto-rico"/>
  </r>
  <r>
    <s v="04000US01"/>
    <x v="0"/>
    <n v="2014"/>
    <x v="6"/>
    <n v="4817678"/>
    <s v="alabama"/>
  </r>
  <r>
    <s v="04000US02"/>
    <x v="1"/>
    <n v="2014"/>
    <x v="6"/>
    <n v="728300"/>
    <s v="alaska"/>
  </r>
  <r>
    <s v="04000US04"/>
    <x v="2"/>
    <n v="2014"/>
    <x v="6"/>
    <n v="6561516"/>
    <s v="arizona"/>
  </r>
  <r>
    <s v="04000US05"/>
    <x v="3"/>
    <n v="2014"/>
    <x v="6"/>
    <n v="2947036"/>
    <s v="arkansas"/>
  </r>
  <r>
    <s v="04000US06"/>
    <x v="4"/>
    <n v="2014"/>
    <x v="6"/>
    <n v="38066920"/>
    <s v="california"/>
  </r>
  <r>
    <s v="04000US08"/>
    <x v="5"/>
    <n v="2014"/>
    <x v="6"/>
    <n v="5197580"/>
    <s v="colorado"/>
  </r>
  <r>
    <s v="04000US09"/>
    <x v="6"/>
    <n v="2014"/>
    <x v="6"/>
    <n v="3592053"/>
    <s v="connecticut"/>
  </r>
  <r>
    <s v="04000US10"/>
    <x v="7"/>
    <n v="2014"/>
    <x v="6"/>
    <n v="917060"/>
    <s v="delaware"/>
  </r>
  <r>
    <s v="04000US11"/>
    <x v="8"/>
    <n v="2014"/>
    <x v="6"/>
    <n v="633736"/>
    <s v="district-of-columbia"/>
  </r>
  <r>
    <s v="04000US12"/>
    <x v="9"/>
    <n v="2014"/>
    <x v="6"/>
    <n v="19361792"/>
    <s v="florida"/>
  </r>
  <r>
    <s v="04000US13"/>
    <x v="10"/>
    <n v="2014"/>
    <x v="6"/>
    <n v="9907756"/>
    <s v="georgia"/>
  </r>
  <r>
    <s v="04000US15"/>
    <x v="11"/>
    <n v="2014"/>
    <x v="6"/>
    <n v="1392704"/>
    <s v="hawaii"/>
  </r>
  <r>
    <s v="04000US16"/>
    <x v="12"/>
    <n v="2014"/>
    <x v="6"/>
    <n v="1599464"/>
    <s v="idaho"/>
  </r>
  <r>
    <s v="04000US17"/>
    <x v="13"/>
    <n v="2014"/>
    <x v="6"/>
    <n v="12868747"/>
    <s v="illinois"/>
  </r>
  <r>
    <s v="04000US18"/>
    <x v="14"/>
    <n v="2014"/>
    <x v="6"/>
    <n v="6542411"/>
    <s v="indiana"/>
  </r>
  <r>
    <s v="04000US19"/>
    <x v="15"/>
    <n v="2014"/>
    <x v="6"/>
    <n v="3078116"/>
    <s v="iowa"/>
  </r>
  <r>
    <s v="04000US20"/>
    <x v="16"/>
    <n v="2014"/>
    <x v="6"/>
    <n v="2882946"/>
    <s v="kansas"/>
  </r>
  <r>
    <s v="04000US21"/>
    <x v="17"/>
    <n v="2014"/>
    <x v="6"/>
    <n v="4383272"/>
    <s v="kentucky"/>
  </r>
  <r>
    <s v="04000US22"/>
    <x v="18"/>
    <n v="2014"/>
    <x v="6"/>
    <n v="4601049"/>
    <s v="louisiana"/>
  </r>
  <r>
    <s v="04000US23"/>
    <x v="19"/>
    <n v="2014"/>
    <x v="6"/>
    <n v="1328535"/>
    <s v="maine"/>
  </r>
  <r>
    <s v="04000US24"/>
    <x v="20"/>
    <n v="2014"/>
    <x v="6"/>
    <n v="5887776"/>
    <s v="maryland"/>
  </r>
  <r>
    <s v="04000US25"/>
    <x v="21"/>
    <n v="2014"/>
    <x v="6"/>
    <n v="6657291"/>
    <s v="massachusetts"/>
  </r>
  <r>
    <s v="04000US26"/>
    <x v="22"/>
    <n v="2014"/>
    <x v="6"/>
    <n v="9889024"/>
    <s v="michigan"/>
  </r>
  <r>
    <s v="04000US27"/>
    <x v="23"/>
    <n v="2014"/>
    <x v="6"/>
    <n v="5383661"/>
    <s v="minnesota"/>
  </r>
  <r>
    <s v="04000US28"/>
    <x v="24"/>
    <n v="2014"/>
    <x v="6"/>
    <n v="2984345"/>
    <s v="mississippi"/>
  </r>
  <r>
    <s v="04000US29"/>
    <x v="25"/>
    <n v="2014"/>
    <x v="6"/>
    <n v="6028076"/>
    <s v="missouri"/>
  </r>
  <r>
    <s v="04000US30"/>
    <x v="26"/>
    <n v="2014"/>
    <x v="6"/>
    <n v="1006370"/>
    <s v="montana"/>
  </r>
  <r>
    <s v="04000US31"/>
    <x v="27"/>
    <n v="2014"/>
    <x v="6"/>
    <n v="1855617"/>
    <s v="nebraska"/>
  </r>
  <r>
    <s v="04000US32"/>
    <x v="28"/>
    <n v="2014"/>
    <x v="6"/>
    <n v="2761584"/>
    <s v="nevada"/>
  </r>
  <r>
    <s v="04000US33"/>
    <x v="29"/>
    <n v="2014"/>
    <x v="6"/>
    <n v="1321069"/>
    <s v="new-hampshire"/>
  </r>
  <r>
    <s v="04000US34"/>
    <x v="30"/>
    <n v="2014"/>
    <x v="6"/>
    <n v="8874374"/>
    <s v="new-jersey"/>
  </r>
  <r>
    <s v="04000US35"/>
    <x v="31"/>
    <n v="2014"/>
    <x v="6"/>
    <n v="2080085"/>
    <s v="new-mexico"/>
  </r>
  <r>
    <s v="04000US36"/>
    <x v="32"/>
    <n v="2014"/>
    <x v="6"/>
    <n v="19594330"/>
    <s v="new-york"/>
  </r>
  <r>
    <s v="04000US37"/>
    <x v="33"/>
    <n v="2014"/>
    <x v="6"/>
    <n v="9750405"/>
    <s v="north-carolina"/>
  </r>
  <r>
    <s v="04000US38"/>
    <x v="34"/>
    <n v="2014"/>
    <x v="6"/>
    <n v="704925"/>
    <s v="north-dakota"/>
  </r>
  <r>
    <s v="04000US39"/>
    <x v="35"/>
    <n v="2014"/>
    <x v="6"/>
    <n v="11560380"/>
    <s v="ohio"/>
  </r>
  <r>
    <s v="04000US40"/>
    <x v="36"/>
    <n v="2014"/>
    <x v="6"/>
    <n v="3818851"/>
    <s v="oklahoma"/>
  </r>
  <r>
    <s v="04000US41"/>
    <x v="37"/>
    <n v="2014"/>
    <x v="6"/>
    <n v="3900343"/>
    <s v="oregon"/>
  </r>
  <r>
    <s v="04000US42"/>
    <x v="38"/>
    <n v="2014"/>
    <x v="6"/>
    <n v="12758729"/>
    <s v="pennsylvania"/>
  </r>
  <r>
    <s v="04000US44"/>
    <x v="39"/>
    <n v="2014"/>
    <x v="6"/>
    <n v="1053252"/>
    <s v="rhode-island"/>
  </r>
  <r>
    <s v="04000US45"/>
    <x v="40"/>
    <n v="2014"/>
    <x v="6"/>
    <n v="4727273"/>
    <s v="south-carolina"/>
  </r>
  <r>
    <s v="04000US46"/>
    <x v="41"/>
    <n v="2014"/>
    <x v="6"/>
    <n v="834708"/>
    <s v="south-dakota"/>
  </r>
  <r>
    <s v="04000US47"/>
    <x v="42"/>
    <n v="2014"/>
    <x v="6"/>
    <n v="6451365"/>
    <s v="tennessee"/>
  </r>
  <r>
    <s v="04000US48"/>
    <x v="43"/>
    <n v="2014"/>
    <x v="6"/>
    <n v="26092033"/>
    <s v="texas"/>
  </r>
  <r>
    <s v="04000US49"/>
    <x v="44"/>
    <n v="2014"/>
    <x v="6"/>
    <n v="2858111"/>
    <s v="utah"/>
  </r>
  <r>
    <s v="04000US50"/>
    <x v="45"/>
    <n v="2014"/>
    <x v="6"/>
    <n v="626358"/>
    <s v="vermont"/>
  </r>
  <r>
    <s v="04000US51"/>
    <x v="46"/>
    <n v="2014"/>
    <x v="6"/>
    <n v="8185131"/>
    <s v="virginia"/>
  </r>
  <r>
    <s v="04000US53"/>
    <x v="47"/>
    <n v="2014"/>
    <x v="6"/>
    <n v="6899123"/>
    <s v="washington"/>
  </r>
  <r>
    <s v="04000US54"/>
    <x v="48"/>
    <n v="2014"/>
    <x v="6"/>
    <n v="1853881"/>
    <s v="west-virginia"/>
  </r>
  <r>
    <s v="04000US55"/>
    <x v="49"/>
    <n v="2014"/>
    <x v="6"/>
    <n v="5724692"/>
    <s v="wisconsin"/>
  </r>
  <r>
    <s v="04000US56"/>
    <x v="50"/>
    <n v="2014"/>
    <x v="6"/>
    <n v="575251"/>
    <s v="wyoming"/>
  </r>
  <r>
    <s v="04000US72"/>
    <x v="51"/>
    <n v="2014"/>
    <x v="6"/>
    <n v="3638965"/>
    <s v="puerto-rico"/>
  </r>
  <r>
    <s v="04000US01"/>
    <x v="0"/>
    <n v="2013"/>
    <x v="7"/>
    <n v="4799277"/>
    <s v="alabama"/>
  </r>
  <r>
    <s v="04000US02"/>
    <x v="1"/>
    <n v="2013"/>
    <x v="7"/>
    <n v="720316"/>
    <s v="alaska"/>
  </r>
  <r>
    <s v="04000US04"/>
    <x v="2"/>
    <n v="2013"/>
    <x v="7"/>
    <n v="6479703"/>
    <s v="arizona"/>
  </r>
  <r>
    <s v="04000US05"/>
    <x v="3"/>
    <n v="2013"/>
    <x v="7"/>
    <n v="2933369"/>
    <s v="arkansas"/>
  </r>
  <r>
    <s v="04000US06"/>
    <x v="4"/>
    <n v="2013"/>
    <x v="7"/>
    <n v="37659181"/>
    <s v="california"/>
  </r>
  <r>
    <s v="04000US08"/>
    <x v="5"/>
    <n v="2013"/>
    <x v="7"/>
    <n v="5119329"/>
    <s v="colorado"/>
  </r>
  <r>
    <s v="04000US09"/>
    <x v="6"/>
    <n v="2013"/>
    <x v="7"/>
    <n v="3583561"/>
    <s v="connecticut"/>
  </r>
  <r>
    <s v="04000US10"/>
    <x v="7"/>
    <n v="2013"/>
    <x v="7"/>
    <n v="908446"/>
    <s v="delaware"/>
  </r>
  <r>
    <s v="04000US11"/>
    <x v="8"/>
    <n v="2013"/>
    <x v="7"/>
    <n v="619371"/>
    <s v="district-of-columbia"/>
  </r>
  <r>
    <s v="04000US12"/>
    <x v="9"/>
    <n v="2013"/>
    <x v="7"/>
    <n v="19091156"/>
    <s v="florida"/>
  </r>
  <r>
    <s v="04000US13"/>
    <x v="10"/>
    <n v="2013"/>
    <x v="7"/>
    <n v="9810417"/>
    <s v="georgia"/>
  </r>
  <r>
    <s v="04000US15"/>
    <x v="11"/>
    <n v="2013"/>
    <x v="7"/>
    <n v="1376298"/>
    <s v="hawaii"/>
  </r>
  <r>
    <s v="04000US16"/>
    <x v="12"/>
    <n v="2013"/>
    <x v="7"/>
    <n v="1583364"/>
    <s v="idaho"/>
  </r>
  <r>
    <s v="04000US17"/>
    <x v="13"/>
    <n v="2013"/>
    <x v="7"/>
    <n v="12848554"/>
    <s v="illinois"/>
  </r>
  <r>
    <s v="04000US18"/>
    <x v="14"/>
    <n v="2013"/>
    <x v="7"/>
    <n v="6514861"/>
    <s v="indiana"/>
  </r>
  <r>
    <s v="04000US19"/>
    <x v="15"/>
    <n v="2013"/>
    <x v="7"/>
    <n v="3062553"/>
    <s v="iowa"/>
  </r>
  <r>
    <s v="04000US20"/>
    <x v="16"/>
    <n v="2013"/>
    <x v="7"/>
    <n v="2868107"/>
    <s v="kansas"/>
  </r>
  <r>
    <s v="04000US21"/>
    <x v="17"/>
    <n v="2013"/>
    <x v="7"/>
    <n v="4361333"/>
    <s v="kentucky"/>
  </r>
  <r>
    <s v="04000US22"/>
    <x v="18"/>
    <n v="2013"/>
    <x v="7"/>
    <n v="4567968"/>
    <s v="louisiana"/>
  </r>
  <r>
    <s v="04000US23"/>
    <x v="19"/>
    <n v="2013"/>
    <x v="7"/>
    <n v="1328320"/>
    <s v="maine"/>
  </r>
  <r>
    <s v="04000US24"/>
    <x v="20"/>
    <n v="2013"/>
    <x v="7"/>
    <n v="5834299"/>
    <s v="maryland"/>
  </r>
  <r>
    <s v="04000US25"/>
    <x v="21"/>
    <n v="2013"/>
    <x v="7"/>
    <n v="6605058"/>
    <s v="massachusetts"/>
  </r>
  <r>
    <s v="04000US26"/>
    <x v="22"/>
    <n v="2013"/>
    <x v="7"/>
    <n v="9886095"/>
    <s v="michigan"/>
  </r>
  <r>
    <s v="04000US27"/>
    <x v="23"/>
    <n v="2013"/>
    <x v="7"/>
    <n v="5347740"/>
    <s v="minnesota"/>
  </r>
  <r>
    <s v="04000US28"/>
    <x v="24"/>
    <n v="2013"/>
    <x v="7"/>
    <n v="2976872"/>
    <s v="mississippi"/>
  </r>
  <r>
    <s v="04000US29"/>
    <x v="25"/>
    <n v="2013"/>
    <x v="7"/>
    <n v="6007182"/>
    <s v="missouri"/>
  </r>
  <r>
    <s v="04000US30"/>
    <x v="26"/>
    <n v="2013"/>
    <x v="7"/>
    <n v="998554"/>
    <s v="montana"/>
  </r>
  <r>
    <s v="04000US31"/>
    <x v="27"/>
    <n v="2013"/>
    <x v="7"/>
    <n v="1841625"/>
    <s v="nebraska"/>
  </r>
  <r>
    <s v="04000US32"/>
    <x v="28"/>
    <n v="2013"/>
    <x v="7"/>
    <n v="2730066"/>
    <s v="nevada"/>
  </r>
  <r>
    <s v="04000US33"/>
    <x v="29"/>
    <n v="2013"/>
    <x v="7"/>
    <n v="1319171"/>
    <s v="new-hampshire"/>
  </r>
  <r>
    <s v="04000US34"/>
    <x v="30"/>
    <n v="2013"/>
    <x v="7"/>
    <n v="8832406"/>
    <s v="new-jersey"/>
  </r>
  <r>
    <s v="04000US35"/>
    <x v="31"/>
    <n v="2013"/>
    <x v="7"/>
    <n v="2069706"/>
    <s v="new-mexico"/>
  </r>
  <r>
    <s v="04000US36"/>
    <x v="32"/>
    <n v="2013"/>
    <x v="7"/>
    <n v="19487053"/>
    <s v="new-york"/>
  </r>
  <r>
    <s v="04000US37"/>
    <x v="33"/>
    <n v="2013"/>
    <x v="7"/>
    <n v="9651380"/>
    <s v="north-carolina"/>
  </r>
  <r>
    <s v="04000US38"/>
    <x v="34"/>
    <n v="2013"/>
    <x v="7"/>
    <n v="689781"/>
    <s v="north-dakota"/>
  </r>
  <r>
    <s v="04000US39"/>
    <x v="35"/>
    <n v="2013"/>
    <x v="7"/>
    <n v="11549590"/>
    <s v="ohio"/>
  </r>
  <r>
    <s v="04000US40"/>
    <x v="36"/>
    <n v="2013"/>
    <x v="7"/>
    <n v="3785742"/>
    <s v="oklahoma"/>
  </r>
  <r>
    <s v="04000US41"/>
    <x v="37"/>
    <n v="2013"/>
    <x v="7"/>
    <n v="3868721"/>
    <s v="oregon"/>
  </r>
  <r>
    <s v="04000US42"/>
    <x v="38"/>
    <n v="2013"/>
    <x v="7"/>
    <n v="12731381"/>
    <s v="pennsylvania"/>
  </r>
  <r>
    <s v="04000US44"/>
    <x v="39"/>
    <n v="2013"/>
    <x v="7"/>
    <n v="1051695"/>
    <s v="rhode-island"/>
  </r>
  <r>
    <s v="04000US45"/>
    <x v="40"/>
    <n v="2013"/>
    <x v="7"/>
    <n v="4679602"/>
    <s v="south-carolina"/>
  </r>
  <r>
    <s v="04000US46"/>
    <x v="41"/>
    <n v="2013"/>
    <x v="7"/>
    <n v="825198"/>
    <s v="south-dakota"/>
  </r>
  <r>
    <s v="04000US47"/>
    <x v="42"/>
    <n v="2013"/>
    <x v="7"/>
    <n v="6402387"/>
    <s v="tennessee"/>
  </r>
  <r>
    <s v="04000US48"/>
    <x v="43"/>
    <n v="2013"/>
    <x v="7"/>
    <n v="25639373"/>
    <s v="texas"/>
  </r>
  <r>
    <s v="04000US49"/>
    <x v="44"/>
    <n v="2013"/>
    <x v="7"/>
    <n v="2813673"/>
    <s v="utah"/>
  </r>
  <r>
    <s v="04000US50"/>
    <x v="45"/>
    <n v="2013"/>
    <x v="7"/>
    <n v="625904"/>
    <s v="vermont"/>
  </r>
  <r>
    <s v="04000US51"/>
    <x v="46"/>
    <n v="2013"/>
    <x v="7"/>
    <n v="8100653"/>
    <s v="virginia"/>
  </r>
  <r>
    <s v="04000US53"/>
    <x v="47"/>
    <n v="2013"/>
    <x v="7"/>
    <n v="6819579"/>
    <s v="washington"/>
  </r>
  <r>
    <s v="04000US54"/>
    <x v="48"/>
    <n v="2013"/>
    <x v="7"/>
    <n v="1853619"/>
    <s v="west-virginia"/>
  </r>
  <r>
    <s v="04000US55"/>
    <x v="49"/>
    <n v="2013"/>
    <x v="7"/>
    <n v="5706871"/>
    <s v="wisconsin"/>
  </r>
  <r>
    <s v="04000US56"/>
    <x v="50"/>
    <n v="2013"/>
    <x v="7"/>
    <n v="570134"/>
    <s v="wyoming"/>
  </r>
  <r>
    <s v="04000US72"/>
    <x v="51"/>
    <n v="2013"/>
    <x v="7"/>
    <n v="3682966"/>
    <s v="puerto-ri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57" firstHeaderRow="1" firstDataRow="2" firstDataCol="1"/>
  <pivotFields count="6"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7"/>
  <sheetViews>
    <sheetView workbookViewId="0">
      <selection activeCell="E2" sqref="E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2020</v>
      </c>
      <c r="D2">
        <v>2020</v>
      </c>
      <c r="E2">
        <v>4893186</v>
      </c>
      <c r="F2" t="s">
        <v>8</v>
      </c>
    </row>
    <row r="3" spans="1:6" x14ac:dyDescent="0.3">
      <c r="A3" t="s">
        <v>9</v>
      </c>
      <c r="B3" t="s">
        <v>10</v>
      </c>
      <c r="C3">
        <v>2020</v>
      </c>
      <c r="D3">
        <v>2020</v>
      </c>
      <c r="E3">
        <v>736990</v>
      </c>
      <c r="F3" t="s">
        <v>11</v>
      </c>
    </row>
    <row r="4" spans="1:6" x14ac:dyDescent="0.3">
      <c r="A4" t="s">
        <v>12</v>
      </c>
      <c r="B4" t="s">
        <v>13</v>
      </c>
      <c r="C4">
        <v>2020</v>
      </c>
      <c r="D4">
        <v>2020</v>
      </c>
      <c r="E4">
        <v>7174064</v>
      </c>
      <c r="F4" t="s">
        <v>14</v>
      </c>
    </row>
    <row r="5" spans="1:6" x14ac:dyDescent="0.3">
      <c r="A5" t="s">
        <v>15</v>
      </c>
      <c r="B5" t="s">
        <v>16</v>
      </c>
      <c r="C5">
        <v>2020</v>
      </c>
      <c r="D5">
        <v>2020</v>
      </c>
      <c r="E5">
        <v>3011873</v>
      </c>
      <c r="F5" t="s">
        <v>17</v>
      </c>
    </row>
    <row r="6" spans="1:6" x14ac:dyDescent="0.3">
      <c r="A6" t="s">
        <v>18</v>
      </c>
      <c r="B6" t="s">
        <v>19</v>
      </c>
      <c r="C6">
        <v>2020</v>
      </c>
      <c r="D6">
        <v>2020</v>
      </c>
      <c r="E6">
        <v>39346023</v>
      </c>
      <c r="F6" t="s">
        <v>20</v>
      </c>
    </row>
    <row r="7" spans="1:6" x14ac:dyDescent="0.3">
      <c r="A7" t="s">
        <v>21</v>
      </c>
      <c r="B7" t="s">
        <v>22</v>
      </c>
      <c r="C7">
        <v>2020</v>
      </c>
      <c r="D7">
        <v>2020</v>
      </c>
      <c r="E7">
        <v>5684926</v>
      </c>
      <c r="F7" t="s">
        <v>23</v>
      </c>
    </row>
    <row r="8" spans="1:6" x14ac:dyDescent="0.3">
      <c r="A8" t="s">
        <v>24</v>
      </c>
      <c r="B8" t="s">
        <v>25</v>
      </c>
      <c r="C8">
        <v>2020</v>
      </c>
      <c r="D8">
        <v>2020</v>
      </c>
      <c r="E8">
        <v>3570549</v>
      </c>
      <c r="F8" t="s">
        <v>26</v>
      </c>
    </row>
    <row r="9" spans="1:6" x14ac:dyDescent="0.3">
      <c r="A9" t="s">
        <v>27</v>
      </c>
      <c r="B9" t="s">
        <v>28</v>
      </c>
      <c r="C9">
        <v>2020</v>
      </c>
      <c r="D9">
        <v>2020</v>
      </c>
      <c r="E9">
        <v>967679</v>
      </c>
      <c r="F9" t="s">
        <v>29</v>
      </c>
    </row>
    <row r="10" spans="1:6" x14ac:dyDescent="0.3">
      <c r="A10" t="s">
        <v>30</v>
      </c>
      <c r="B10" t="s">
        <v>31</v>
      </c>
      <c r="C10">
        <v>2020</v>
      </c>
      <c r="D10">
        <v>2020</v>
      </c>
      <c r="E10">
        <v>701974</v>
      </c>
      <c r="F10" t="s">
        <v>32</v>
      </c>
    </row>
    <row r="11" spans="1:6" x14ac:dyDescent="0.3">
      <c r="A11" t="s">
        <v>33</v>
      </c>
      <c r="B11" t="s">
        <v>34</v>
      </c>
      <c r="C11">
        <v>2020</v>
      </c>
      <c r="D11">
        <v>2020</v>
      </c>
      <c r="E11">
        <v>21216924</v>
      </c>
      <c r="F11" t="s">
        <v>35</v>
      </c>
    </row>
    <row r="12" spans="1:6" x14ac:dyDescent="0.3">
      <c r="A12" t="s">
        <v>36</v>
      </c>
      <c r="B12" t="s">
        <v>37</v>
      </c>
      <c r="C12">
        <v>2020</v>
      </c>
      <c r="D12">
        <v>2020</v>
      </c>
      <c r="E12">
        <v>10516579</v>
      </c>
      <c r="F12" t="s">
        <v>38</v>
      </c>
    </row>
    <row r="13" spans="1:6" x14ac:dyDescent="0.3">
      <c r="A13" t="s">
        <v>39</v>
      </c>
      <c r="B13" t="s">
        <v>40</v>
      </c>
      <c r="C13">
        <v>2020</v>
      </c>
      <c r="D13">
        <v>2020</v>
      </c>
      <c r="E13">
        <v>1420074</v>
      </c>
      <c r="F13" t="s">
        <v>41</v>
      </c>
    </row>
    <row r="14" spans="1:6" x14ac:dyDescent="0.3">
      <c r="A14" t="s">
        <v>42</v>
      </c>
      <c r="B14" t="s">
        <v>43</v>
      </c>
      <c r="C14">
        <v>2020</v>
      </c>
      <c r="D14">
        <v>2020</v>
      </c>
      <c r="E14">
        <v>1754367</v>
      </c>
      <c r="F14" t="s">
        <v>44</v>
      </c>
    </row>
    <row r="15" spans="1:6" x14ac:dyDescent="0.3">
      <c r="A15" t="s">
        <v>45</v>
      </c>
      <c r="B15" t="s">
        <v>46</v>
      </c>
      <c r="C15">
        <v>2020</v>
      </c>
      <c r="D15">
        <v>2020</v>
      </c>
      <c r="E15">
        <v>12716164</v>
      </c>
      <c r="F15" t="s">
        <v>47</v>
      </c>
    </row>
    <row r="16" spans="1:6" x14ac:dyDescent="0.3">
      <c r="A16" t="s">
        <v>48</v>
      </c>
      <c r="B16" t="s">
        <v>49</v>
      </c>
      <c r="C16">
        <v>2020</v>
      </c>
      <c r="D16">
        <v>2020</v>
      </c>
      <c r="E16">
        <v>6696893</v>
      </c>
      <c r="F16" t="s">
        <v>50</v>
      </c>
    </row>
    <row r="17" spans="1:6" x14ac:dyDescent="0.3">
      <c r="A17" t="s">
        <v>51</v>
      </c>
      <c r="B17" t="s">
        <v>52</v>
      </c>
      <c r="C17">
        <v>2020</v>
      </c>
      <c r="D17">
        <v>2020</v>
      </c>
      <c r="E17">
        <v>3150011</v>
      </c>
      <c r="F17" t="s">
        <v>53</v>
      </c>
    </row>
    <row r="18" spans="1:6" x14ac:dyDescent="0.3">
      <c r="A18" t="s">
        <v>54</v>
      </c>
      <c r="B18" t="s">
        <v>55</v>
      </c>
      <c r="C18">
        <v>2020</v>
      </c>
      <c r="D18">
        <v>2020</v>
      </c>
      <c r="E18">
        <v>2912619</v>
      </c>
      <c r="F18" t="s">
        <v>56</v>
      </c>
    </row>
    <row r="19" spans="1:6" x14ac:dyDescent="0.3">
      <c r="A19" t="s">
        <v>57</v>
      </c>
      <c r="B19" t="s">
        <v>58</v>
      </c>
      <c r="C19">
        <v>2020</v>
      </c>
      <c r="D19">
        <v>2020</v>
      </c>
      <c r="E19">
        <v>4461952</v>
      </c>
      <c r="F19" t="s">
        <v>59</v>
      </c>
    </row>
    <row r="20" spans="1:6" x14ac:dyDescent="0.3">
      <c r="A20" t="s">
        <v>60</v>
      </c>
      <c r="B20" t="s">
        <v>61</v>
      </c>
      <c r="C20">
        <v>2020</v>
      </c>
      <c r="D20">
        <v>2020</v>
      </c>
      <c r="E20">
        <v>4664616</v>
      </c>
      <c r="F20" t="s">
        <v>62</v>
      </c>
    </row>
    <row r="21" spans="1:6" x14ac:dyDescent="0.3">
      <c r="A21" t="s">
        <v>63</v>
      </c>
      <c r="B21" t="s">
        <v>64</v>
      </c>
      <c r="C21">
        <v>2020</v>
      </c>
      <c r="D21">
        <v>2020</v>
      </c>
      <c r="E21">
        <v>1340825</v>
      </c>
      <c r="F21" t="s">
        <v>65</v>
      </c>
    </row>
    <row r="22" spans="1:6" x14ac:dyDescent="0.3">
      <c r="A22" t="s">
        <v>66</v>
      </c>
      <c r="B22" t="s">
        <v>67</v>
      </c>
      <c r="C22">
        <v>2020</v>
      </c>
      <c r="D22">
        <v>2020</v>
      </c>
      <c r="E22">
        <v>6037624</v>
      </c>
      <c r="F22" t="s">
        <v>68</v>
      </c>
    </row>
    <row r="23" spans="1:6" x14ac:dyDescent="0.3">
      <c r="A23" t="s">
        <v>69</v>
      </c>
      <c r="B23" t="s">
        <v>70</v>
      </c>
      <c r="C23">
        <v>2020</v>
      </c>
      <c r="D23">
        <v>2020</v>
      </c>
      <c r="E23">
        <v>6873003</v>
      </c>
      <c r="F23" t="s">
        <v>71</v>
      </c>
    </row>
    <row r="24" spans="1:6" x14ac:dyDescent="0.3">
      <c r="A24" t="s">
        <v>72</v>
      </c>
      <c r="B24" t="s">
        <v>73</v>
      </c>
      <c r="C24">
        <v>2020</v>
      </c>
      <c r="D24">
        <v>2020</v>
      </c>
      <c r="E24">
        <v>9973907</v>
      </c>
      <c r="F24" t="s">
        <v>74</v>
      </c>
    </row>
    <row r="25" spans="1:6" x14ac:dyDescent="0.3">
      <c r="A25" t="s">
        <v>75</v>
      </c>
      <c r="B25" t="s">
        <v>76</v>
      </c>
      <c r="C25">
        <v>2020</v>
      </c>
      <c r="D25">
        <v>2020</v>
      </c>
      <c r="E25">
        <v>5600166</v>
      </c>
      <c r="F25" t="s">
        <v>77</v>
      </c>
    </row>
    <row r="26" spans="1:6" x14ac:dyDescent="0.3">
      <c r="A26" t="s">
        <v>78</v>
      </c>
      <c r="B26" t="s">
        <v>79</v>
      </c>
      <c r="C26">
        <v>2020</v>
      </c>
      <c r="D26">
        <v>2020</v>
      </c>
      <c r="E26">
        <v>2981835</v>
      </c>
      <c r="F26" t="s">
        <v>80</v>
      </c>
    </row>
    <row r="27" spans="1:6" x14ac:dyDescent="0.3">
      <c r="A27" t="s">
        <v>81</v>
      </c>
      <c r="B27" t="s">
        <v>82</v>
      </c>
      <c r="C27">
        <v>2020</v>
      </c>
      <c r="D27">
        <v>2020</v>
      </c>
      <c r="E27">
        <v>6124160</v>
      </c>
      <c r="F27" t="s">
        <v>83</v>
      </c>
    </row>
    <row r="28" spans="1:6" x14ac:dyDescent="0.3">
      <c r="A28" t="s">
        <v>84</v>
      </c>
      <c r="B28" t="s">
        <v>85</v>
      </c>
      <c r="C28">
        <v>2020</v>
      </c>
      <c r="D28">
        <v>2020</v>
      </c>
      <c r="E28">
        <v>1061705</v>
      </c>
      <c r="F28" t="s">
        <v>86</v>
      </c>
    </row>
    <row r="29" spans="1:6" x14ac:dyDescent="0.3">
      <c r="A29" t="s">
        <v>87</v>
      </c>
      <c r="B29" t="s">
        <v>88</v>
      </c>
      <c r="C29">
        <v>2020</v>
      </c>
      <c r="D29">
        <v>2020</v>
      </c>
      <c r="E29">
        <v>1923826</v>
      </c>
      <c r="F29" t="s">
        <v>89</v>
      </c>
    </row>
    <row r="30" spans="1:6" x14ac:dyDescent="0.3">
      <c r="A30" t="s">
        <v>90</v>
      </c>
      <c r="B30" t="s">
        <v>91</v>
      </c>
      <c r="C30">
        <v>2020</v>
      </c>
      <c r="D30">
        <v>2020</v>
      </c>
      <c r="E30">
        <v>3030281</v>
      </c>
      <c r="F30" t="s">
        <v>92</v>
      </c>
    </row>
    <row r="31" spans="1:6" x14ac:dyDescent="0.3">
      <c r="A31" t="s">
        <v>93</v>
      </c>
      <c r="B31" t="s">
        <v>94</v>
      </c>
      <c r="C31">
        <v>2020</v>
      </c>
      <c r="D31">
        <v>2020</v>
      </c>
      <c r="E31">
        <v>1355244</v>
      </c>
      <c r="F31" t="s">
        <v>95</v>
      </c>
    </row>
    <row r="32" spans="1:6" x14ac:dyDescent="0.3">
      <c r="A32" t="s">
        <v>96</v>
      </c>
      <c r="B32" t="s">
        <v>97</v>
      </c>
      <c r="C32">
        <v>2020</v>
      </c>
      <c r="D32">
        <v>2020</v>
      </c>
      <c r="E32">
        <v>8885418</v>
      </c>
      <c r="F32" t="s">
        <v>98</v>
      </c>
    </row>
    <row r="33" spans="1:6" x14ac:dyDescent="0.3">
      <c r="A33" t="s">
        <v>99</v>
      </c>
      <c r="B33" t="s">
        <v>100</v>
      </c>
      <c r="C33">
        <v>2020</v>
      </c>
      <c r="D33">
        <v>2020</v>
      </c>
      <c r="E33">
        <v>2097021</v>
      </c>
      <c r="F33" t="s">
        <v>101</v>
      </c>
    </row>
    <row r="34" spans="1:6" x14ac:dyDescent="0.3">
      <c r="A34" t="s">
        <v>102</v>
      </c>
      <c r="B34" t="s">
        <v>103</v>
      </c>
      <c r="C34">
        <v>2020</v>
      </c>
      <c r="D34">
        <v>2020</v>
      </c>
      <c r="E34">
        <v>19514849</v>
      </c>
      <c r="F34" t="s">
        <v>104</v>
      </c>
    </row>
    <row r="35" spans="1:6" x14ac:dyDescent="0.3">
      <c r="A35" t="s">
        <v>105</v>
      </c>
      <c r="B35" t="s">
        <v>106</v>
      </c>
      <c r="C35">
        <v>2020</v>
      </c>
      <c r="D35">
        <v>2020</v>
      </c>
      <c r="E35">
        <v>10386227</v>
      </c>
      <c r="F35" t="s">
        <v>107</v>
      </c>
    </row>
    <row r="36" spans="1:6" x14ac:dyDescent="0.3">
      <c r="A36" t="s">
        <v>108</v>
      </c>
      <c r="B36" t="s">
        <v>109</v>
      </c>
      <c r="C36">
        <v>2020</v>
      </c>
      <c r="D36">
        <v>2020</v>
      </c>
      <c r="E36">
        <v>760394</v>
      </c>
      <c r="F36" t="s">
        <v>110</v>
      </c>
    </row>
    <row r="37" spans="1:6" x14ac:dyDescent="0.3">
      <c r="A37" t="s">
        <v>111</v>
      </c>
      <c r="B37" t="s">
        <v>112</v>
      </c>
      <c r="C37">
        <v>2020</v>
      </c>
      <c r="D37">
        <v>2020</v>
      </c>
      <c r="E37">
        <v>11675275</v>
      </c>
      <c r="F37" t="s">
        <v>113</v>
      </c>
    </row>
    <row r="38" spans="1:6" x14ac:dyDescent="0.3">
      <c r="A38" t="s">
        <v>114</v>
      </c>
      <c r="B38" t="s">
        <v>115</v>
      </c>
      <c r="C38">
        <v>2020</v>
      </c>
      <c r="D38">
        <v>2020</v>
      </c>
      <c r="E38">
        <v>3949342</v>
      </c>
      <c r="F38" t="s">
        <v>116</v>
      </c>
    </row>
    <row r="39" spans="1:6" x14ac:dyDescent="0.3">
      <c r="A39" t="s">
        <v>117</v>
      </c>
      <c r="B39" t="s">
        <v>118</v>
      </c>
      <c r="C39">
        <v>2020</v>
      </c>
      <c r="D39">
        <v>2020</v>
      </c>
      <c r="E39">
        <v>4176346</v>
      </c>
      <c r="F39" t="s">
        <v>119</v>
      </c>
    </row>
    <row r="40" spans="1:6" x14ac:dyDescent="0.3">
      <c r="A40" t="s">
        <v>120</v>
      </c>
      <c r="B40" t="s">
        <v>121</v>
      </c>
      <c r="C40">
        <v>2020</v>
      </c>
      <c r="D40">
        <v>2020</v>
      </c>
      <c r="E40">
        <v>12794885</v>
      </c>
      <c r="F40" t="s">
        <v>122</v>
      </c>
    </row>
    <row r="41" spans="1:6" x14ac:dyDescent="0.3">
      <c r="A41" t="s">
        <v>123</v>
      </c>
      <c r="B41" t="s">
        <v>124</v>
      </c>
      <c r="C41">
        <v>2020</v>
      </c>
      <c r="D41">
        <v>2020</v>
      </c>
      <c r="E41">
        <v>1057798</v>
      </c>
      <c r="F41" t="s">
        <v>125</v>
      </c>
    </row>
    <row r="42" spans="1:6" x14ac:dyDescent="0.3">
      <c r="A42" t="s">
        <v>126</v>
      </c>
      <c r="B42" t="s">
        <v>127</v>
      </c>
      <c r="C42">
        <v>2020</v>
      </c>
      <c r="D42">
        <v>2020</v>
      </c>
      <c r="E42">
        <v>5091517</v>
      </c>
      <c r="F42" t="s">
        <v>128</v>
      </c>
    </row>
    <row r="43" spans="1:6" x14ac:dyDescent="0.3">
      <c r="A43" t="s">
        <v>129</v>
      </c>
      <c r="B43" t="s">
        <v>130</v>
      </c>
      <c r="C43">
        <v>2020</v>
      </c>
      <c r="D43">
        <v>2020</v>
      </c>
      <c r="E43">
        <v>879336</v>
      </c>
      <c r="F43" t="s">
        <v>131</v>
      </c>
    </row>
    <row r="44" spans="1:6" x14ac:dyDescent="0.3">
      <c r="A44" t="s">
        <v>132</v>
      </c>
      <c r="B44" t="s">
        <v>133</v>
      </c>
      <c r="C44">
        <v>2020</v>
      </c>
      <c r="D44">
        <v>2020</v>
      </c>
      <c r="E44">
        <v>6772268</v>
      </c>
      <c r="F44" t="s">
        <v>134</v>
      </c>
    </row>
    <row r="45" spans="1:6" x14ac:dyDescent="0.3">
      <c r="A45" t="s">
        <v>135</v>
      </c>
      <c r="B45" t="s">
        <v>136</v>
      </c>
      <c r="C45">
        <v>2020</v>
      </c>
      <c r="D45">
        <v>2020</v>
      </c>
      <c r="E45">
        <v>28635442</v>
      </c>
      <c r="F45" t="s">
        <v>137</v>
      </c>
    </row>
    <row r="46" spans="1:6" x14ac:dyDescent="0.3">
      <c r="A46" t="s">
        <v>138</v>
      </c>
      <c r="B46" t="s">
        <v>139</v>
      </c>
      <c r="C46">
        <v>2020</v>
      </c>
      <c r="D46">
        <v>2020</v>
      </c>
      <c r="E46">
        <v>3151239</v>
      </c>
      <c r="F46" t="s">
        <v>140</v>
      </c>
    </row>
    <row r="47" spans="1:6" x14ac:dyDescent="0.3">
      <c r="A47" t="s">
        <v>141</v>
      </c>
      <c r="B47" t="s">
        <v>142</v>
      </c>
      <c r="C47">
        <v>2020</v>
      </c>
      <c r="D47">
        <v>2020</v>
      </c>
      <c r="E47">
        <v>624340</v>
      </c>
      <c r="F47" t="s">
        <v>143</v>
      </c>
    </row>
    <row r="48" spans="1:6" x14ac:dyDescent="0.3">
      <c r="A48" t="s">
        <v>144</v>
      </c>
      <c r="B48" t="s">
        <v>145</v>
      </c>
      <c r="C48">
        <v>2020</v>
      </c>
      <c r="D48">
        <v>2020</v>
      </c>
      <c r="E48">
        <v>8509358</v>
      </c>
      <c r="F48" t="s">
        <v>146</v>
      </c>
    </row>
    <row r="49" spans="1:6" x14ac:dyDescent="0.3">
      <c r="A49" t="s">
        <v>147</v>
      </c>
      <c r="B49" t="s">
        <v>148</v>
      </c>
      <c r="C49">
        <v>2020</v>
      </c>
      <c r="D49">
        <v>2020</v>
      </c>
      <c r="E49">
        <v>7512465</v>
      </c>
      <c r="F49" t="s">
        <v>149</v>
      </c>
    </row>
    <row r="50" spans="1:6" x14ac:dyDescent="0.3">
      <c r="A50" t="s">
        <v>150</v>
      </c>
      <c r="B50" t="s">
        <v>151</v>
      </c>
      <c r="C50">
        <v>2020</v>
      </c>
      <c r="D50">
        <v>2020</v>
      </c>
      <c r="E50">
        <v>1807426</v>
      </c>
      <c r="F50" t="s">
        <v>152</v>
      </c>
    </row>
    <row r="51" spans="1:6" x14ac:dyDescent="0.3">
      <c r="A51" t="s">
        <v>153</v>
      </c>
      <c r="B51" t="s">
        <v>154</v>
      </c>
      <c r="C51">
        <v>2020</v>
      </c>
      <c r="D51">
        <v>2020</v>
      </c>
      <c r="E51">
        <v>5806975</v>
      </c>
      <c r="F51" t="s">
        <v>155</v>
      </c>
    </row>
    <row r="52" spans="1:6" x14ac:dyDescent="0.3">
      <c r="A52" t="s">
        <v>156</v>
      </c>
      <c r="B52" t="s">
        <v>157</v>
      </c>
      <c r="C52">
        <v>2020</v>
      </c>
      <c r="D52">
        <v>2020</v>
      </c>
      <c r="E52">
        <v>581348</v>
      </c>
      <c r="F52" t="s">
        <v>158</v>
      </c>
    </row>
    <row r="53" spans="1:6" x14ac:dyDescent="0.3">
      <c r="A53" t="s">
        <v>159</v>
      </c>
      <c r="B53" t="s">
        <v>160</v>
      </c>
      <c r="C53">
        <v>2020</v>
      </c>
      <c r="D53">
        <v>2020</v>
      </c>
      <c r="E53">
        <v>3255642</v>
      </c>
      <c r="F53" t="s">
        <v>161</v>
      </c>
    </row>
    <row r="54" spans="1:6" x14ac:dyDescent="0.3">
      <c r="A54" t="s">
        <v>6</v>
      </c>
      <c r="B54" t="s">
        <v>7</v>
      </c>
      <c r="C54">
        <v>2019</v>
      </c>
      <c r="D54">
        <v>2019</v>
      </c>
      <c r="E54">
        <v>4876250</v>
      </c>
      <c r="F54" t="s">
        <v>8</v>
      </c>
    </row>
    <row r="55" spans="1:6" x14ac:dyDescent="0.3">
      <c r="A55" t="s">
        <v>9</v>
      </c>
      <c r="B55" t="s">
        <v>10</v>
      </c>
      <c r="C55">
        <v>2019</v>
      </c>
      <c r="D55">
        <v>2019</v>
      </c>
      <c r="E55">
        <v>737068</v>
      </c>
      <c r="F55" t="s">
        <v>11</v>
      </c>
    </row>
    <row r="56" spans="1:6" x14ac:dyDescent="0.3">
      <c r="A56" t="s">
        <v>12</v>
      </c>
      <c r="B56" t="s">
        <v>13</v>
      </c>
      <c r="C56">
        <v>2019</v>
      </c>
      <c r="D56">
        <v>2019</v>
      </c>
      <c r="E56">
        <v>7050299</v>
      </c>
      <c r="F56" t="s">
        <v>14</v>
      </c>
    </row>
    <row r="57" spans="1:6" x14ac:dyDescent="0.3">
      <c r="A57" t="s">
        <v>15</v>
      </c>
      <c r="B57" t="s">
        <v>16</v>
      </c>
      <c r="C57">
        <v>2019</v>
      </c>
      <c r="D57">
        <v>2019</v>
      </c>
      <c r="E57">
        <v>2999370</v>
      </c>
      <c r="F57" t="s">
        <v>17</v>
      </c>
    </row>
    <row r="58" spans="1:6" x14ac:dyDescent="0.3">
      <c r="A58" t="s">
        <v>18</v>
      </c>
      <c r="B58" t="s">
        <v>19</v>
      </c>
      <c r="C58">
        <v>2019</v>
      </c>
      <c r="D58">
        <v>2019</v>
      </c>
      <c r="E58">
        <v>39283497</v>
      </c>
      <c r="F58" t="s">
        <v>20</v>
      </c>
    </row>
    <row r="59" spans="1:6" x14ac:dyDescent="0.3">
      <c r="A59" t="s">
        <v>21</v>
      </c>
      <c r="B59" t="s">
        <v>22</v>
      </c>
      <c r="C59">
        <v>2019</v>
      </c>
      <c r="D59">
        <v>2019</v>
      </c>
      <c r="E59">
        <v>5610349</v>
      </c>
      <c r="F59" t="s">
        <v>23</v>
      </c>
    </row>
    <row r="60" spans="1:6" x14ac:dyDescent="0.3">
      <c r="A60" t="s">
        <v>24</v>
      </c>
      <c r="B60" t="s">
        <v>25</v>
      </c>
      <c r="C60">
        <v>2019</v>
      </c>
      <c r="D60">
        <v>2019</v>
      </c>
      <c r="E60">
        <v>3575074</v>
      </c>
      <c r="F60" t="s">
        <v>26</v>
      </c>
    </row>
    <row r="61" spans="1:6" x14ac:dyDescent="0.3">
      <c r="A61" t="s">
        <v>27</v>
      </c>
      <c r="B61" t="s">
        <v>28</v>
      </c>
      <c r="C61">
        <v>2019</v>
      </c>
      <c r="D61">
        <v>2019</v>
      </c>
      <c r="E61">
        <v>957248</v>
      </c>
      <c r="F61" t="s">
        <v>29</v>
      </c>
    </row>
    <row r="62" spans="1:6" x14ac:dyDescent="0.3">
      <c r="A62" t="s">
        <v>30</v>
      </c>
      <c r="B62" t="s">
        <v>31</v>
      </c>
      <c r="C62">
        <v>2019</v>
      </c>
      <c r="D62">
        <v>2019</v>
      </c>
      <c r="E62">
        <v>692683</v>
      </c>
      <c r="F62" t="s">
        <v>32</v>
      </c>
    </row>
    <row r="63" spans="1:6" x14ac:dyDescent="0.3">
      <c r="A63" t="s">
        <v>33</v>
      </c>
      <c r="B63" t="s">
        <v>34</v>
      </c>
      <c r="C63">
        <v>2019</v>
      </c>
      <c r="D63">
        <v>2019</v>
      </c>
      <c r="E63">
        <v>20901636</v>
      </c>
      <c r="F63" t="s">
        <v>35</v>
      </c>
    </row>
    <row r="64" spans="1:6" x14ac:dyDescent="0.3">
      <c r="A64" t="s">
        <v>36</v>
      </c>
      <c r="B64" t="s">
        <v>37</v>
      </c>
      <c r="C64">
        <v>2019</v>
      </c>
      <c r="D64">
        <v>2019</v>
      </c>
      <c r="E64">
        <v>10403847</v>
      </c>
      <c r="F64" t="s">
        <v>38</v>
      </c>
    </row>
    <row r="65" spans="1:6" x14ac:dyDescent="0.3">
      <c r="A65" t="s">
        <v>39</v>
      </c>
      <c r="B65" t="s">
        <v>40</v>
      </c>
      <c r="C65">
        <v>2019</v>
      </c>
      <c r="D65">
        <v>2019</v>
      </c>
      <c r="E65">
        <v>1422094</v>
      </c>
      <c r="F65" t="s">
        <v>41</v>
      </c>
    </row>
    <row r="66" spans="1:6" x14ac:dyDescent="0.3">
      <c r="A66" t="s">
        <v>42</v>
      </c>
      <c r="B66" t="s">
        <v>43</v>
      </c>
      <c r="C66">
        <v>2019</v>
      </c>
      <c r="D66">
        <v>2019</v>
      </c>
      <c r="E66">
        <v>1717750</v>
      </c>
      <c r="F66" t="s">
        <v>44</v>
      </c>
    </row>
    <row r="67" spans="1:6" x14ac:dyDescent="0.3">
      <c r="A67" t="s">
        <v>45</v>
      </c>
      <c r="B67" t="s">
        <v>46</v>
      </c>
      <c r="C67">
        <v>2019</v>
      </c>
      <c r="D67">
        <v>2019</v>
      </c>
      <c r="E67">
        <v>12770631</v>
      </c>
      <c r="F67" t="s">
        <v>47</v>
      </c>
    </row>
    <row r="68" spans="1:6" x14ac:dyDescent="0.3">
      <c r="A68" t="s">
        <v>48</v>
      </c>
      <c r="B68" t="s">
        <v>49</v>
      </c>
      <c r="C68">
        <v>2019</v>
      </c>
      <c r="D68">
        <v>2019</v>
      </c>
      <c r="E68">
        <v>6665703</v>
      </c>
      <c r="F68" t="s">
        <v>50</v>
      </c>
    </row>
    <row r="69" spans="1:6" x14ac:dyDescent="0.3">
      <c r="A69" t="s">
        <v>51</v>
      </c>
      <c r="B69" t="s">
        <v>52</v>
      </c>
      <c r="C69">
        <v>2019</v>
      </c>
      <c r="D69">
        <v>2019</v>
      </c>
      <c r="E69">
        <v>3139508</v>
      </c>
      <c r="F69" t="s">
        <v>53</v>
      </c>
    </row>
    <row r="70" spans="1:6" x14ac:dyDescent="0.3">
      <c r="A70" t="s">
        <v>54</v>
      </c>
      <c r="B70" t="s">
        <v>55</v>
      </c>
      <c r="C70">
        <v>2019</v>
      </c>
      <c r="D70">
        <v>2019</v>
      </c>
      <c r="E70">
        <v>2910652</v>
      </c>
      <c r="F70" t="s">
        <v>56</v>
      </c>
    </row>
    <row r="71" spans="1:6" x14ac:dyDescent="0.3">
      <c r="A71" t="s">
        <v>57</v>
      </c>
      <c r="B71" t="s">
        <v>58</v>
      </c>
      <c r="C71">
        <v>2019</v>
      </c>
      <c r="D71">
        <v>2019</v>
      </c>
      <c r="E71">
        <v>4449052</v>
      </c>
      <c r="F71" t="s">
        <v>59</v>
      </c>
    </row>
    <row r="72" spans="1:6" x14ac:dyDescent="0.3">
      <c r="A72" t="s">
        <v>60</v>
      </c>
      <c r="B72" t="s">
        <v>61</v>
      </c>
      <c r="C72">
        <v>2019</v>
      </c>
      <c r="D72">
        <v>2019</v>
      </c>
      <c r="E72">
        <v>4664362</v>
      </c>
      <c r="F72" t="s">
        <v>62</v>
      </c>
    </row>
    <row r="73" spans="1:6" x14ac:dyDescent="0.3">
      <c r="A73" t="s">
        <v>63</v>
      </c>
      <c r="B73" t="s">
        <v>64</v>
      </c>
      <c r="C73">
        <v>2019</v>
      </c>
      <c r="D73">
        <v>2019</v>
      </c>
      <c r="E73">
        <v>1335492</v>
      </c>
      <c r="F73" t="s">
        <v>65</v>
      </c>
    </row>
    <row r="74" spans="1:6" x14ac:dyDescent="0.3">
      <c r="A74" t="s">
        <v>66</v>
      </c>
      <c r="B74" t="s">
        <v>67</v>
      </c>
      <c r="C74">
        <v>2019</v>
      </c>
      <c r="D74">
        <v>2019</v>
      </c>
      <c r="E74">
        <v>6018848</v>
      </c>
      <c r="F74" t="s">
        <v>68</v>
      </c>
    </row>
    <row r="75" spans="1:6" x14ac:dyDescent="0.3">
      <c r="A75" t="s">
        <v>69</v>
      </c>
      <c r="B75" t="s">
        <v>70</v>
      </c>
      <c r="C75">
        <v>2019</v>
      </c>
      <c r="D75">
        <v>2019</v>
      </c>
      <c r="E75">
        <v>6850553</v>
      </c>
      <c r="F75" t="s">
        <v>71</v>
      </c>
    </row>
    <row r="76" spans="1:6" x14ac:dyDescent="0.3">
      <c r="A76" t="s">
        <v>72</v>
      </c>
      <c r="B76" t="s">
        <v>73</v>
      </c>
      <c r="C76">
        <v>2019</v>
      </c>
      <c r="D76">
        <v>2019</v>
      </c>
      <c r="E76">
        <v>9965265</v>
      </c>
      <c r="F76" t="s">
        <v>74</v>
      </c>
    </row>
    <row r="77" spans="1:6" x14ac:dyDescent="0.3">
      <c r="A77" t="s">
        <v>75</v>
      </c>
      <c r="B77" t="s">
        <v>76</v>
      </c>
      <c r="C77">
        <v>2019</v>
      </c>
      <c r="D77">
        <v>2019</v>
      </c>
      <c r="E77">
        <v>5563378</v>
      </c>
      <c r="F77" t="s">
        <v>77</v>
      </c>
    </row>
    <row r="78" spans="1:6" x14ac:dyDescent="0.3">
      <c r="A78" t="s">
        <v>78</v>
      </c>
      <c r="B78" t="s">
        <v>79</v>
      </c>
      <c r="C78">
        <v>2019</v>
      </c>
      <c r="D78">
        <v>2019</v>
      </c>
      <c r="E78">
        <v>2984418</v>
      </c>
      <c r="F78" t="s">
        <v>80</v>
      </c>
    </row>
    <row r="79" spans="1:6" x14ac:dyDescent="0.3">
      <c r="A79" t="s">
        <v>81</v>
      </c>
      <c r="B79" t="s">
        <v>82</v>
      </c>
      <c r="C79">
        <v>2019</v>
      </c>
      <c r="D79">
        <v>2019</v>
      </c>
      <c r="E79">
        <v>6104910</v>
      </c>
      <c r="F79" t="s">
        <v>83</v>
      </c>
    </row>
    <row r="80" spans="1:6" x14ac:dyDescent="0.3">
      <c r="A80" t="s">
        <v>84</v>
      </c>
      <c r="B80" t="s">
        <v>85</v>
      </c>
      <c r="C80">
        <v>2019</v>
      </c>
      <c r="D80">
        <v>2019</v>
      </c>
      <c r="E80">
        <v>1050649</v>
      </c>
      <c r="F80" t="s">
        <v>86</v>
      </c>
    </row>
    <row r="81" spans="1:6" x14ac:dyDescent="0.3">
      <c r="A81" t="s">
        <v>87</v>
      </c>
      <c r="B81" t="s">
        <v>88</v>
      </c>
      <c r="C81">
        <v>2019</v>
      </c>
      <c r="D81">
        <v>2019</v>
      </c>
      <c r="E81">
        <v>1914571</v>
      </c>
      <c r="F81" t="s">
        <v>89</v>
      </c>
    </row>
    <row r="82" spans="1:6" x14ac:dyDescent="0.3">
      <c r="A82" t="s">
        <v>90</v>
      </c>
      <c r="B82" t="s">
        <v>91</v>
      </c>
      <c r="C82">
        <v>2019</v>
      </c>
      <c r="D82">
        <v>2019</v>
      </c>
      <c r="E82">
        <v>2972382</v>
      </c>
      <c r="F82" t="s">
        <v>92</v>
      </c>
    </row>
    <row r="83" spans="1:6" x14ac:dyDescent="0.3">
      <c r="A83" t="s">
        <v>93</v>
      </c>
      <c r="B83" t="s">
        <v>94</v>
      </c>
      <c r="C83">
        <v>2019</v>
      </c>
      <c r="D83">
        <v>2019</v>
      </c>
      <c r="E83">
        <v>1348124</v>
      </c>
      <c r="F83" t="s">
        <v>95</v>
      </c>
    </row>
    <row r="84" spans="1:6" x14ac:dyDescent="0.3">
      <c r="A84" t="s">
        <v>96</v>
      </c>
      <c r="B84" t="s">
        <v>97</v>
      </c>
      <c r="C84">
        <v>2019</v>
      </c>
      <c r="D84">
        <v>2019</v>
      </c>
      <c r="E84">
        <v>8878503</v>
      </c>
      <c r="F84" t="s">
        <v>98</v>
      </c>
    </row>
    <row r="85" spans="1:6" x14ac:dyDescent="0.3">
      <c r="A85" t="s">
        <v>99</v>
      </c>
      <c r="B85" t="s">
        <v>100</v>
      </c>
      <c r="C85">
        <v>2019</v>
      </c>
      <c r="D85">
        <v>2019</v>
      </c>
      <c r="E85">
        <v>2092454</v>
      </c>
      <c r="F85" t="s">
        <v>101</v>
      </c>
    </row>
    <row r="86" spans="1:6" x14ac:dyDescent="0.3">
      <c r="A86" t="s">
        <v>102</v>
      </c>
      <c r="B86" t="s">
        <v>103</v>
      </c>
      <c r="C86">
        <v>2019</v>
      </c>
      <c r="D86">
        <v>2019</v>
      </c>
      <c r="E86">
        <v>19572319</v>
      </c>
      <c r="F86" t="s">
        <v>104</v>
      </c>
    </row>
    <row r="87" spans="1:6" x14ac:dyDescent="0.3">
      <c r="A87" t="s">
        <v>105</v>
      </c>
      <c r="B87" t="s">
        <v>106</v>
      </c>
      <c r="C87">
        <v>2019</v>
      </c>
      <c r="D87">
        <v>2019</v>
      </c>
      <c r="E87">
        <v>10264876</v>
      </c>
      <c r="F87" t="s">
        <v>107</v>
      </c>
    </row>
    <row r="88" spans="1:6" x14ac:dyDescent="0.3">
      <c r="A88" t="s">
        <v>108</v>
      </c>
      <c r="B88" t="s">
        <v>109</v>
      </c>
      <c r="C88">
        <v>2019</v>
      </c>
      <c r="D88">
        <v>2019</v>
      </c>
      <c r="E88">
        <v>756717</v>
      </c>
      <c r="F88" t="s">
        <v>110</v>
      </c>
    </row>
    <row r="89" spans="1:6" x14ac:dyDescent="0.3">
      <c r="A89" t="s">
        <v>111</v>
      </c>
      <c r="B89" t="s">
        <v>112</v>
      </c>
      <c r="C89">
        <v>2019</v>
      </c>
      <c r="D89">
        <v>2019</v>
      </c>
      <c r="E89">
        <v>11655397</v>
      </c>
      <c r="F89" t="s">
        <v>113</v>
      </c>
    </row>
    <row r="90" spans="1:6" x14ac:dyDescent="0.3">
      <c r="A90" t="s">
        <v>114</v>
      </c>
      <c r="B90" t="s">
        <v>115</v>
      </c>
      <c r="C90">
        <v>2019</v>
      </c>
      <c r="D90">
        <v>2019</v>
      </c>
      <c r="E90">
        <v>3932870</v>
      </c>
      <c r="F90" t="s">
        <v>116</v>
      </c>
    </row>
    <row r="91" spans="1:6" x14ac:dyDescent="0.3">
      <c r="A91" t="s">
        <v>117</v>
      </c>
      <c r="B91" t="s">
        <v>118</v>
      </c>
      <c r="C91">
        <v>2019</v>
      </c>
      <c r="D91">
        <v>2019</v>
      </c>
      <c r="E91">
        <v>4129803</v>
      </c>
      <c r="F91" t="s">
        <v>119</v>
      </c>
    </row>
    <row r="92" spans="1:6" x14ac:dyDescent="0.3">
      <c r="A92" t="s">
        <v>120</v>
      </c>
      <c r="B92" t="s">
        <v>121</v>
      </c>
      <c r="C92">
        <v>2019</v>
      </c>
      <c r="D92">
        <v>2019</v>
      </c>
      <c r="E92">
        <v>12791530</v>
      </c>
      <c r="F92" t="s">
        <v>122</v>
      </c>
    </row>
    <row r="93" spans="1:6" x14ac:dyDescent="0.3">
      <c r="A93" t="s">
        <v>123</v>
      </c>
      <c r="B93" t="s">
        <v>124</v>
      </c>
      <c r="C93">
        <v>2019</v>
      </c>
      <c r="D93">
        <v>2019</v>
      </c>
      <c r="E93">
        <v>1057231</v>
      </c>
      <c r="F93" t="s">
        <v>125</v>
      </c>
    </row>
    <row r="94" spans="1:6" x14ac:dyDescent="0.3">
      <c r="A94" t="s">
        <v>126</v>
      </c>
      <c r="B94" t="s">
        <v>127</v>
      </c>
      <c r="C94">
        <v>2019</v>
      </c>
      <c r="D94">
        <v>2019</v>
      </c>
      <c r="E94">
        <v>5020806</v>
      </c>
      <c r="F94" t="s">
        <v>128</v>
      </c>
    </row>
    <row r="95" spans="1:6" x14ac:dyDescent="0.3">
      <c r="A95" t="s">
        <v>129</v>
      </c>
      <c r="B95" t="s">
        <v>130</v>
      </c>
      <c r="C95">
        <v>2019</v>
      </c>
      <c r="D95">
        <v>2019</v>
      </c>
      <c r="E95">
        <v>870638</v>
      </c>
      <c r="F95" t="s">
        <v>131</v>
      </c>
    </row>
    <row r="96" spans="1:6" x14ac:dyDescent="0.3">
      <c r="A96" t="s">
        <v>132</v>
      </c>
      <c r="B96" t="s">
        <v>133</v>
      </c>
      <c r="C96">
        <v>2019</v>
      </c>
      <c r="D96">
        <v>2019</v>
      </c>
      <c r="E96">
        <v>6709356</v>
      </c>
      <c r="F96" t="s">
        <v>134</v>
      </c>
    </row>
    <row r="97" spans="1:6" x14ac:dyDescent="0.3">
      <c r="A97" t="s">
        <v>135</v>
      </c>
      <c r="B97" t="s">
        <v>136</v>
      </c>
      <c r="C97">
        <v>2019</v>
      </c>
      <c r="D97">
        <v>2019</v>
      </c>
      <c r="E97">
        <v>28260856</v>
      </c>
      <c r="F97" t="s">
        <v>137</v>
      </c>
    </row>
    <row r="98" spans="1:6" x14ac:dyDescent="0.3">
      <c r="A98" t="s">
        <v>138</v>
      </c>
      <c r="B98" t="s">
        <v>139</v>
      </c>
      <c r="C98">
        <v>2019</v>
      </c>
      <c r="D98">
        <v>2019</v>
      </c>
      <c r="E98">
        <v>3096848</v>
      </c>
      <c r="F98" t="s">
        <v>140</v>
      </c>
    </row>
    <row r="99" spans="1:6" x14ac:dyDescent="0.3">
      <c r="A99" t="s">
        <v>141</v>
      </c>
      <c r="B99" t="s">
        <v>142</v>
      </c>
      <c r="C99">
        <v>2019</v>
      </c>
      <c r="D99">
        <v>2019</v>
      </c>
      <c r="E99">
        <v>624313</v>
      </c>
      <c r="F99" t="s">
        <v>143</v>
      </c>
    </row>
    <row r="100" spans="1:6" x14ac:dyDescent="0.3">
      <c r="A100" t="s">
        <v>144</v>
      </c>
      <c r="B100" t="s">
        <v>145</v>
      </c>
      <c r="C100">
        <v>2019</v>
      </c>
      <c r="D100">
        <v>2019</v>
      </c>
      <c r="E100">
        <v>8454463</v>
      </c>
      <c r="F100" t="s">
        <v>146</v>
      </c>
    </row>
    <row r="101" spans="1:6" x14ac:dyDescent="0.3">
      <c r="A101" t="s">
        <v>147</v>
      </c>
      <c r="B101" t="s">
        <v>148</v>
      </c>
      <c r="C101">
        <v>2019</v>
      </c>
      <c r="D101">
        <v>2019</v>
      </c>
      <c r="E101">
        <v>7404107</v>
      </c>
      <c r="F101" t="s">
        <v>149</v>
      </c>
    </row>
    <row r="102" spans="1:6" x14ac:dyDescent="0.3">
      <c r="A102" t="s">
        <v>150</v>
      </c>
      <c r="B102" t="s">
        <v>151</v>
      </c>
      <c r="C102">
        <v>2019</v>
      </c>
      <c r="D102">
        <v>2019</v>
      </c>
      <c r="E102">
        <v>1817305</v>
      </c>
      <c r="F102" t="s">
        <v>152</v>
      </c>
    </row>
    <row r="103" spans="1:6" x14ac:dyDescent="0.3">
      <c r="A103" t="s">
        <v>153</v>
      </c>
      <c r="B103" t="s">
        <v>154</v>
      </c>
      <c r="C103">
        <v>2019</v>
      </c>
      <c r="D103">
        <v>2019</v>
      </c>
      <c r="E103">
        <v>5790716</v>
      </c>
      <c r="F103" t="s">
        <v>155</v>
      </c>
    </row>
    <row r="104" spans="1:6" x14ac:dyDescent="0.3">
      <c r="A104" t="s">
        <v>156</v>
      </c>
      <c r="B104" t="s">
        <v>157</v>
      </c>
      <c r="C104">
        <v>2019</v>
      </c>
      <c r="D104">
        <v>2019</v>
      </c>
      <c r="E104">
        <v>581024</v>
      </c>
      <c r="F104" t="s">
        <v>158</v>
      </c>
    </row>
    <row r="105" spans="1:6" x14ac:dyDescent="0.3">
      <c r="A105" t="s">
        <v>159</v>
      </c>
      <c r="B105" t="s">
        <v>160</v>
      </c>
      <c r="C105">
        <v>2019</v>
      </c>
      <c r="D105">
        <v>2019</v>
      </c>
      <c r="E105">
        <v>3318447</v>
      </c>
      <c r="F105" t="s">
        <v>161</v>
      </c>
    </row>
    <row r="106" spans="1:6" x14ac:dyDescent="0.3">
      <c r="A106" t="s">
        <v>6</v>
      </c>
      <c r="B106" t="s">
        <v>7</v>
      </c>
      <c r="C106">
        <v>2018</v>
      </c>
      <c r="D106">
        <v>2018</v>
      </c>
      <c r="E106">
        <v>4864680</v>
      </c>
      <c r="F106" t="s">
        <v>8</v>
      </c>
    </row>
    <row r="107" spans="1:6" x14ac:dyDescent="0.3">
      <c r="A107" t="s">
        <v>9</v>
      </c>
      <c r="B107" t="s">
        <v>10</v>
      </c>
      <c r="C107">
        <v>2018</v>
      </c>
      <c r="D107">
        <v>2018</v>
      </c>
      <c r="E107">
        <v>738516</v>
      </c>
      <c r="F107" t="s">
        <v>11</v>
      </c>
    </row>
    <row r="108" spans="1:6" x14ac:dyDescent="0.3">
      <c r="A108" t="s">
        <v>12</v>
      </c>
      <c r="B108" t="s">
        <v>13</v>
      </c>
      <c r="C108">
        <v>2018</v>
      </c>
      <c r="D108">
        <v>2018</v>
      </c>
      <c r="E108">
        <v>6946685</v>
      </c>
      <c r="F108" t="s">
        <v>14</v>
      </c>
    </row>
    <row r="109" spans="1:6" x14ac:dyDescent="0.3">
      <c r="A109" t="s">
        <v>15</v>
      </c>
      <c r="B109" t="s">
        <v>16</v>
      </c>
      <c r="C109">
        <v>2018</v>
      </c>
      <c r="D109">
        <v>2018</v>
      </c>
      <c r="E109">
        <v>2990671</v>
      </c>
      <c r="F109" t="s">
        <v>17</v>
      </c>
    </row>
    <row r="110" spans="1:6" x14ac:dyDescent="0.3">
      <c r="A110" t="s">
        <v>18</v>
      </c>
      <c r="B110" t="s">
        <v>19</v>
      </c>
      <c r="C110">
        <v>2018</v>
      </c>
      <c r="D110">
        <v>2018</v>
      </c>
      <c r="E110">
        <v>39148760</v>
      </c>
      <c r="F110" t="s">
        <v>20</v>
      </c>
    </row>
    <row r="111" spans="1:6" x14ac:dyDescent="0.3">
      <c r="A111" t="s">
        <v>21</v>
      </c>
      <c r="B111" t="s">
        <v>22</v>
      </c>
      <c r="C111">
        <v>2018</v>
      </c>
      <c r="D111">
        <v>2018</v>
      </c>
      <c r="E111">
        <v>5531141</v>
      </c>
      <c r="F111" t="s">
        <v>23</v>
      </c>
    </row>
    <row r="112" spans="1:6" x14ac:dyDescent="0.3">
      <c r="A112" t="s">
        <v>24</v>
      </c>
      <c r="B112" t="s">
        <v>25</v>
      </c>
      <c r="C112">
        <v>2018</v>
      </c>
      <c r="D112">
        <v>2018</v>
      </c>
      <c r="E112">
        <v>3581504</v>
      </c>
      <c r="F112" t="s">
        <v>26</v>
      </c>
    </row>
    <row r="113" spans="1:6" x14ac:dyDescent="0.3">
      <c r="A113" t="s">
        <v>27</v>
      </c>
      <c r="B113" t="s">
        <v>28</v>
      </c>
      <c r="C113">
        <v>2018</v>
      </c>
      <c r="D113">
        <v>2018</v>
      </c>
      <c r="E113">
        <v>949495</v>
      </c>
      <c r="F113" t="s">
        <v>29</v>
      </c>
    </row>
    <row r="114" spans="1:6" x14ac:dyDescent="0.3">
      <c r="A114" t="s">
        <v>30</v>
      </c>
      <c r="B114" t="s">
        <v>31</v>
      </c>
      <c r="C114">
        <v>2018</v>
      </c>
      <c r="D114">
        <v>2018</v>
      </c>
      <c r="E114">
        <v>684498</v>
      </c>
      <c r="F114" t="s">
        <v>32</v>
      </c>
    </row>
    <row r="115" spans="1:6" x14ac:dyDescent="0.3">
      <c r="A115" t="s">
        <v>33</v>
      </c>
      <c r="B115" t="s">
        <v>34</v>
      </c>
      <c r="C115">
        <v>2018</v>
      </c>
      <c r="D115">
        <v>2018</v>
      </c>
      <c r="E115">
        <v>20598139</v>
      </c>
      <c r="F115" t="s">
        <v>35</v>
      </c>
    </row>
    <row r="116" spans="1:6" x14ac:dyDescent="0.3">
      <c r="A116" t="s">
        <v>36</v>
      </c>
      <c r="B116" t="s">
        <v>37</v>
      </c>
      <c r="C116">
        <v>2018</v>
      </c>
      <c r="D116">
        <v>2018</v>
      </c>
      <c r="E116">
        <v>10297484</v>
      </c>
      <c r="F116" t="s">
        <v>38</v>
      </c>
    </row>
    <row r="117" spans="1:6" x14ac:dyDescent="0.3">
      <c r="A117" t="s">
        <v>39</v>
      </c>
      <c r="B117" t="s">
        <v>40</v>
      </c>
      <c r="C117">
        <v>2018</v>
      </c>
      <c r="D117">
        <v>2018</v>
      </c>
      <c r="E117">
        <v>1422029</v>
      </c>
      <c r="F117" t="s">
        <v>41</v>
      </c>
    </row>
    <row r="118" spans="1:6" x14ac:dyDescent="0.3">
      <c r="A118" t="s">
        <v>42</v>
      </c>
      <c r="B118" t="s">
        <v>43</v>
      </c>
      <c r="C118">
        <v>2018</v>
      </c>
      <c r="D118">
        <v>2018</v>
      </c>
      <c r="E118">
        <v>1687809</v>
      </c>
      <c r="F118" t="s">
        <v>44</v>
      </c>
    </row>
    <row r="119" spans="1:6" x14ac:dyDescent="0.3">
      <c r="A119" t="s">
        <v>45</v>
      </c>
      <c r="B119" t="s">
        <v>46</v>
      </c>
      <c r="C119">
        <v>2018</v>
      </c>
      <c r="D119">
        <v>2018</v>
      </c>
      <c r="E119">
        <v>12821497</v>
      </c>
      <c r="F119" t="s">
        <v>47</v>
      </c>
    </row>
    <row r="120" spans="1:6" x14ac:dyDescent="0.3">
      <c r="A120" t="s">
        <v>48</v>
      </c>
      <c r="B120" t="s">
        <v>49</v>
      </c>
      <c r="C120">
        <v>2018</v>
      </c>
      <c r="D120">
        <v>2018</v>
      </c>
      <c r="E120">
        <v>6637426</v>
      </c>
      <c r="F120" t="s">
        <v>50</v>
      </c>
    </row>
    <row r="121" spans="1:6" x14ac:dyDescent="0.3">
      <c r="A121" t="s">
        <v>51</v>
      </c>
      <c r="B121" t="s">
        <v>52</v>
      </c>
      <c r="C121">
        <v>2018</v>
      </c>
      <c r="D121">
        <v>2018</v>
      </c>
      <c r="E121">
        <v>3132499</v>
      </c>
      <c r="F121" t="s">
        <v>53</v>
      </c>
    </row>
    <row r="122" spans="1:6" x14ac:dyDescent="0.3">
      <c r="A122" t="s">
        <v>54</v>
      </c>
      <c r="B122" t="s">
        <v>55</v>
      </c>
      <c r="C122">
        <v>2018</v>
      </c>
      <c r="D122">
        <v>2018</v>
      </c>
      <c r="E122">
        <v>2908776</v>
      </c>
      <c r="F122" t="s">
        <v>56</v>
      </c>
    </row>
    <row r="123" spans="1:6" x14ac:dyDescent="0.3">
      <c r="A123" t="s">
        <v>57</v>
      </c>
      <c r="B123" t="s">
        <v>58</v>
      </c>
      <c r="C123">
        <v>2018</v>
      </c>
      <c r="D123">
        <v>2018</v>
      </c>
      <c r="E123">
        <v>4440204</v>
      </c>
      <c r="F123" t="s">
        <v>59</v>
      </c>
    </row>
    <row r="124" spans="1:6" x14ac:dyDescent="0.3">
      <c r="A124" t="s">
        <v>60</v>
      </c>
      <c r="B124" t="s">
        <v>61</v>
      </c>
      <c r="C124">
        <v>2018</v>
      </c>
      <c r="D124">
        <v>2018</v>
      </c>
      <c r="E124">
        <v>4663616</v>
      </c>
      <c r="F124" t="s">
        <v>62</v>
      </c>
    </row>
    <row r="125" spans="1:6" x14ac:dyDescent="0.3">
      <c r="A125" t="s">
        <v>63</v>
      </c>
      <c r="B125" t="s">
        <v>64</v>
      </c>
      <c r="C125">
        <v>2018</v>
      </c>
      <c r="D125">
        <v>2018</v>
      </c>
      <c r="E125">
        <v>1332813</v>
      </c>
      <c r="F125" t="s">
        <v>65</v>
      </c>
    </row>
    <row r="126" spans="1:6" x14ac:dyDescent="0.3">
      <c r="A126" t="s">
        <v>66</v>
      </c>
      <c r="B126" t="s">
        <v>67</v>
      </c>
      <c r="C126">
        <v>2018</v>
      </c>
      <c r="D126">
        <v>2018</v>
      </c>
      <c r="E126">
        <v>6003435</v>
      </c>
      <c r="F126" t="s">
        <v>68</v>
      </c>
    </row>
    <row r="127" spans="1:6" x14ac:dyDescent="0.3">
      <c r="A127" t="s">
        <v>69</v>
      </c>
      <c r="B127" t="s">
        <v>70</v>
      </c>
      <c r="C127">
        <v>2018</v>
      </c>
      <c r="D127">
        <v>2018</v>
      </c>
      <c r="E127">
        <v>6830193</v>
      </c>
      <c r="F127" t="s">
        <v>71</v>
      </c>
    </row>
    <row r="128" spans="1:6" x14ac:dyDescent="0.3">
      <c r="A128" t="s">
        <v>72</v>
      </c>
      <c r="B128" t="s">
        <v>73</v>
      </c>
      <c r="C128">
        <v>2018</v>
      </c>
      <c r="D128">
        <v>2018</v>
      </c>
      <c r="E128">
        <v>9957488</v>
      </c>
      <c r="F128" t="s">
        <v>74</v>
      </c>
    </row>
    <row r="129" spans="1:6" x14ac:dyDescent="0.3">
      <c r="A129" t="s">
        <v>75</v>
      </c>
      <c r="B129" t="s">
        <v>76</v>
      </c>
      <c r="C129">
        <v>2018</v>
      </c>
      <c r="D129">
        <v>2018</v>
      </c>
      <c r="E129">
        <v>5527358</v>
      </c>
      <c r="F129" t="s">
        <v>77</v>
      </c>
    </row>
    <row r="130" spans="1:6" x14ac:dyDescent="0.3">
      <c r="A130" t="s">
        <v>78</v>
      </c>
      <c r="B130" t="s">
        <v>79</v>
      </c>
      <c r="C130">
        <v>2018</v>
      </c>
      <c r="D130">
        <v>2018</v>
      </c>
      <c r="E130">
        <v>2988762</v>
      </c>
      <c r="F130" t="s">
        <v>80</v>
      </c>
    </row>
    <row r="131" spans="1:6" x14ac:dyDescent="0.3">
      <c r="A131" t="s">
        <v>81</v>
      </c>
      <c r="B131" t="s">
        <v>82</v>
      </c>
      <c r="C131">
        <v>2018</v>
      </c>
      <c r="D131">
        <v>2018</v>
      </c>
      <c r="E131">
        <v>6090062</v>
      </c>
      <c r="F131" t="s">
        <v>83</v>
      </c>
    </row>
    <row r="132" spans="1:6" x14ac:dyDescent="0.3">
      <c r="A132" t="s">
        <v>84</v>
      </c>
      <c r="B132" t="s">
        <v>85</v>
      </c>
      <c r="C132">
        <v>2018</v>
      </c>
      <c r="D132">
        <v>2018</v>
      </c>
      <c r="E132">
        <v>1041732</v>
      </c>
      <c r="F132" t="s">
        <v>86</v>
      </c>
    </row>
    <row r="133" spans="1:6" x14ac:dyDescent="0.3">
      <c r="A133" t="s">
        <v>87</v>
      </c>
      <c r="B133" t="s">
        <v>88</v>
      </c>
      <c r="C133">
        <v>2018</v>
      </c>
      <c r="D133">
        <v>2018</v>
      </c>
      <c r="E133">
        <v>1904760</v>
      </c>
      <c r="F133" t="s">
        <v>89</v>
      </c>
    </row>
    <row r="134" spans="1:6" x14ac:dyDescent="0.3">
      <c r="A134" t="s">
        <v>90</v>
      </c>
      <c r="B134" t="s">
        <v>91</v>
      </c>
      <c r="C134">
        <v>2018</v>
      </c>
      <c r="D134">
        <v>2018</v>
      </c>
      <c r="E134">
        <v>2922849</v>
      </c>
      <c r="F134" t="s">
        <v>92</v>
      </c>
    </row>
    <row r="135" spans="1:6" x14ac:dyDescent="0.3">
      <c r="A135" t="s">
        <v>93</v>
      </c>
      <c r="B135" t="s">
        <v>94</v>
      </c>
      <c r="C135">
        <v>2018</v>
      </c>
      <c r="D135">
        <v>2018</v>
      </c>
      <c r="E135">
        <v>1343622</v>
      </c>
      <c r="F135" t="s">
        <v>95</v>
      </c>
    </row>
    <row r="136" spans="1:6" x14ac:dyDescent="0.3">
      <c r="A136" t="s">
        <v>96</v>
      </c>
      <c r="B136" t="s">
        <v>97</v>
      </c>
      <c r="C136">
        <v>2018</v>
      </c>
      <c r="D136">
        <v>2018</v>
      </c>
      <c r="E136">
        <v>8881845</v>
      </c>
      <c r="F136" t="s">
        <v>98</v>
      </c>
    </row>
    <row r="137" spans="1:6" x14ac:dyDescent="0.3">
      <c r="A137" t="s">
        <v>99</v>
      </c>
      <c r="B137" t="s">
        <v>100</v>
      </c>
      <c r="C137">
        <v>2018</v>
      </c>
      <c r="D137">
        <v>2018</v>
      </c>
      <c r="E137">
        <v>2092434</v>
      </c>
      <c r="F137" t="s">
        <v>101</v>
      </c>
    </row>
    <row r="138" spans="1:6" x14ac:dyDescent="0.3">
      <c r="A138" t="s">
        <v>102</v>
      </c>
      <c r="B138" t="s">
        <v>103</v>
      </c>
      <c r="C138">
        <v>2018</v>
      </c>
      <c r="D138">
        <v>2018</v>
      </c>
      <c r="E138">
        <v>19618453</v>
      </c>
      <c r="F138" t="s">
        <v>104</v>
      </c>
    </row>
    <row r="139" spans="1:6" x14ac:dyDescent="0.3">
      <c r="A139" t="s">
        <v>105</v>
      </c>
      <c r="B139" t="s">
        <v>106</v>
      </c>
      <c r="C139">
        <v>2018</v>
      </c>
      <c r="D139">
        <v>2018</v>
      </c>
      <c r="E139">
        <v>10155624</v>
      </c>
      <c r="F139" t="s">
        <v>107</v>
      </c>
    </row>
    <row r="140" spans="1:6" x14ac:dyDescent="0.3">
      <c r="A140" t="s">
        <v>108</v>
      </c>
      <c r="B140" t="s">
        <v>109</v>
      </c>
      <c r="C140">
        <v>2018</v>
      </c>
      <c r="D140">
        <v>2018</v>
      </c>
      <c r="E140">
        <v>752201</v>
      </c>
      <c r="F140" t="s">
        <v>110</v>
      </c>
    </row>
    <row r="141" spans="1:6" x14ac:dyDescent="0.3">
      <c r="A141" t="s">
        <v>111</v>
      </c>
      <c r="B141" t="s">
        <v>112</v>
      </c>
      <c r="C141">
        <v>2018</v>
      </c>
      <c r="D141">
        <v>2018</v>
      </c>
      <c r="E141">
        <v>11641879</v>
      </c>
      <c r="F141" t="s">
        <v>113</v>
      </c>
    </row>
    <row r="142" spans="1:6" x14ac:dyDescent="0.3">
      <c r="A142" t="s">
        <v>114</v>
      </c>
      <c r="B142" t="s">
        <v>115</v>
      </c>
      <c r="C142">
        <v>2018</v>
      </c>
      <c r="D142">
        <v>2018</v>
      </c>
      <c r="E142">
        <v>3918137</v>
      </c>
      <c r="F142" t="s">
        <v>116</v>
      </c>
    </row>
    <row r="143" spans="1:6" x14ac:dyDescent="0.3">
      <c r="A143" t="s">
        <v>117</v>
      </c>
      <c r="B143" t="s">
        <v>118</v>
      </c>
      <c r="C143">
        <v>2018</v>
      </c>
      <c r="D143">
        <v>2018</v>
      </c>
      <c r="E143">
        <v>4081943</v>
      </c>
      <c r="F143" t="s">
        <v>119</v>
      </c>
    </row>
    <row r="144" spans="1:6" x14ac:dyDescent="0.3">
      <c r="A144" t="s">
        <v>120</v>
      </c>
      <c r="B144" t="s">
        <v>121</v>
      </c>
      <c r="C144">
        <v>2018</v>
      </c>
      <c r="D144">
        <v>2018</v>
      </c>
      <c r="E144">
        <v>12791181</v>
      </c>
      <c r="F144" t="s">
        <v>122</v>
      </c>
    </row>
    <row r="145" spans="1:6" x14ac:dyDescent="0.3">
      <c r="A145" t="s">
        <v>123</v>
      </c>
      <c r="B145" t="s">
        <v>124</v>
      </c>
      <c r="C145">
        <v>2018</v>
      </c>
      <c r="D145">
        <v>2018</v>
      </c>
      <c r="E145">
        <v>1056611</v>
      </c>
      <c r="F145" t="s">
        <v>125</v>
      </c>
    </row>
    <row r="146" spans="1:6" x14ac:dyDescent="0.3">
      <c r="A146" t="s">
        <v>126</v>
      </c>
      <c r="B146" t="s">
        <v>127</v>
      </c>
      <c r="C146">
        <v>2018</v>
      </c>
      <c r="D146">
        <v>2018</v>
      </c>
      <c r="E146">
        <v>4955925</v>
      </c>
      <c r="F146" t="s">
        <v>128</v>
      </c>
    </row>
    <row r="147" spans="1:6" x14ac:dyDescent="0.3">
      <c r="A147" t="s">
        <v>129</v>
      </c>
      <c r="B147" t="s">
        <v>130</v>
      </c>
      <c r="C147">
        <v>2018</v>
      </c>
      <c r="D147">
        <v>2018</v>
      </c>
      <c r="E147">
        <v>864289</v>
      </c>
      <c r="F147" t="s">
        <v>131</v>
      </c>
    </row>
    <row r="148" spans="1:6" x14ac:dyDescent="0.3">
      <c r="A148" t="s">
        <v>132</v>
      </c>
      <c r="B148" t="s">
        <v>133</v>
      </c>
      <c r="C148">
        <v>2018</v>
      </c>
      <c r="D148">
        <v>2018</v>
      </c>
      <c r="E148">
        <v>6651089</v>
      </c>
      <c r="F148" t="s">
        <v>134</v>
      </c>
    </row>
    <row r="149" spans="1:6" x14ac:dyDescent="0.3">
      <c r="A149" t="s">
        <v>135</v>
      </c>
      <c r="B149" t="s">
        <v>136</v>
      </c>
      <c r="C149">
        <v>2018</v>
      </c>
      <c r="D149">
        <v>2018</v>
      </c>
      <c r="E149">
        <v>27885195</v>
      </c>
      <c r="F149" t="s">
        <v>137</v>
      </c>
    </row>
    <row r="150" spans="1:6" x14ac:dyDescent="0.3">
      <c r="A150" t="s">
        <v>138</v>
      </c>
      <c r="B150" t="s">
        <v>139</v>
      </c>
      <c r="C150">
        <v>2018</v>
      </c>
      <c r="D150">
        <v>2018</v>
      </c>
      <c r="E150">
        <v>3045350</v>
      </c>
      <c r="F150" t="s">
        <v>140</v>
      </c>
    </row>
    <row r="151" spans="1:6" x14ac:dyDescent="0.3">
      <c r="A151" t="s">
        <v>141</v>
      </c>
      <c r="B151" t="s">
        <v>142</v>
      </c>
      <c r="C151">
        <v>2018</v>
      </c>
      <c r="D151">
        <v>2018</v>
      </c>
      <c r="E151">
        <v>624977</v>
      </c>
      <c r="F151" t="s">
        <v>143</v>
      </c>
    </row>
    <row r="152" spans="1:6" x14ac:dyDescent="0.3">
      <c r="A152" t="s">
        <v>144</v>
      </c>
      <c r="B152" t="s">
        <v>145</v>
      </c>
      <c r="C152">
        <v>2018</v>
      </c>
      <c r="D152">
        <v>2018</v>
      </c>
      <c r="E152">
        <v>8413774</v>
      </c>
      <c r="F152" t="s">
        <v>146</v>
      </c>
    </row>
    <row r="153" spans="1:6" x14ac:dyDescent="0.3">
      <c r="A153" t="s">
        <v>147</v>
      </c>
      <c r="B153" t="s">
        <v>148</v>
      </c>
      <c r="C153">
        <v>2018</v>
      </c>
      <c r="D153">
        <v>2018</v>
      </c>
      <c r="E153">
        <v>7294336</v>
      </c>
      <c r="F153" t="s">
        <v>149</v>
      </c>
    </row>
    <row r="154" spans="1:6" x14ac:dyDescent="0.3">
      <c r="A154" t="s">
        <v>150</v>
      </c>
      <c r="B154" t="s">
        <v>151</v>
      </c>
      <c r="C154">
        <v>2018</v>
      </c>
      <c r="D154">
        <v>2018</v>
      </c>
      <c r="E154">
        <v>1829054</v>
      </c>
      <c r="F154" t="s">
        <v>152</v>
      </c>
    </row>
    <row r="155" spans="1:6" x14ac:dyDescent="0.3">
      <c r="A155" t="s">
        <v>153</v>
      </c>
      <c r="B155" t="s">
        <v>154</v>
      </c>
      <c r="C155">
        <v>2018</v>
      </c>
      <c r="D155">
        <v>2018</v>
      </c>
      <c r="E155">
        <v>5778394</v>
      </c>
      <c r="F155" t="s">
        <v>155</v>
      </c>
    </row>
    <row r="156" spans="1:6" x14ac:dyDescent="0.3">
      <c r="A156" t="s">
        <v>156</v>
      </c>
      <c r="B156" t="s">
        <v>157</v>
      </c>
      <c r="C156">
        <v>2018</v>
      </c>
      <c r="D156">
        <v>2018</v>
      </c>
      <c r="E156">
        <v>581836</v>
      </c>
      <c r="F156" t="s">
        <v>158</v>
      </c>
    </row>
    <row r="157" spans="1:6" x14ac:dyDescent="0.3">
      <c r="A157" t="s">
        <v>159</v>
      </c>
      <c r="B157" t="s">
        <v>160</v>
      </c>
      <c r="C157">
        <v>2018</v>
      </c>
      <c r="D157">
        <v>2018</v>
      </c>
      <c r="E157">
        <v>3386941</v>
      </c>
      <c r="F157" t="s">
        <v>161</v>
      </c>
    </row>
    <row r="158" spans="1:6" x14ac:dyDescent="0.3">
      <c r="A158" t="s">
        <v>6</v>
      </c>
      <c r="B158" t="s">
        <v>7</v>
      </c>
      <c r="C158">
        <v>2017</v>
      </c>
      <c r="D158">
        <v>2017</v>
      </c>
      <c r="E158">
        <v>4850771</v>
      </c>
      <c r="F158" t="s">
        <v>8</v>
      </c>
    </row>
    <row r="159" spans="1:6" x14ac:dyDescent="0.3">
      <c r="A159" t="s">
        <v>9</v>
      </c>
      <c r="B159" t="s">
        <v>10</v>
      </c>
      <c r="C159">
        <v>2017</v>
      </c>
      <c r="D159">
        <v>2017</v>
      </c>
      <c r="E159">
        <v>738565</v>
      </c>
      <c r="F159" t="s">
        <v>11</v>
      </c>
    </row>
    <row r="160" spans="1:6" x14ac:dyDescent="0.3">
      <c r="A160" t="s">
        <v>12</v>
      </c>
      <c r="B160" t="s">
        <v>13</v>
      </c>
      <c r="C160">
        <v>2017</v>
      </c>
      <c r="D160">
        <v>2017</v>
      </c>
      <c r="E160">
        <v>6809946</v>
      </c>
      <c r="F160" t="s">
        <v>14</v>
      </c>
    </row>
    <row r="161" spans="1:6" x14ac:dyDescent="0.3">
      <c r="A161" t="s">
        <v>15</v>
      </c>
      <c r="B161" t="s">
        <v>16</v>
      </c>
      <c r="C161">
        <v>2017</v>
      </c>
      <c r="D161">
        <v>2017</v>
      </c>
      <c r="E161">
        <v>2977944</v>
      </c>
      <c r="F161" t="s">
        <v>17</v>
      </c>
    </row>
    <row r="162" spans="1:6" x14ac:dyDescent="0.3">
      <c r="A162" t="s">
        <v>18</v>
      </c>
      <c r="B162" t="s">
        <v>19</v>
      </c>
      <c r="C162">
        <v>2017</v>
      </c>
      <c r="D162">
        <v>2017</v>
      </c>
      <c r="E162">
        <v>38982847</v>
      </c>
      <c r="F162" t="s">
        <v>20</v>
      </c>
    </row>
    <row r="163" spans="1:6" x14ac:dyDescent="0.3">
      <c r="A163" t="s">
        <v>21</v>
      </c>
      <c r="B163" t="s">
        <v>22</v>
      </c>
      <c r="C163">
        <v>2017</v>
      </c>
      <c r="D163">
        <v>2017</v>
      </c>
      <c r="E163">
        <v>5436519</v>
      </c>
      <c r="F163" t="s">
        <v>23</v>
      </c>
    </row>
    <row r="164" spans="1:6" x14ac:dyDescent="0.3">
      <c r="A164" t="s">
        <v>24</v>
      </c>
      <c r="B164" t="s">
        <v>25</v>
      </c>
      <c r="C164">
        <v>2017</v>
      </c>
      <c r="D164">
        <v>2017</v>
      </c>
      <c r="E164">
        <v>3594478</v>
      </c>
      <c r="F164" t="s">
        <v>26</v>
      </c>
    </row>
    <row r="165" spans="1:6" x14ac:dyDescent="0.3">
      <c r="A165" t="s">
        <v>27</v>
      </c>
      <c r="B165" t="s">
        <v>28</v>
      </c>
      <c r="C165">
        <v>2017</v>
      </c>
      <c r="D165">
        <v>2017</v>
      </c>
      <c r="E165">
        <v>943732</v>
      </c>
      <c r="F165" t="s">
        <v>29</v>
      </c>
    </row>
    <row r="166" spans="1:6" x14ac:dyDescent="0.3">
      <c r="A166" t="s">
        <v>30</v>
      </c>
      <c r="B166" t="s">
        <v>31</v>
      </c>
      <c r="C166">
        <v>2017</v>
      </c>
      <c r="D166">
        <v>2017</v>
      </c>
      <c r="E166">
        <v>672391</v>
      </c>
      <c r="F166" t="s">
        <v>32</v>
      </c>
    </row>
    <row r="167" spans="1:6" x14ac:dyDescent="0.3">
      <c r="A167" t="s">
        <v>33</v>
      </c>
      <c r="B167" t="s">
        <v>34</v>
      </c>
      <c r="C167">
        <v>2017</v>
      </c>
      <c r="D167">
        <v>2017</v>
      </c>
      <c r="E167">
        <v>20278447</v>
      </c>
      <c r="F167" t="s">
        <v>35</v>
      </c>
    </row>
    <row r="168" spans="1:6" x14ac:dyDescent="0.3">
      <c r="A168" t="s">
        <v>36</v>
      </c>
      <c r="B168" t="s">
        <v>37</v>
      </c>
      <c r="C168">
        <v>2017</v>
      </c>
      <c r="D168">
        <v>2017</v>
      </c>
      <c r="E168">
        <v>10201635</v>
      </c>
      <c r="F168" t="s">
        <v>38</v>
      </c>
    </row>
    <row r="169" spans="1:6" x14ac:dyDescent="0.3">
      <c r="A169" t="s">
        <v>39</v>
      </c>
      <c r="B169" t="s">
        <v>40</v>
      </c>
      <c r="C169">
        <v>2017</v>
      </c>
      <c r="D169">
        <v>2017</v>
      </c>
      <c r="E169">
        <v>1421658</v>
      </c>
      <c r="F169" t="s">
        <v>41</v>
      </c>
    </row>
    <row r="170" spans="1:6" x14ac:dyDescent="0.3">
      <c r="A170" t="s">
        <v>42</v>
      </c>
      <c r="B170" t="s">
        <v>43</v>
      </c>
      <c r="C170">
        <v>2017</v>
      </c>
      <c r="D170">
        <v>2017</v>
      </c>
      <c r="E170">
        <v>1657375</v>
      </c>
      <c r="F170" t="s">
        <v>44</v>
      </c>
    </row>
    <row r="171" spans="1:6" x14ac:dyDescent="0.3">
      <c r="A171" t="s">
        <v>45</v>
      </c>
      <c r="B171" t="s">
        <v>46</v>
      </c>
      <c r="C171">
        <v>2017</v>
      </c>
      <c r="D171">
        <v>2017</v>
      </c>
      <c r="E171">
        <v>12854526</v>
      </c>
      <c r="F171" t="s">
        <v>47</v>
      </c>
    </row>
    <row r="172" spans="1:6" x14ac:dyDescent="0.3">
      <c r="A172" t="s">
        <v>48</v>
      </c>
      <c r="B172" t="s">
        <v>49</v>
      </c>
      <c r="C172">
        <v>2017</v>
      </c>
      <c r="D172">
        <v>2017</v>
      </c>
      <c r="E172">
        <v>6614418</v>
      </c>
      <c r="F172" t="s">
        <v>50</v>
      </c>
    </row>
    <row r="173" spans="1:6" x14ac:dyDescent="0.3">
      <c r="A173" t="s">
        <v>51</v>
      </c>
      <c r="B173" t="s">
        <v>52</v>
      </c>
      <c r="C173">
        <v>2017</v>
      </c>
      <c r="D173">
        <v>2017</v>
      </c>
      <c r="E173">
        <v>3118102</v>
      </c>
      <c r="F173" t="s">
        <v>53</v>
      </c>
    </row>
    <row r="174" spans="1:6" x14ac:dyDescent="0.3">
      <c r="A174" t="s">
        <v>54</v>
      </c>
      <c r="B174" t="s">
        <v>55</v>
      </c>
      <c r="C174">
        <v>2017</v>
      </c>
      <c r="D174">
        <v>2017</v>
      </c>
      <c r="E174">
        <v>2903820</v>
      </c>
      <c r="F174" t="s">
        <v>56</v>
      </c>
    </row>
    <row r="175" spans="1:6" x14ac:dyDescent="0.3">
      <c r="A175" t="s">
        <v>57</v>
      </c>
      <c r="B175" t="s">
        <v>58</v>
      </c>
      <c r="C175">
        <v>2017</v>
      </c>
      <c r="D175">
        <v>2017</v>
      </c>
      <c r="E175">
        <v>4424376</v>
      </c>
      <c r="F175" t="s">
        <v>59</v>
      </c>
    </row>
    <row r="176" spans="1:6" x14ac:dyDescent="0.3">
      <c r="A176" t="s">
        <v>60</v>
      </c>
      <c r="B176" t="s">
        <v>61</v>
      </c>
      <c r="C176">
        <v>2017</v>
      </c>
      <c r="D176">
        <v>2017</v>
      </c>
      <c r="E176">
        <v>4663461</v>
      </c>
      <c r="F176" t="s">
        <v>62</v>
      </c>
    </row>
    <row r="177" spans="1:6" x14ac:dyDescent="0.3">
      <c r="A177" t="s">
        <v>63</v>
      </c>
      <c r="B177" t="s">
        <v>64</v>
      </c>
      <c r="C177">
        <v>2017</v>
      </c>
      <c r="D177">
        <v>2017</v>
      </c>
      <c r="E177">
        <v>1330158</v>
      </c>
      <c r="F177" t="s">
        <v>65</v>
      </c>
    </row>
    <row r="178" spans="1:6" x14ac:dyDescent="0.3">
      <c r="A178" t="s">
        <v>66</v>
      </c>
      <c r="B178" t="s">
        <v>67</v>
      </c>
      <c r="C178">
        <v>2017</v>
      </c>
      <c r="D178">
        <v>2017</v>
      </c>
      <c r="E178">
        <v>5996079</v>
      </c>
      <c r="F178" t="s">
        <v>68</v>
      </c>
    </row>
    <row r="179" spans="1:6" x14ac:dyDescent="0.3">
      <c r="A179" t="s">
        <v>69</v>
      </c>
      <c r="B179" t="s">
        <v>70</v>
      </c>
      <c r="C179">
        <v>2017</v>
      </c>
      <c r="D179">
        <v>2017</v>
      </c>
      <c r="E179">
        <v>6789319</v>
      </c>
      <c r="F179" t="s">
        <v>71</v>
      </c>
    </row>
    <row r="180" spans="1:6" x14ac:dyDescent="0.3">
      <c r="A180" t="s">
        <v>72</v>
      </c>
      <c r="B180" t="s">
        <v>73</v>
      </c>
      <c r="C180">
        <v>2017</v>
      </c>
      <c r="D180">
        <v>2017</v>
      </c>
      <c r="E180">
        <v>9925568</v>
      </c>
      <c r="F180" t="s">
        <v>74</v>
      </c>
    </row>
    <row r="181" spans="1:6" x14ac:dyDescent="0.3">
      <c r="A181" t="s">
        <v>75</v>
      </c>
      <c r="B181" t="s">
        <v>76</v>
      </c>
      <c r="C181">
        <v>2017</v>
      </c>
      <c r="D181">
        <v>2017</v>
      </c>
      <c r="E181">
        <v>5490726</v>
      </c>
      <c r="F181" t="s">
        <v>77</v>
      </c>
    </row>
    <row r="182" spans="1:6" x14ac:dyDescent="0.3">
      <c r="A182" t="s">
        <v>78</v>
      </c>
      <c r="B182" t="s">
        <v>79</v>
      </c>
      <c r="C182">
        <v>2017</v>
      </c>
      <c r="D182">
        <v>2017</v>
      </c>
      <c r="E182">
        <v>2986220</v>
      </c>
      <c r="F182" t="s">
        <v>80</v>
      </c>
    </row>
    <row r="183" spans="1:6" x14ac:dyDescent="0.3">
      <c r="A183" t="s">
        <v>81</v>
      </c>
      <c r="B183" t="s">
        <v>82</v>
      </c>
      <c r="C183">
        <v>2017</v>
      </c>
      <c r="D183">
        <v>2017</v>
      </c>
      <c r="E183">
        <v>6075300</v>
      </c>
      <c r="F183" t="s">
        <v>83</v>
      </c>
    </row>
    <row r="184" spans="1:6" x14ac:dyDescent="0.3">
      <c r="A184" t="s">
        <v>84</v>
      </c>
      <c r="B184" t="s">
        <v>85</v>
      </c>
      <c r="C184">
        <v>2017</v>
      </c>
      <c r="D184">
        <v>2017</v>
      </c>
      <c r="E184">
        <v>1029862</v>
      </c>
      <c r="F184" t="s">
        <v>86</v>
      </c>
    </row>
    <row r="185" spans="1:6" x14ac:dyDescent="0.3">
      <c r="A185" t="s">
        <v>87</v>
      </c>
      <c r="B185" t="s">
        <v>88</v>
      </c>
      <c r="C185">
        <v>2017</v>
      </c>
      <c r="D185">
        <v>2017</v>
      </c>
      <c r="E185">
        <v>1893921</v>
      </c>
      <c r="F185" t="s">
        <v>89</v>
      </c>
    </row>
    <row r="186" spans="1:6" x14ac:dyDescent="0.3">
      <c r="A186" t="s">
        <v>90</v>
      </c>
      <c r="B186" t="s">
        <v>91</v>
      </c>
      <c r="C186">
        <v>2017</v>
      </c>
      <c r="D186">
        <v>2017</v>
      </c>
      <c r="E186">
        <v>2887725</v>
      </c>
      <c r="F186" t="s">
        <v>92</v>
      </c>
    </row>
    <row r="187" spans="1:6" x14ac:dyDescent="0.3">
      <c r="A187" t="s">
        <v>93</v>
      </c>
      <c r="B187" t="s">
        <v>94</v>
      </c>
      <c r="C187">
        <v>2017</v>
      </c>
      <c r="D187">
        <v>2017</v>
      </c>
      <c r="E187">
        <v>1331848</v>
      </c>
      <c r="F187" t="s">
        <v>95</v>
      </c>
    </row>
    <row r="188" spans="1:6" x14ac:dyDescent="0.3">
      <c r="A188" t="s">
        <v>96</v>
      </c>
      <c r="B188" t="s">
        <v>97</v>
      </c>
      <c r="C188">
        <v>2017</v>
      </c>
      <c r="D188">
        <v>2017</v>
      </c>
      <c r="E188">
        <v>8960161</v>
      </c>
      <c r="F188" t="s">
        <v>98</v>
      </c>
    </row>
    <row r="189" spans="1:6" x14ac:dyDescent="0.3">
      <c r="A189" t="s">
        <v>99</v>
      </c>
      <c r="B189" t="s">
        <v>100</v>
      </c>
      <c r="C189">
        <v>2017</v>
      </c>
      <c r="D189">
        <v>2017</v>
      </c>
      <c r="E189">
        <v>2084828</v>
      </c>
      <c r="F189" t="s">
        <v>101</v>
      </c>
    </row>
    <row r="190" spans="1:6" x14ac:dyDescent="0.3">
      <c r="A190" t="s">
        <v>102</v>
      </c>
      <c r="B190" t="s">
        <v>103</v>
      </c>
      <c r="C190">
        <v>2017</v>
      </c>
      <c r="D190">
        <v>2017</v>
      </c>
      <c r="E190">
        <v>19798228</v>
      </c>
      <c r="F190" t="s">
        <v>104</v>
      </c>
    </row>
    <row r="191" spans="1:6" x14ac:dyDescent="0.3">
      <c r="A191" t="s">
        <v>105</v>
      </c>
      <c r="B191" t="s">
        <v>106</v>
      </c>
      <c r="C191">
        <v>2017</v>
      </c>
      <c r="D191">
        <v>2017</v>
      </c>
      <c r="E191">
        <v>10052564</v>
      </c>
      <c r="F191" t="s">
        <v>107</v>
      </c>
    </row>
    <row r="192" spans="1:6" x14ac:dyDescent="0.3">
      <c r="A192" t="s">
        <v>108</v>
      </c>
      <c r="B192" t="s">
        <v>109</v>
      </c>
      <c r="C192">
        <v>2017</v>
      </c>
      <c r="D192">
        <v>2017</v>
      </c>
      <c r="E192">
        <v>745475</v>
      </c>
      <c r="F192" t="s">
        <v>110</v>
      </c>
    </row>
    <row r="193" spans="1:6" x14ac:dyDescent="0.3">
      <c r="A193" t="s">
        <v>111</v>
      </c>
      <c r="B193" t="s">
        <v>112</v>
      </c>
      <c r="C193">
        <v>2017</v>
      </c>
      <c r="D193">
        <v>2017</v>
      </c>
      <c r="E193">
        <v>11609756</v>
      </c>
      <c r="F193" t="s">
        <v>113</v>
      </c>
    </row>
    <row r="194" spans="1:6" x14ac:dyDescent="0.3">
      <c r="A194" t="s">
        <v>114</v>
      </c>
      <c r="B194" t="s">
        <v>115</v>
      </c>
      <c r="C194">
        <v>2017</v>
      </c>
      <c r="D194">
        <v>2017</v>
      </c>
      <c r="E194">
        <v>3896251</v>
      </c>
      <c r="F194" t="s">
        <v>116</v>
      </c>
    </row>
    <row r="195" spans="1:6" x14ac:dyDescent="0.3">
      <c r="A195" t="s">
        <v>117</v>
      </c>
      <c r="B195" t="s">
        <v>118</v>
      </c>
      <c r="C195">
        <v>2017</v>
      </c>
      <c r="D195">
        <v>2017</v>
      </c>
      <c r="E195">
        <v>4025127</v>
      </c>
      <c r="F195" t="s">
        <v>119</v>
      </c>
    </row>
    <row r="196" spans="1:6" x14ac:dyDescent="0.3">
      <c r="A196" t="s">
        <v>120</v>
      </c>
      <c r="B196" t="s">
        <v>121</v>
      </c>
      <c r="C196">
        <v>2017</v>
      </c>
      <c r="D196">
        <v>2017</v>
      </c>
      <c r="E196">
        <v>12790505</v>
      </c>
      <c r="F196" t="s">
        <v>122</v>
      </c>
    </row>
    <row r="197" spans="1:6" x14ac:dyDescent="0.3">
      <c r="A197" t="s">
        <v>123</v>
      </c>
      <c r="B197" t="s">
        <v>124</v>
      </c>
      <c r="C197">
        <v>2017</v>
      </c>
      <c r="D197">
        <v>2017</v>
      </c>
      <c r="E197">
        <v>1056138</v>
      </c>
      <c r="F197" t="s">
        <v>125</v>
      </c>
    </row>
    <row r="198" spans="1:6" x14ac:dyDescent="0.3">
      <c r="A198" t="s">
        <v>126</v>
      </c>
      <c r="B198" t="s">
        <v>127</v>
      </c>
      <c r="C198">
        <v>2017</v>
      </c>
      <c r="D198">
        <v>2017</v>
      </c>
      <c r="E198">
        <v>4893444</v>
      </c>
      <c r="F198" t="s">
        <v>128</v>
      </c>
    </row>
    <row r="199" spans="1:6" x14ac:dyDescent="0.3">
      <c r="A199" t="s">
        <v>129</v>
      </c>
      <c r="B199" t="s">
        <v>130</v>
      </c>
      <c r="C199">
        <v>2017</v>
      </c>
      <c r="D199">
        <v>2017</v>
      </c>
      <c r="E199">
        <v>855444</v>
      </c>
      <c r="F199" t="s">
        <v>131</v>
      </c>
    </row>
    <row r="200" spans="1:6" x14ac:dyDescent="0.3">
      <c r="A200" t="s">
        <v>132</v>
      </c>
      <c r="B200" t="s">
        <v>133</v>
      </c>
      <c r="C200">
        <v>2017</v>
      </c>
      <c r="D200">
        <v>2017</v>
      </c>
      <c r="E200">
        <v>6597381</v>
      </c>
      <c r="F200" t="s">
        <v>134</v>
      </c>
    </row>
    <row r="201" spans="1:6" x14ac:dyDescent="0.3">
      <c r="A201" t="s">
        <v>135</v>
      </c>
      <c r="B201" t="s">
        <v>136</v>
      </c>
      <c r="C201">
        <v>2017</v>
      </c>
      <c r="D201">
        <v>2017</v>
      </c>
      <c r="E201">
        <v>27419612</v>
      </c>
      <c r="F201" t="s">
        <v>137</v>
      </c>
    </row>
    <row r="202" spans="1:6" x14ac:dyDescent="0.3">
      <c r="A202" t="s">
        <v>138</v>
      </c>
      <c r="B202" t="s">
        <v>139</v>
      </c>
      <c r="C202">
        <v>2017</v>
      </c>
      <c r="D202">
        <v>2017</v>
      </c>
      <c r="E202">
        <v>2993941</v>
      </c>
      <c r="F202" t="s">
        <v>140</v>
      </c>
    </row>
    <row r="203" spans="1:6" x14ac:dyDescent="0.3">
      <c r="A203" t="s">
        <v>141</v>
      </c>
      <c r="B203" t="s">
        <v>142</v>
      </c>
      <c r="C203">
        <v>2017</v>
      </c>
      <c r="D203">
        <v>2017</v>
      </c>
      <c r="E203">
        <v>624636</v>
      </c>
      <c r="F203" t="s">
        <v>143</v>
      </c>
    </row>
    <row r="204" spans="1:6" x14ac:dyDescent="0.3">
      <c r="A204" t="s">
        <v>144</v>
      </c>
      <c r="B204" t="s">
        <v>145</v>
      </c>
      <c r="C204">
        <v>2017</v>
      </c>
      <c r="D204">
        <v>2017</v>
      </c>
      <c r="E204">
        <v>8365952</v>
      </c>
      <c r="F204" t="s">
        <v>146</v>
      </c>
    </row>
    <row r="205" spans="1:6" x14ac:dyDescent="0.3">
      <c r="A205" t="s">
        <v>147</v>
      </c>
      <c r="B205" t="s">
        <v>148</v>
      </c>
      <c r="C205">
        <v>2017</v>
      </c>
      <c r="D205">
        <v>2017</v>
      </c>
      <c r="E205">
        <v>7169967</v>
      </c>
      <c r="F205" t="s">
        <v>149</v>
      </c>
    </row>
    <row r="206" spans="1:6" x14ac:dyDescent="0.3">
      <c r="A206" t="s">
        <v>150</v>
      </c>
      <c r="B206" t="s">
        <v>151</v>
      </c>
      <c r="C206">
        <v>2017</v>
      </c>
      <c r="D206">
        <v>2017</v>
      </c>
      <c r="E206">
        <v>1836843</v>
      </c>
      <c r="F206" t="s">
        <v>152</v>
      </c>
    </row>
    <row r="207" spans="1:6" x14ac:dyDescent="0.3">
      <c r="A207" t="s">
        <v>153</v>
      </c>
      <c r="B207" t="s">
        <v>154</v>
      </c>
      <c r="C207">
        <v>2017</v>
      </c>
      <c r="D207">
        <v>2017</v>
      </c>
      <c r="E207">
        <v>5763217</v>
      </c>
      <c r="F207" t="s">
        <v>155</v>
      </c>
    </row>
    <row r="208" spans="1:6" x14ac:dyDescent="0.3">
      <c r="A208" t="s">
        <v>156</v>
      </c>
      <c r="B208" t="s">
        <v>157</v>
      </c>
      <c r="C208">
        <v>2017</v>
      </c>
      <c r="D208">
        <v>2017</v>
      </c>
      <c r="E208">
        <v>583200</v>
      </c>
      <c r="F208" t="s">
        <v>158</v>
      </c>
    </row>
    <row r="209" spans="1:6" x14ac:dyDescent="0.3">
      <c r="A209" t="s">
        <v>159</v>
      </c>
      <c r="B209" t="s">
        <v>160</v>
      </c>
      <c r="C209">
        <v>2017</v>
      </c>
      <c r="D209">
        <v>2017</v>
      </c>
      <c r="E209">
        <v>3468963</v>
      </c>
      <c r="F209" t="s">
        <v>161</v>
      </c>
    </row>
    <row r="210" spans="1:6" x14ac:dyDescent="0.3">
      <c r="A210" t="s">
        <v>6</v>
      </c>
      <c r="B210" t="s">
        <v>7</v>
      </c>
      <c r="C210">
        <v>2016</v>
      </c>
      <c r="D210">
        <v>2016</v>
      </c>
      <c r="E210">
        <v>4841164</v>
      </c>
      <c r="F210" t="s">
        <v>8</v>
      </c>
    </row>
    <row r="211" spans="1:6" x14ac:dyDescent="0.3">
      <c r="A211" t="s">
        <v>9</v>
      </c>
      <c r="B211" t="s">
        <v>10</v>
      </c>
      <c r="C211">
        <v>2016</v>
      </c>
      <c r="D211">
        <v>2016</v>
      </c>
      <c r="E211">
        <v>736855</v>
      </c>
      <c r="F211" t="s">
        <v>11</v>
      </c>
    </row>
    <row r="212" spans="1:6" x14ac:dyDescent="0.3">
      <c r="A212" t="s">
        <v>12</v>
      </c>
      <c r="B212" t="s">
        <v>13</v>
      </c>
      <c r="C212">
        <v>2016</v>
      </c>
      <c r="D212">
        <v>2016</v>
      </c>
      <c r="E212">
        <v>6728577</v>
      </c>
      <c r="F212" t="s">
        <v>14</v>
      </c>
    </row>
    <row r="213" spans="1:6" x14ac:dyDescent="0.3">
      <c r="A213" t="s">
        <v>15</v>
      </c>
      <c r="B213" t="s">
        <v>16</v>
      </c>
      <c r="C213">
        <v>2016</v>
      </c>
      <c r="D213">
        <v>2016</v>
      </c>
      <c r="E213">
        <v>2968472</v>
      </c>
      <c r="F213" t="s">
        <v>17</v>
      </c>
    </row>
    <row r="214" spans="1:6" x14ac:dyDescent="0.3">
      <c r="A214" t="s">
        <v>18</v>
      </c>
      <c r="B214" t="s">
        <v>19</v>
      </c>
      <c r="C214">
        <v>2016</v>
      </c>
      <c r="D214">
        <v>2016</v>
      </c>
      <c r="E214">
        <v>38654206</v>
      </c>
      <c r="F214" t="s">
        <v>20</v>
      </c>
    </row>
    <row r="215" spans="1:6" x14ac:dyDescent="0.3">
      <c r="A215" t="s">
        <v>21</v>
      </c>
      <c r="B215" t="s">
        <v>22</v>
      </c>
      <c r="C215">
        <v>2016</v>
      </c>
      <c r="D215">
        <v>2016</v>
      </c>
      <c r="E215">
        <v>5359295</v>
      </c>
      <c r="F215" t="s">
        <v>23</v>
      </c>
    </row>
    <row r="216" spans="1:6" x14ac:dyDescent="0.3">
      <c r="A216" t="s">
        <v>24</v>
      </c>
      <c r="B216" t="s">
        <v>25</v>
      </c>
      <c r="C216">
        <v>2016</v>
      </c>
      <c r="D216">
        <v>2016</v>
      </c>
      <c r="E216">
        <v>3588570</v>
      </c>
      <c r="F216" t="s">
        <v>26</v>
      </c>
    </row>
    <row r="217" spans="1:6" x14ac:dyDescent="0.3">
      <c r="A217" t="s">
        <v>27</v>
      </c>
      <c r="B217" t="s">
        <v>28</v>
      </c>
      <c r="C217">
        <v>2016</v>
      </c>
      <c r="D217">
        <v>2016</v>
      </c>
      <c r="E217">
        <v>934695</v>
      </c>
      <c r="F217" t="s">
        <v>29</v>
      </c>
    </row>
    <row r="218" spans="1:6" x14ac:dyDescent="0.3">
      <c r="A218" t="s">
        <v>30</v>
      </c>
      <c r="B218" t="s">
        <v>31</v>
      </c>
      <c r="C218">
        <v>2016</v>
      </c>
      <c r="D218">
        <v>2016</v>
      </c>
      <c r="E218">
        <v>659009</v>
      </c>
      <c r="F218" t="s">
        <v>32</v>
      </c>
    </row>
    <row r="219" spans="1:6" x14ac:dyDescent="0.3">
      <c r="A219" t="s">
        <v>33</v>
      </c>
      <c r="B219" t="s">
        <v>34</v>
      </c>
      <c r="C219">
        <v>2016</v>
      </c>
      <c r="D219">
        <v>2016</v>
      </c>
      <c r="E219">
        <v>19934451</v>
      </c>
      <c r="F219" t="s">
        <v>35</v>
      </c>
    </row>
    <row r="220" spans="1:6" x14ac:dyDescent="0.3">
      <c r="A220" t="s">
        <v>36</v>
      </c>
      <c r="B220" t="s">
        <v>37</v>
      </c>
      <c r="C220">
        <v>2016</v>
      </c>
      <c r="D220">
        <v>2016</v>
      </c>
      <c r="E220">
        <v>10099320</v>
      </c>
      <c r="F220" t="s">
        <v>38</v>
      </c>
    </row>
    <row r="221" spans="1:6" x14ac:dyDescent="0.3">
      <c r="A221" t="s">
        <v>39</v>
      </c>
      <c r="B221" t="s">
        <v>40</v>
      </c>
      <c r="C221">
        <v>2016</v>
      </c>
      <c r="D221">
        <v>2016</v>
      </c>
      <c r="E221">
        <v>1413673</v>
      </c>
      <c r="F221" t="s">
        <v>41</v>
      </c>
    </row>
    <row r="222" spans="1:6" x14ac:dyDescent="0.3">
      <c r="A222" t="s">
        <v>42</v>
      </c>
      <c r="B222" t="s">
        <v>43</v>
      </c>
      <c r="C222">
        <v>2016</v>
      </c>
      <c r="D222">
        <v>2016</v>
      </c>
      <c r="E222">
        <v>1635483</v>
      </c>
      <c r="F222" t="s">
        <v>44</v>
      </c>
    </row>
    <row r="223" spans="1:6" x14ac:dyDescent="0.3">
      <c r="A223" t="s">
        <v>45</v>
      </c>
      <c r="B223" t="s">
        <v>46</v>
      </c>
      <c r="C223">
        <v>2016</v>
      </c>
      <c r="D223">
        <v>2016</v>
      </c>
      <c r="E223">
        <v>12851684</v>
      </c>
      <c r="F223" t="s">
        <v>47</v>
      </c>
    </row>
    <row r="224" spans="1:6" x14ac:dyDescent="0.3">
      <c r="A224" t="s">
        <v>48</v>
      </c>
      <c r="B224" t="s">
        <v>49</v>
      </c>
      <c r="C224">
        <v>2016</v>
      </c>
      <c r="D224">
        <v>2016</v>
      </c>
      <c r="E224">
        <v>6589578</v>
      </c>
      <c r="F224" t="s">
        <v>50</v>
      </c>
    </row>
    <row r="225" spans="1:6" x14ac:dyDescent="0.3">
      <c r="A225" t="s">
        <v>51</v>
      </c>
      <c r="B225" t="s">
        <v>52</v>
      </c>
      <c r="C225">
        <v>2016</v>
      </c>
      <c r="D225">
        <v>2016</v>
      </c>
      <c r="E225">
        <v>3106589</v>
      </c>
      <c r="F225" t="s">
        <v>53</v>
      </c>
    </row>
    <row r="226" spans="1:6" x14ac:dyDescent="0.3">
      <c r="A226" t="s">
        <v>54</v>
      </c>
      <c r="B226" t="s">
        <v>55</v>
      </c>
      <c r="C226">
        <v>2016</v>
      </c>
      <c r="D226">
        <v>2016</v>
      </c>
      <c r="E226">
        <v>2898292</v>
      </c>
      <c r="F226" t="s">
        <v>56</v>
      </c>
    </row>
    <row r="227" spans="1:6" x14ac:dyDescent="0.3">
      <c r="A227" t="s">
        <v>57</v>
      </c>
      <c r="B227" t="s">
        <v>58</v>
      </c>
      <c r="C227">
        <v>2016</v>
      </c>
      <c r="D227">
        <v>2016</v>
      </c>
      <c r="E227">
        <v>4411989</v>
      </c>
      <c r="F227" t="s">
        <v>59</v>
      </c>
    </row>
    <row r="228" spans="1:6" x14ac:dyDescent="0.3">
      <c r="A228" t="s">
        <v>60</v>
      </c>
      <c r="B228" t="s">
        <v>61</v>
      </c>
      <c r="C228">
        <v>2016</v>
      </c>
      <c r="D228">
        <v>2016</v>
      </c>
      <c r="E228">
        <v>4645670</v>
      </c>
      <c r="F228" t="s">
        <v>62</v>
      </c>
    </row>
    <row r="229" spans="1:6" x14ac:dyDescent="0.3">
      <c r="A229" t="s">
        <v>63</v>
      </c>
      <c r="B229" t="s">
        <v>64</v>
      </c>
      <c r="C229">
        <v>2016</v>
      </c>
      <c r="D229">
        <v>2016</v>
      </c>
      <c r="E229">
        <v>1329923</v>
      </c>
      <c r="F229" t="s">
        <v>65</v>
      </c>
    </row>
    <row r="230" spans="1:6" x14ac:dyDescent="0.3">
      <c r="A230" t="s">
        <v>66</v>
      </c>
      <c r="B230" t="s">
        <v>67</v>
      </c>
      <c r="C230">
        <v>2016</v>
      </c>
      <c r="D230">
        <v>2016</v>
      </c>
      <c r="E230">
        <v>5959902</v>
      </c>
      <c r="F230" t="s">
        <v>68</v>
      </c>
    </row>
    <row r="231" spans="1:6" x14ac:dyDescent="0.3">
      <c r="A231" t="s">
        <v>69</v>
      </c>
      <c r="B231" t="s">
        <v>70</v>
      </c>
      <c r="C231">
        <v>2016</v>
      </c>
      <c r="D231">
        <v>2016</v>
      </c>
      <c r="E231">
        <v>6742143</v>
      </c>
      <c r="F231" t="s">
        <v>71</v>
      </c>
    </row>
    <row r="232" spans="1:6" x14ac:dyDescent="0.3">
      <c r="A232" t="s">
        <v>72</v>
      </c>
      <c r="B232" t="s">
        <v>73</v>
      </c>
      <c r="C232">
        <v>2016</v>
      </c>
      <c r="D232">
        <v>2016</v>
      </c>
      <c r="E232">
        <v>9909600</v>
      </c>
      <c r="F232" t="s">
        <v>74</v>
      </c>
    </row>
    <row r="233" spans="1:6" x14ac:dyDescent="0.3">
      <c r="A233" t="s">
        <v>75</v>
      </c>
      <c r="B233" t="s">
        <v>76</v>
      </c>
      <c r="C233">
        <v>2016</v>
      </c>
      <c r="D233">
        <v>2016</v>
      </c>
      <c r="E233">
        <v>5450868</v>
      </c>
      <c r="F233" t="s">
        <v>77</v>
      </c>
    </row>
    <row r="234" spans="1:6" x14ac:dyDescent="0.3">
      <c r="A234" t="s">
        <v>78</v>
      </c>
      <c r="B234" t="s">
        <v>79</v>
      </c>
      <c r="C234">
        <v>2016</v>
      </c>
      <c r="D234">
        <v>2016</v>
      </c>
      <c r="E234">
        <v>2989192</v>
      </c>
      <c r="F234" t="s">
        <v>80</v>
      </c>
    </row>
    <row r="235" spans="1:6" x14ac:dyDescent="0.3">
      <c r="A235" t="s">
        <v>81</v>
      </c>
      <c r="B235" t="s">
        <v>82</v>
      </c>
      <c r="C235">
        <v>2016</v>
      </c>
      <c r="D235">
        <v>2016</v>
      </c>
      <c r="E235">
        <v>6059651</v>
      </c>
      <c r="F235" t="s">
        <v>83</v>
      </c>
    </row>
    <row r="236" spans="1:6" x14ac:dyDescent="0.3">
      <c r="A236" t="s">
        <v>84</v>
      </c>
      <c r="B236" t="s">
        <v>85</v>
      </c>
      <c r="C236">
        <v>2016</v>
      </c>
      <c r="D236">
        <v>2016</v>
      </c>
      <c r="E236">
        <v>1023391</v>
      </c>
      <c r="F236" t="s">
        <v>86</v>
      </c>
    </row>
    <row r="237" spans="1:6" x14ac:dyDescent="0.3">
      <c r="A237" t="s">
        <v>87</v>
      </c>
      <c r="B237" t="s">
        <v>88</v>
      </c>
      <c r="C237">
        <v>2016</v>
      </c>
      <c r="D237">
        <v>2016</v>
      </c>
      <c r="E237">
        <v>1881259</v>
      </c>
      <c r="F237" t="s">
        <v>89</v>
      </c>
    </row>
    <row r="238" spans="1:6" x14ac:dyDescent="0.3">
      <c r="A238" t="s">
        <v>90</v>
      </c>
      <c r="B238" t="s">
        <v>91</v>
      </c>
      <c r="C238">
        <v>2016</v>
      </c>
      <c r="D238">
        <v>2016</v>
      </c>
      <c r="E238">
        <v>2839172</v>
      </c>
      <c r="F238" t="s">
        <v>92</v>
      </c>
    </row>
    <row r="239" spans="1:6" x14ac:dyDescent="0.3">
      <c r="A239" t="s">
        <v>93</v>
      </c>
      <c r="B239" t="s">
        <v>94</v>
      </c>
      <c r="C239">
        <v>2016</v>
      </c>
      <c r="D239">
        <v>2016</v>
      </c>
      <c r="E239">
        <v>1327503</v>
      </c>
      <c r="F239" t="s">
        <v>95</v>
      </c>
    </row>
    <row r="240" spans="1:6" x14ac:dyDescent="0.3">
      <c r="A240" t="s">
        <v>96</v>
      </c>
      <c r="B240" t="s">
        <v>97</v>
      </c>
      <c r="C240">
        <v>2016</v>
      </c>
      <c r="D240">
        <v>2016</v>
      </c>
      <c r="E240">
        <v>8915456</v>
      </c>
      <c r="F240" t="s">
        <v>98</v>
      </c>
    </row>
    <row r="241" spans="1:6" x14ac:dyDescent="0.3">
      <c r="A241" t="s">
        <v>99</v>
      </c>
      <c r="B241" t="s">
        <v>100</v>
      </c>
      <c r="C241">
        <v>2016</v>
      </c>
      <c r="D241">
        <v>2016</v>
      </c>
      <c r="E241">
        <v>2082669</v>
      </c>
      <c r="F241" t="s">
        <v>101</v>
      </c>
    </row>
    <row r="242" spans="1:6" x14ac:dyDescent="0.3">
      <c r="A242" t="s">
        <v>102</v>
      </c>
      <c r="B242" t="s">
        <v>103</v>
      </c>
      <c r="C242">
        <v>2016</v>
      </c>
      <c r="D242">
        <v>2016</v>
      </c>
      <c r="E242">
        <v>19697457</v>
      </c>
      <c r="F242" t="s">
        <v>104</v>
      </c>
    </row>
    <row r="243" spans="1:6" x14ac:dyDescent="0.3">
      <c r="A243" t="s">
        <v>105</v>
      </c>
      <c r="B243" t="s">
        <v>106</v>
      </c>
      <c r="C243">
        <v>2016</v>
      </c>
      <c r="D243">
        <v>2016</v>
      </c>
      <c r="E243">
        <v>9940828</v>
      </c>
      <c r="F243" t="s">
        <v>107</v>
      </c>
    </row>
    <row r="244" spans="1:6" x14ac:dyDescent="0.3">
      <c r="A244" t="s">
        <v>108</v>
      </c>
      <c r="B244" t="s">
        <v>109</v>
      </c>
      <c r="C244">
        <v>2016</v>
      </c>
      <c r="D244">
        <v>2016</v>
      </c>
      <c r="E244">
        <v>736162</v>
      </c>
      <c r="F244" t="s">
        <v>110</v>
      </c>
    </row>
    <row r="245" spans="1:6" x14ac:dyDescent="0.3">
      <c r="A245" t="s">
        <v>111</v>
      </c>
      <c r="B245" t="s">
        <v>112</v>
      </c>
      <c r="C245">
        <v>2016</v>
      </c>
      <c r="D245">
        <v>2016</v>
      </c>
      <c r="E245">
        <v>11586941</v>
      </c>
      <c r="F245" t="s">
        <v>113</v>
      </c>
    </row>
    <row r="246" spans="1:6" x14ac:dyDescent="0.3">
      <c r="A246" t="s">
        <v>114</v>
      </c>
      <c r="B246" t="s">
        <v>115</v>
      </c>
      <c r="C246">
        <v>2016</v>
      </c>
      <c r="D246">
        <v>2016</v>
      </c>
      <c r="E246">
        <v>3875589</v>
      </c>
      <c r="F246" t="s">
        <v>116</v>
      </c>
    </row>
    <row r="247" spans="1:6" x14ac:dyDescent="0.3">
      <c r="A247" t="s">
        <v>117</v>
      </c>
      <c r="B247" t="s">
        <v>118</v>
      </c>
      <c r="C247">
        <v>2016</v>
      </c>
      <c r="D247">
        <v>2016</v>
      </c>
      <c r="E247">
        <v>3982267</v>
      </c>
      <c r="F247" t="s">
        <v>119</v>
      </c>
    </row>
    <row r="248" spans="1:6" x14ac:dyDescent="0.3">
      <c r="A248" t="s">
        <v>120</v>
      </c>
      <c r="B248" t="s">
        <v>121</v>
      </c>
      <c r="C248">
        <v>2016</v>
      </c>
      <c r="D248">
        <v>2016</v>
      </c>
      <c r="E248">
        <v>12783977</v>
      </c>
      <c r="F248" t="s">
        <v>122</v>
      </c>
    </row>
    <row r="249" spans="1:6" x14ac:dyDescent="0.3">
      <c r="A249" t="s">
        <v>123</v>
      </c>
      <c r="B249" t="s">
        <v>124</v>
      </c>
      <c r="C249">
        <v>2016</v>
      </c>
      <c r="D249">
        <v>2016</v>
      </c>
      <c r="E249">
        <v>1054491</v>
      </c>
      <c r="F249" t="s">
        <v>125</v>
      </c>
    </row>
    <row r="250" spans="1:6" x14ac:dyDescent="0.3">
      <c r="A250" t="s">
        <v>126</v>
      </c>
      <c r="B250" t="s">
        <v>127</v>
      </c>
      <c r="C250">
        <v>2016</v>
      </c>
      <c r="D250">
        <v>2016</v>
      </c>
      <c r="E250">
        <v>4834605</v>
      </c>
      <c r="F250" t="s">
        <v>128</v>
      </c>
    </row>
    <row r="251" spans="1:6" x14ac:dyDescent="0.3">
      <c r="A251" t="s">
        <v>129</v>
      </c>
      <c r="B251" t="s">
        <v>130</v>
      </c>
      <c r="C251">
        <v>2016</v>
      </c>
      <c r="D251">
        <v>2016</v>
      </c>
      <c r="E251">
        <v>851058</v>
      </c>
      <c r="F251" t="s">
        <v>131</v>
      </c>
    </row>
    <row r="252" spans="1:6" x14ac:dyDescent="0.3">
      <c r="A252" t="s">
        <v>132</v>
      </c>
      <c r="B252" t="s">
        <v>133</v>
      </c>
      <c r="C252">
        <v>2016</v>
      </c>
      <c r="D252">
        <v>2016</v>
      </c>
      <c r="E252">
        <v>6548009</v>
      </c>
      <c r="F252" t="s">
        <v>134</v>
      </c>
    </row>
    <row r="253" spans="1:6" x14ac:dyDescent="0.3">
      <c r="A253" t="s">
        <v>135</v>
      </c>
      <c r="B253" t="s">
        <v>136</v>
      </c>
      <c r="C253">
        <v>2016</v>
      </c>
      <c r="D253">
        <v>2016</v>
      </c>
      <c r="E253">
        <v>26956435</v>
      </c>
      <c r="F253" t="s">
        <v>137</v>
      </c>
    </row>
    <row r="254" spans="1:6" x14ac:dyDescent="0.3">
      <c r="A254" t="s">
        <v>138</v>
      </c>
      <c r="B254" t="s">
        <v>139</v>
      </c>
      <c r="C254">
        <v>2016</v>
      </c>
      <c r="D254">
        <v>2016</v>
      </c>
      <c r="E254">
        <v>2948427</v>
      </c>
      <c r="F254" t="s">
        <v>140</v>
      </c>
    </row>
    <row r="255" spans="1:6" x14ac:dyDescent="0.3">
      <c r="A255" t="s">
        <v>141</v>
      </c>
      <c r="B255" t="s">
        <v>142</v>
      </c>
      <c r="C255">
        <v>2016</v>
      </c>
      <c r="D255">
        <v>2016</v>
      </c>
      <c r="E255">
        <v>626249</v>
      </c>
      <c r="F255" t="s">
        <v>143</v>
      </c>
    </row>
    <row r="256" spans="1:6" x14ac:dyDescent="0.3">
      <c r="A256" t="s">
        <v>144</v>
      </c>
      <c r="B256" t="s">
        <v>145</v>
      </c>
      <c r="C256">
        <v>2016</v>
      </c>
      <c r="D256">
        <v>2016</v>
      </c>
      <c r="E256">
        <v>8310301</v>
      </c>
      <c r="F256" t="s">
        <v>146</v>
      </c>
    </row>
    <row r="257" spans="1:6" x14ac:dyDescent="0.3">
      <c r="A257" t="s">
        <v>147</v>
      </c>
      <c r="B257" t="s">
        <v>148</v>
      </c>
      <c r="C257">
        <v>2016</v>
      </c>
      <c r="D257">
        <v>2016</v>
      </c>
      <c r="E257">
        <v>7073146</v>
      </c>
      <c r="F257" t="s">
        <v>149</v>
      </c>
    </row>
    <row r="258" spans="1:6" x14ac:dyDescent="0.3">
      <c r="A258" t="s">
        <v>150</v>
      </c>
      <c r="B258" t="s">
        <v>151</v>
      </c>
      <c r="C258">
        <v>2016</v>
      </c>
      <c r="D258">
        <v>2016</v>
      </c>
      <c r="E258">
        <v>1846092</v>
      </c>
      <c r="F258" t="s">
        <v>152</v>
      </c>
    </row>
    <row r="259" spans="1:6" x14ac:dyDescent="0.3">
      <c r="A259" t="s">
        <v>153</v>
      </c>
      <c r="B259" t="s">
        <v>154</v>
      </c>
      <c r="C259">
        <v>2016</v>
      </c>
      <c r="D259">
        <v>2016</v>
      </c>
      <c r="E259">
        <v>5754798</v>
      </c>
      <c r="F259" t="s">
        <v>155</v>
      </c>
    </row>
    <row r="260" spans="1:6" x14ac:dyDescent="0.3">
      <c r="A260" t="s">
        <v>156</v>
      </c>
      <c r="B260" t="s">
        <v>157</v>
      </c>
      <c r="C260">
        <v>2016</v>
      </c>
      <c r="D260">
        <v>2016</v>
      </c>
      <c r="E260">
        <v>583029</v>
      </c>
      <c r="F260" t="s">
        <v>158</v>
      </c>
    </row>
    <row r="261" spans="1:6" x14ac:dyDescent="0.3">
      <c r="A261" t="s">
        <v>159</v>
      </c>
      <c r="B261" t="s">
        <v>160</v>
      </c>
      <c r="C261">
        <v>2016</v>
      </c>
      <c r="D261">
        <v>2016</v>
      </c>
      <c r="E261">
        <v>3529385</v>
      </c>
      <c r="F261" t="s">
        <v>161</v>
      </c>
    </row>
    <row r="262" spans="1:6" x14ac:dyDescent="0.3">
      <c r="A262" t="s">
        <v>6</v>
      </c>
      <c r="B262" t="s">
        <v>7</v>
      </c>
      <c r="C262">
        <v>2015</v>
      </c>
      <c r="D262">
        <v>2015</v>
      </c>
      <c r="E262">
        <v>4830620</v>
      </c>
      <c r="F262" t="s">
        <v>8</v>
      </c>
    </row>
    <row r="263" spans="1:6" x14ac:dyDescent="0.3">
      <c r="A263" t="s">
        <v>9</v>
      </c>
      <c r="B263" t="s">
        <v>10</v>
      </c>
      <c r="C263">
        <v>2015</v>
      </c>
      <c r="D263">
        <v>2015</v>
      </c>
      <c r="E263">
        <v>733375</v>
      </c>
      <c r="F263" t="s">
        <v>11</v>
      </c>
    </row>
    <row r="264" spans="1:6" x14ac:dyDescent="0.3">
      <c r="A264" t="s">
        <v>12</v>
      </c>
      <c r="B264" t="s">
        <v>13</v>
      </c>
      <c r="C264">
        <v>2015</v>
      </c>
      <c r="D264">
        <v>2015</v>
      </c>
      <c r="E264">
        <v>6641928</v>
      </c>
      <c r="F264" t="s">
        <v>14</v>
      </c>
    </row>
    <row r="265" spans="1:6" x14ac:dyDescent="0.3">
      <c r="A265" t="s">
        <v>15</v>
      </c>
      <c r="B265" t="s">
        <v>16</v>
      </c>
      <c r="C265">
        <v>2015</v>
      </c>
      <c r="D265">
        <v>2015</v>
      </c>
      <c r="E265">
        <v>2958208</v>
      </c>
      <c r="F265" t="s">
        <v>17</v>
      </c>
    </row>
    <row r="266" spans="1:6" x14ac:dyDescent="0.3">
      <c r="A266" t="s">
        <v>18</v>
      </c>
      <c r="B266" t="s">
        <v>19</v>
      </c>
      <c r="C266">
        <v>2015</v>
      </c>
      <c r="D266">
        <v>2015</v>
      </c>
      <c r="E266">
        <v>38421464</v>
      </c>
      <c r="F266" t="s">
        <v>20</v>
      </c>
    </row>
    <row r="267" spans="1:6" x14ac:dyDescent="0.3">
      <c r="A267" t="s">
        <v>21</v>
      </c>
      <c r="B267" t="s">
        <v>22</v>
      </c>
      <c r="C267">
        <v>2015</v>
      </c>
      <c r="D267">
        <v>2015</v>
      </c>
      <c r="E267">
        <v>5278906</v>
      </c>
      <c r="F267" t="s">
        <v>23</v>
      </c>
    </row>
    <row r="268" spans="1:6" x14ac:dyDescent="0.3">
      <c r="A268" t="s">
        <v>24</v>
      </c>
      <c r="B268" t="s">
        <v>25</v>
      </c>
      <c r="C268">
        <v>2015</v>
      </c>
      <c r="D268">
        <v>2015</v>
      </c>
      <c r="E268">
        <v>3593222</v>
      </c>
      <c r="F268" t="s">
        <v>26</v>
      </c>
    </row>
    <row r="269" spans="1:6" x14ac:dyDescent="0.3">
      <c r="A269" t="s">
        <v>27</v>
      </c>
      <c r="B269" t="s">
        <v>28</v>
      </c>
      <c r="C269">
        <v>2015</v>
      </c>
      <c r="D269">
        <v>2015</v>
      </c>
      <c r="E269">
        <v>926454</v>
      </c>
      <c r="F269" t="s">
        <v>29</v>
      </c>
    </row>
    <row r="270" spans="1:6" x14ac:dyDescent="0.3">
      <c r="A270" t="s">
        <v>30</v>
      </c>
      <c r="B270" t="s">
        <v>31</v>
      </c>
      <c r="C270">
        <v>2015</v>
      </c>
      <c r="D270">
        <v>2015</v>
      </c>
      <c r="E270">
        <v>647484</v>
      </c>
      <c r="F270" t="s">
        <v>32</v>
      </c>
    </row>
    <row r="271" spans="1:6" x14ac:dyDescent="0.3">
      <c r="A271" t="s">
        <v>33</v>
      </c>
      <c r="B271" t="s">
        <v>34</v>
      </c>
      <c r="C271">
        <v>2015</v>
      </c>
      <c r="D271">
        <v>2015</v>
      </c>
      <c r="E271">
        <v>19645772</v>
      </c>
      <c r="F271" t="s">
        <v>35</v>
      </c>
    </row>
    <row r="272" spans="1:6" x14ac:dyDescent="0.3">
      <c r="A272" t="s">
        <v>36</v>
      </c>
      <c r="B272" t="s">
        <v>37</v>
      </c>
      <c r="C272">
        <v>2015</v>
      </c>
      <c r="D272">
        <v>2015</v>
      </c>
      <c r="E272">
        <v>10006693</v>
      </c>
      <c r="F272" t="s">
        <v>38</v>
      </c>
    </row>
    <row r="273" spans="1:6" x14ac:dyDescent="0.3">
      <c r="A273" t="s">
        <v>39</v>
      </c>
      <c r="B273" t="s">
        <v>40</v>
      </c>
      <c r="C273">
        <v>2015</v>
      </c>
      <c r="D273">
        <v>2015</v>
      </c>
      <c r="E273">
        <v>1406299</v>
      </c>
      <c r="F273" t="s">
        <v>41</v>
      </c>
    </row>
    <row r="274" spans="1:6" x14ac:dyDescent="0.3">
      <c r="A274" t="s">
        <v>42</v>
      </c>
      <c r="B274" t="s">
        <v>43</v>
      </c>
      <c r="C274">
        <v>2015</v>
      </c>
      <c r="D274">
        <v>2015</v>
      </c>
      <c r="E274">
        <v>1616547</v>
      </c>
      <c r="F274" t="s">
        <v>44</v>
      </c>
    </row>
    <row r="275" spans="1:6" x14ac:dyDescent="0.3">
      <c r="A275" t="s">
        <v>45</v>
      </c>
      <c r="B275" t="s">
        <v>46</v>
      </c>
      <c r="C275">
        <v>2015</v>
      </c>
      <c r="D275">
        <v>2015</v>
      </c>
      <c r="E275">
        <v>12873761</v>
      </c>
      <c r="F275" t="s">
        <v>47</v>
      </c>
    </row>
    <row r="276" spans="1:6" x14ac:dyDescent="0.3">
      <c r="A276" t="s">
        <v>48</v>
      </c>
      <c r="B276" t="s">
        <v>49</v>
      </c>
      <c r="C276">
        <v>2015</v>
      </c>
      <c r="D276">
        <v>2015</v>
      </c>
      <c r="E276">
        <v>6568645</v>
      </c>
      <c r="F276" t="s">
        <v>50</v>
      </c>
    </row>
    <row r="277" spans="1:6" x14ac:dyDescent="0.3">
      <c r="A277" t="s">
        <v>51</v>
      </c>
      <c r="B277" t="s">
        <v>52</v>
      </c>
      <c r="C277">
        <v>2015</v>
      </c>
      <c r="D277">
        <v>2015</v>
      </c>
      <c r="E277">
        <v>3093526</v>
      </c>
      <c r="F277" t="s">
        <v>53</v>
      </c>
    </row>
    <row r="278" spans="1:6" x14ac:dyDescent="0.3">
      <c r="A278" t="s">
        <v>54</v>
      </c>
      <c r="B278" t="s">
        <v>55</v>
      </c>
      <c r="C278">
        <v>2015</v>
      </c>
      <c r="D278">
        <v>2015</v>
      </c>
      <c r="E278">
        <v>2892987</v>
      </c>
      <c r="F278" t="s">
        <v>56</v>
      </c>
    </row>
    <row r="279" spans="1:6" x14ac:dyDescent="0.3">
      <c r="A279" t="s">
        <v>57</v>
      </c>
      <c r="B279" t="s">
        <v>58</v>
      </c>
      <c r="C279">
        <v>2015</v>
      </c>
      <c r="D279">
        <v>2015</v>
      </c>
      <c r="E279">
        <v>4397353</v>
      </c>
      <c r="F279" t="s">
        <v>59</v>
      </c>
    </row>
    <row r="280" spans="1:6" x14ac:dyDescent="0.3">
      <c r="A280" t="s">
        <v>60</v>
      </c>
      <c r="B280" t="s">
        <v>61</v>
      </c>
      <c r="C280">
        <v>2015</v>
      </c>
      <c r="D280">
        <v>2015</v>
      </c>
      <c r="E280">
        <v>4625253</v>
      </c>
      <c r="F280" t="s">
        <v>62</v>
      </c>
    </row>
    <row r="281" spans="1:6" x14ac:dyDescent="0.3">
      <c r="A281" t="s">
        <v>63</v>
      </c>
      <c r="B281" t="s">
        <v>64</v>
      </c>
      <c r="C281">
        <v>2015</v>
      </c>
      <c r="D281">
        <v>2015</v>
      </c>
      <c r="E281">
        <v>1329100</v>
      </c>
      <c r="F281" t="s">
        <v>65</v>
      </c>
    </row>
    <row r="282" spans="1:6" x14ac:dyDescent="0.3">
      <c r="A282" t="s">
        <v>66</v>
      </c>
      <c r="B282" t="s">
        <v>67</v>
      </c>
      <c r="C282">
        <v>2015</v>
      </c>
      <c r="D282">
        <v>2015</v>
      </c>
      <c r="E282">
        <v>5930538</v>
      </c>
      <c r="F282" t="s">
        <v>68</v>
      </c>
    </row>
    <row r="283" spans="1:6" x14ac:dyDescent="0.3">
      <c r="A283" t="s">
        <v>69</v>
      </c>
      <c r="B283" t="s">
        <v>70</v>
      </c>
      <c r="C283">
        <v>2015</v>
      </c>
      <c r="D283">
        <v>2015</v>
      </c>
      <c r="E283">
        <v>6705586</v>
      </c>
      <c r="F283" t="s">
        <v>71</v>
      </c>
    </row>
    <row r="284" spans="1:6" x14ac:dyDescent="0.3">
      <c r="A284" t="s">
        <v>72</v>
      </c>
      <c r="B284" t="s">
        <v>73</v>
      </c>
      <c r="C284">
        <v>2015</v>
      </c>
      <c r="D284">
        <v>2015</v>
      </c>
      <c r="E284">
        <v>9900571</v>
      </c>
      <c r="F284" t="s">
        <v>74</v>
      </c>
    </row>
    <row r="285" spans="1:6" x14ac:dyDescent="0.3">
      <c r="A285" t="s">
        <v>75</v>
      </c>
      <c r="B285" t="s">
        <v>76</v>
      </c>
      <c r="C285">
        <v>2015</v>
      </c>
      <c r="D285">
        <v>2015</v>
      </c>
      <c r="E285">
        <v>5419171</v>
      </c>
      <c r="F285" t="s">
        <v>77</v>
      </c>
    </row>
    <row r="286" spans="1:6" x14ac:dyDescent="0.3">
      <c r="A286" t="s">
        <v>78</v>
      </c>
      <c r="B286" t="s">
        <v>79</v>
      </c>
      <c r="C286">
        <v>2015</v>
      </c>
      <c r="D286">
        <v>2015</v>
      </c>
      <c r="E286">
        <v>2988081</v>
      </c>
      <c r="F286" t="s">
        <v>80</v>
      </c>
    </row>
    <row r="287" spans="1:6" x14ac:dyDescent="0.3">
      <c r="A287" t="s">
        <v>81</v>
      </c>
      <c r="B287" t="s">
        <v>82</v>
      </c>
      <c r="C287">
        <v>2015</v>
      </c>
      <c r="D287">
        <v>2015</v>
      </c>
      <c r="E287">
        <v>6045448</v>
      </c>
      <c r="F287" t="s">
        <v>83</v>
      </c>
    </row>
    <row r="288" spans="1:6" x14ac:dyDescent="0.3">
      <c r="A288" t="s">
        <v>84</v>
      </c>
      <c r="B288" t="s">
        <v>85</v>
      </c>
      <c r="C288">
        <v>2015</v>
      </c>
      <c r="D288">
        <v>2015</v>
      </c>
      <c r="E288">
        <v>1014699</v>
      </c>
      <c r="F288" t="s">
        <v>86</v>
      </c>
    </row>
    <row r="289" spans="1:6" x14ac:dyDescent="0.3">
      <c r="A289" t="s">
        <v>87</v>
      </c>
      <c r="B289" t="s">
        <v>88</v>
      </c>
      <c r="C289">
        <v>2015</v>
      </c>
      <c r="D289">
        <v>2015</v>
      </c>
      <c r="E289">
        <v>1869365</v>
      </c>
      <c r="F289" t="s">
        <v>89</v>
      </c>
    </row>
    <row r="290" spans="1:6" x14ac:dyDescent="0.3">
      <c r="A290" t="s">
        <v>90</v>
      </c>
      <c r="B290" t="s">
        <v>91</v>
      </c>
      <c r="C290">
        <v>2015</v>
      </c>
      <c r="D290">
        <v>2015</v>
      </c>
      <c r="E290">
        <v>2798636</v>
      </c>
      <c r="F290" t="s">
        <v>92</v>
      </c>
    </row>
    <row r="291" spans="1:6" x14ac:dyDescent="0.3">
      <c r="A291" t="s">
        <v>93</v>
      </c>
      <c r="B291" t="s">
        <v>94</v>
      </c>
      <c r="C291">
        <v>2015</v>
      </c>
      <c r="D291">
        <v>2015</v>
      </c>
      <c r="E291">
        <v>1324201</v>
      </c>
      <c r="F291" t="s">
        <v>95</v>
      </c>
    </row>
    <row r="292" spans="1:6" x14ac:dyDescent="0.3">
      <c r="A292" t="s">
        <v>96</v>
      </c>
      <c r="B292" t="s">
        <v>97</v>
      </c>
      <c r="C292">
        <v>2015</v>
      </c>
      <c r="D292">
        <v>2015</v>
      </c>
      <c r="E292">
        <v>8904413</v>
      </c>
      <c r="F292" t="s">
        <v>98</v>
      </c>
    </row>
    <row r="293" spans="1:6" x14ac:dyDescent="0.3">
      <c r="A293" t="s">
        <v>99</v>
      </c>
      <c r="B293" t="s">
        <v>100</v>
      </c>
      <c r="C293">
        <v>2015</v>
      </c>
      <c r="D293">
        <v>2015</v>
      </c>
      <c r="E293">
        <v>2084117</v>
      </c>
      <c r="F293" t="s">
        <v>101</v>
      </c>
    </row>
    <row r="294" spans="1:6" x14ac:dyDescent="0.3">
      <c r="A294" t="s">
        <v>102</v>
      </c>
      <c r="B294" t="s">
        <v>103</v>
      </c>
      <c r="C294">
        <v>2015</v>
      </c>
      <c r="D294">
        <v>2015</v>
      </c>
      <c r="E294">
        <v>19673174</v>
      </c>
      <c r="F294" t="s">
        <v>104</v>
      </c>
    </row>
    <row r="295" spans="1:6" x14ac:dyDescent="0.3">
      <c r="A295" t="s">
        <v>105</v>
      </c>
      <c r="B295" t="s">
        <v>106</v>
      </c>
      <c r="C295">
        <v>2015</v>
      </c>
      <c r="D295">
        <v>2015</v>
      </c>
      <c r="E295">
        <v>9845333</v>
      </c>
      <c r="F295" t="s">
        <v>107</v>
      </c>
    </row>
    <row r="296" spans="1:6" x14ac:dyDescent="0.3">
      <c r="A296" t="s">
        <v>108</v>
      </c>
      <c r="B296" t="s">
        <v>109</v>
      </c>
      <c r="C296">
        <v>2015</v>
      </c>
      <c r="D296">
        <v>2015</v>
      </c>
      <c r="E296">
        <v>721640</v>
      </c>
      <c r="F296" t="s">
        <v>110</v>
      </c>
    </row>
    <row r="297" spans="1:6" x14ac:dyDescent="0.3">
      <c r="A297" t="s">
        <v>111</v>
      </c>
      <c r="B297" t="s">
        <v>112</v>
      </c>
      <c r="C297">
        <v>2015</v>
      </c>
      <c r="D297">
        <v>2015</v>
      </c>
      <c r="E297">
        <v>11575977</v>
      </c>
      <c r="F297" t="s">
        <v>113</v>
      </c>
    </row>
    <row r="298" spans="1:6" x14ac:dyDescent="0.3">
      <c r="A298" t="s">
        <v>114</v>
      </c>
      <c r="B298" t="s">
        <v>115</v>
      </c>
      <c r="C298">
        <v>2015</v>
      </c>
      <c r="D298">
        <v>2015</v>
      </c>
      <c r="E298">
        <v>3849733</v>
      </c>
      <c r="F298" t="s">
        <v>116</v>
      </c>
    </row>
    <row r="299" spans="1:6" x14ac:dyDescent="0.3">
      <c r="A299" t="s">
        <v>117</v>
      </c>
      <c r="B299" t="s">
        <v>118</v>
      </c>
      <c r="C299">
        <v>2015</v>
      </c>
      <c r="D299">
        <v>2015</v>
      </c>
      <c r="E299">
        <v>3939233</v>
      </c>
      <c r="F299" t="s">
        <v>119</v>
      </c>
    </row>
    <row r="300" spans="1:6" x14ac:dyDescent="0.3">
      <c r="A300" t="s">
        <v>120</v>
      </c>
      <c r="B300" t="s">
        <v>121</v>
      </c>
      <c r="C300">
        <v>2015</v>
      </c>
      <c r="D300">
        <v>2015</v>
      </c>
      <c r="E300">
        <v>12779559</v>
      </c>
      <c r="F300" t="s">
        <v>122</v>
      </c>
    </row>
    <row r="301" spans="1:6" x14ac:dyDescent="0.3">
      <c r="A301" t="s">
        <v>123</v>
      </c>
      <c r="B301" t="s">
        <v>124</v>
      </c>
      <c r="C301">
        <v>2015</v>
      </c>
      <c r="D301">
        <v>2015</v>
      </c>
      <c r="E301">
        <v>1053661</v>
      </c>
      <c r="F301" t="s">
        <v>125</v>
      </c>
    </row>
    <row r="302" spans="1:6" x14ac:dyDescent="0.3">
      <c r="A302" t="s">
        <v>126</v>
      </c>
      <c r="B302" t="s">
        <v>127</v>
      </c>
      <c r="C302">
        <v>2015</v>
      </c>
      <c r="D302">
        <v>2015</v>
      </c>
      <c r="E302">
        <v>4777576</v>
      </c>
      <c r="F302" t="s">
        <v>128</v>
      </c>
    </row>
    <row r="303" spans="1:6" x14ac:dyDescent="0.3">
      <c r="A303" t="s">
        <v>129</v>
      </c>
      <c r="B303" t="s">
        <v>130</v>
      </c>
      <c r="C303">
        <v>2015</v>
      </c>
      <c r="D303">
        <v>2015</v>
      </c>
      <c r="E303">
        <v>843190</v>
      </c>
      <c r="F303" t="s">
        <v>131</v>
      </c>
    </row>
    <row r="304" spans="1:6" x14ac:dyDescent="0.3">
      <c r="A304" t="s">
        <v>132</v>
      </c>
      <c r="B304" t="s">
        <v>133</v>
      </c>
      <c r="C304">
        <v>2015</v>
      </c>
      <c r="D304">
        <v>2015</v>
      </c>
      <c r="E304">
        <v>6499615</v>
      </c>
      <c r="F304" t="s">
        <v>134</v>
      </c>
    </row>
    <row r="305" spans="1:6" x14ac:dyDescent="0.3">
      <c r="A305" t="s">
        <v>135</v>
      </c>
      <c r="B305" t="s">
        <v>136</v>
      </c>
      <c r="C305">
        <v>2015</v>
      </c>
      <c r="D305">
        <v>2015</v>
      </c>
      <c r="E305">
        <v>26538614</v>
      </c>
      <c r="F305" t="s">
        <v>137</v>
      </c>
    </row>
    <row r="306" spans="1:6" x14ac:dyDescent="0.3">
      <c r="A306" t="s">
        <v>138</v>
      </c>
      <c r="B306" t="s">
        <v>139</v>
      </c>
      <c r="C306">
        <v>2015</v>
      </c>
      <c r="D306">
        <v>2015</v>
      </c>
      <c r="E306">
        <v>2903379</v>
      </c>
      <c r="F306" t="s">
        <v>140</v>
      </c>
    </row>
    <row r="307" spans="1:6" x14ac:dyDescent="0.3">
      <c r="A307" t="s">
        <v>141</v>
      </c>
      <c r="B307" t="s">
        <v>142</v>
      </c>
      <c r="C307">
        <v>2015</v>
      </c>
      <c r="D307">
        <v>2015</v>
      </c>
      <c r="E307">
        <v>626604</v>
      </c>
      <c r="F307" t="s">
        <v>143</v>
      </c>
    </row>
    <row r="308" spans="1:6" x14ac:dyDescent="0.3">
      <c r="A308" t="s">
        <v>144</v>
      </c>
      <c r="B308" t="s">
        <v>145</v>
      </c>
      <c r="C308">
        <v>2015</v>
      </c>
      <c r="D308">
        <v>2015</v>
      </c>
      <c r="E308">
        <v>8256630</v>
      </c>
      <c r="F308" t="s">
        <v>146</v>
      </c>
    </row>
    <row r="309" spans="1:6" x14ac:dyDescent="0.3">
      <c r="A309" t="s">
        <v>147</v>
      </c>
      <c r="B309" t="s">
        <v>148</v>
      </c>
      <c r="C309">
        <v>2015</v>
      </c>
      <c r="D309">
        <v>2015</v>
      </c>
      <c r="E309">
        <v>6985464</v>
      </c>
      <c r="F309" t="s">
        <v>149</v>
      </c>
    </row>
    <row r="310" spans="1:6" x14ac:dyDescent="0.3">
      <c r="A310" t="s">
        <v>150</v>
      </c>
      <c r="B310" t="s">
        <v>151</v>
      </c>
      <c r="C310">
        <v>2015</v>
      </c>
      <c r="D310">
        <v>2015</v>
      </c>
      <c r="E310">
        <v>1851420</v>
      </c>
      <c r="F310" t="s">
        <v>152</v>
      </c>
    </row>
    <row r="311" spans="1:6" x14ac:dyDescent="0.3">
      <c r="A311" t="s">
        <v>153</v>
      </c>
      <c r="B311" t="s">
        <v>154</v>
      </c>
      <c r="C311">
        <v>2015</v>
      </c>
      <c r="D311">
        <v>2015</v>
      </c>
      <c r="E311">
        <v>5742117</v>
      </c>
      <c r="F311" t="s">
        <v>155</v>
      </c>
    </row>
    <row r="312" spans="1:6" x14ac:dyDescent="0.3">
      <c r="A312" t="s">
        <v>156</v>
      </c>
      <c r="B312" t="s">
        <v>157</v>
      </c>
      <c r="C312">
        <v>2015</v>
      </c>
      <c r="D312">
        <v>2015</v>
      </c>
      <c r="E312">
        <v>579679</v>
      </c>
      <c r="F312" t="s">
        <v>158</v>
      </c>
    </row>
    <row r="313" spans="1:6" x14ac:dyDescent="0.3">
      <c r="A313" t="s">
        <v>159</v>
      </c>
      <c r="B313" t="s">
        <v>160</v>
      </c>
      <c r="C313">
        <v>2015</v>
      </c>
      <c r="D313">
        <v>2015</v>
      </c>
      <c r="E313">
        <v>3583073</v>
      </c>
      <c r="F313" t="s">
        <v>161</v>
      </c>
    </row>
    <row r="314" spans="1:6" x14ac:dyDescent="0.3">
      <c r="A314" t="s">
        <v>6</v>
      </c>
      <c r="B314" t="s">
        <v>7</v>
      </c>
      <c r="C314">
        <v>2014</v>
      </c>
      <c r="D314">
        <v>2014</v>
      </c>
      <c r="E314">
        <v>4817678</v>
      </c>
      <c r="F314" t="s">
        <v>8</v>
      </c>
    </row>
    <row r="315" spans="1:6" x14ac:dyDescent="0.3">
      <c r="A315" t="s">
        <v>9</v>
      </c>
      <c r="B315" t="s">
        <v>10</v>
      </c>
      <c r="C315">
        <v>2014</v>
      </c>
      <c r="D315">
        <v>2014</v>
      </c>
      <c r="E315">
        <v>728300</v>
      </c>
      <c r="F315" t="s">
        <v>11</v>
      </c>
    </row>
    <row r="316" spans="1:6" x14ac:dyDescent="0.3">
      <c r="A316" t="s">
        <v>12</v>
      </c>
      <c r="B316" t="s">
        <v>13</v>
      </c>
      <c r="C316">
        <v>2014</v>
      </c>
      <c r="D316">
        <v>2014</v>
      </c>
      <c r="E316">
        <v>6561516</v>
      </c>
      <c r="F316" t="s">
        <v>14</v>
      </c>
    </row>
    <row r="317" spans="1:6" x14ac:dyDescent="0.3">
      <c r="A317" t="s">
        <v>15</v>
      </c>
      <c r="B317" t="s">
        <v>16</v>
      </c>
      <c r="C317">
        <v>2014</v>
      </c>
      <c r="D317">
        <v>2014</v>
      </c>
      <c r="E317">
        <v>2947036</v>
      </c>
      <c r="F317" t="s">
        <v>17</v>
      </c>
    </row>
    <row r="318" spans="1:6" x14ac:dyDescent="0.3">
      <c r="A318" t="s">
        <v>18</v>
      </c>
      <c r="B318" t="s">
        <v>19</v>
      </c>
      <c r="C318">
        <v>2014</v>
      </c>
      <c r="D318">
        <v>2014</v>
      </c>
      <c r="E318">
        <v>38066920</v>
      </c>
      <c r="F318" t="s">
        <v>20</v>
      </c>
    </row>
    <row r="319" spans="1:6" x14ac:dyDescent="0.3">
      <c r="A319" t="s">
        <v>21</v>
      </c>
      <c r="B319" t="s">
        <v>22</v>
      </c>
      <c r="C319">
        <v>2014</v>
      </c>
      <c r="D319">
        <v>2014</v>
      </c>
      <c r="E319">
        <v>5197580</v>
      </c>
      <c r="F319" t="s">
        <v>23</v>
      </c>
    </row>
    <row r="320" spans="1:6" x14ac:dyDescent="0.3">
      <c r="A320" t="s">
        <v>24</v>
      </c>
      <c r="B320" t="s">
        <v>25</v>
      </c>
      <c r="C320">
        <v>2014</v>
      </c>
      <c r="D320">
        <v>2014</v>
      </c>
      <c r="E320">
        <v>3592053</v>
      </c>
      <c r="F320" t="s">
        <v>26</v>
      </c>
    </row>
    <row r="321" spans="1:6" x14ac:dyDescent="0.3">
      <c r="A321" t="s">
        <v>27</v>
      </c>
      <c r="B321" t="s">
        <v>28</v>
      </c>
      <c r="C321">
        <v>2014</v>
      </c>
      <c r="D321">
        <v>2014</v>
      </c>
      <c r="E321">
        <v>917060</v>
      </c>
      <c r="F321" t="s">
        <v>29</v>
      </c>
    </row>
    <row r="322" spans="1:6" x14ac:dyDescent="0.3">
      <c r="A322" t="s">
        <v>30</v>
      </c>
      <c r="B322" t="s">
        <v>31</v>
      </c>
      <c r="C322">
        <v>2014</v>
      </c>
      <c r="D322">
        <v>2014</v>
      </c>
      <c r="E322">
        <v>633736</v>
      </c>
      <c r="F322" t="s">
        <v>32</v>
      </c>
    </row>
    <row r="323" spans="1:6" x14ac:dyDescent="0.3">
      <c r="A323" t="s">
        <v>33</v>
      </c>
      <c r="B323" t="s">
        <v>34</v>
      </c>
      <c r="C323">
        <v>2014</v>
      </c>
      <c r="D323">
        <v>2014</v>
      </c>
      <c r="E323">
        <v>19361792</v>
      </c>
      <c r="F323" t="s">
        <v>35</v>
      </c>
    </row>
    <row r="324" spans="1:6" x14ac:dyDescent="0.3">
      <c r="A324" t="s">
        <v>36</v>
      </c>
      <c r="B324" t="s">
        <v>37</v>
      </c>
      <c r="C324">
        <v>2014</v>
      </c>
      <c r="D324">
        <v>2014</v>
      </c>
      <c r="E324">
        <v>9907756</v>
      </c>
      <c r="F324" t="s">
        <v>38</v>
      </c>
    </row>
    <row r="325" spans="1:6" x14ac:dyDescent="0.3">
      <c r="A325" t="s">
        <v>39</v>
      </c>
      <c r="B325" t="s">
        <v>40</v>
      </c>
      <c r="C325">
        <v>2014</v>
      </c>
      <c r="D325">
        <v>2014</v>
      </c>
      <c r="E325">
        <v>1392704</v>
      </c>
      <c r="F325" t="s">
        <v>41</v>
      </c>
    </row>
    <row r="326" spans="1:6" x14ac:dyDescent="0.3">
      <c r="A326" t="s">
        <v>42</v>
      </c>
      <c r="B326" t="s">
        <v>43</v>
      </c>
      <c r="C326">
        <v>2014</v>
      </c>
      <c r="D326">
        <v>2014</v>
      </c>
      <c r="E326">
        <v>1599464</v>
      </c>
      <c r="F326" t="s">
        <v>44</v>
      </c>
    </row>
    <row r="327" spans="1:6" x14ac:dyDescent="0.3">
      <c r="A327" t="s">
        <v>45</v>
      </c>
      <c r="B327" t="s">
        <v>46</v>
      </c>
      <c r="C327">
        <v>2014</v>
      </c>
      <c r="D327">
        <v>2014</v>
      </c>
      <c r="E327">
        <v>12868747</v>
      </c>
      <c r="F327" t="s">
        <v>47</v>
      </c>
    </row>
    <row r="328" spans="1:6" x14ac:dyDescent="0.3">
      <c r="A328" t="s">
        <v>48</v>
      </c>
      <c r="B328" t="s">
        <v>49</v>
      </c>
      <c r="C328">
        <v>2014</v>
      </c>
      <c r="D328">
        <v>2014</v>
      </c>
      <c r="E328">
        <v>6542411</v>
      </c>
      <c r="F328" t="s">
        <v>50</v>
      </c>
    </row>
    <row r="329" spans="1:6" x14ac:dyDescent="0.3">
      <c r="A329" t="s">
        <v>51</v>
      </c>
      <c r="B329" t="s">
        <v>52</v>
      </c>
      <c r="C329">
        <v>2014</v>
      </c>
      <c r="D329">
        <v>2014</v>
      </c>
      <c r="E329">
        <v>3078116</v>
      </c>
      <c r="F329" t="s">
        <v>53</v>
      </c>
    </row>
    <row r="330" spans="1:6" x14ac:dyDescent="0.3">
      <c r="A330" t="s">
        <v>54</v>
      </c>
      <c r="B330" t="s">
        <v>55</v>
      </c>
      <c r="C330">
        <v>2014</v>
      </c>
      <c r="D330">
        <v>2014</v>
      </c>
      <c r="E330">
        <v>2882946</v>
      </c>
      <c r="F330" t="s">
        <v>56</v>
      </c>
    </row>
    <row r="331" spans="1:6" x14ac:dyDescent="0.3">
      <c r="A331" t="s">
        <v>57</v>
      </c>
      <c r="B331" t="s">
        <v>58</v>
      </c>
      <c r="C331">
        <v>2014</v>
      </c>
      <c r="D331">
        <v>2014</v>
      </c>
      <c r="E331">
        <v>4383272</v>
      </c>
      <c r="F331" t="s">
        <v>59</v>
      </c>
    </row>
    <row r="332" spans="1:6" x14ac:dyDescent="0.3">
      <c r="A332" t="s">
        <v>60</v>
      </c>
      <c r="B332" t="s">
        <v>61</v>
      </c>
      <c r="C332">
        <v>2014</v>
      </c>
      <c r="D332">
        <v>2014</v>
      </c>
      <c r="E332">
        <v>4601049</v>
      </c>
      <c r="F332" t="s">
        <v>62</v>
      </c>
    </row>
    <row r="333" spans="1:6" x14ac:dyDescent="0.3">
      <c r="A333" t="s">
        <v>63</v>
      </c>
      <c r="B333" t="s">
        <v>64</v>
      </c>
      <c r="C333">
        <v>2014</v>
      </c>
      <c r="D333">
        <v>2014</v>
      </c>
      <c r="E333">
        <v>1328535</v>
      </c>
      <c r="F333" t="s">
        <v>65</v>
      </c>
    </row>
    <row r="334" spans="1:6" x14ac:dyDescent="0.3">
      <c r="A334" t="s">
        <v>66</v>
      </c>
      <c r="B334" t="s">
        <v>67</v>
      </c>
      <c r="C334">
        <v>2014</v>
      </c>
      <c r="D334">
        <v>2014</v>
      </c>
      <c r="E334">
        <v>5887776</v>
      </c>
      <c r="F334" t="s">
        <v>68</v>
      </c>
    </row>
    <row r="335" spans="1:6" x14ac:dyDescent="0.3">
      <c r="A335" t="s">
        <v>69</v>
      </c>
      <c r="B335" t="s">
        <v>70</v>
      </c>
      <c r="C335">
        <v>2014</v>
      </c>
      <c r="D335">
        <v>2014</v>
      </c>
      <c r="E335">
        <v>6657291</v>
      </c>
      <c r="F335" t="s">
        <v>71</v>
      </c>
    </row>
    <row r="336" spans="1:6" x14ac:dyDescent="0.3">
      <c r="A336" t="s">
        <v>72</v>
      </c>
      <c r="B336" t="s">
        <v>73</v>
      </c>
      <c r="C336">
        <v>2014</v>
      </c>
      <c r="D336">
        <v>2014</v>
      </c>
      <c r="E336">
        <v>9889024</v>
      </c>
      <c r="F336" t="s">
        <v>74</v>
      </c>
    </row>
    <row r="337" spans="1:6" x14ac:dyDescent="0.3">
      <c r="A337" t="s">
        <v>75</v>
      </c>
      <c r="B337" t="s">
        <v>76</v>
      </c>
      <c r="C337">
        <v>2014</v>
      </c>
      <c r="D337">
        <v>2014</v>
      </c>
      <c r="E337">
        <v>5383661</v>
      </c>
      <c r="F337" t="s">
        <v>77</v>
      </c>
    </row>
    <row r="338" spans="1:6" x14ac:dyDescent="0.3">
      <c r="A338" t="s">
        <v>78</v>
      </c>
      <c r="B338" t="s">
        <v>79</v>
      </c>
      <c r="C338">
        <v>2014</v>
      </c>
      <c r="D338">
        <v>2014</v>
      </c>
      <c r="E338">
        <v>2984345</v>
      </c>
      <c r="F338" t="s">
        <v>80</v>
      </c>
    </row>
    <row r="339" spans="1:6" x14ac:dyDescent="0.3">
      <c r="A339" t="s">
        <v>81</v>
      </c>
      <c r="B339" t="s">
        <v>82</v>
      </c>
      <c r="C339">
        <v>2014</v>
      </c>
      <c r="D339">
        <v>2014</v>
      </c>
      <c r="E339">
        <v>6028076</v>
      </c>
      <c r="F339" t="s">
        <v>83</v>
      </c>
    </row>
    <row r="340" spans="1:6" x14ac:dyDescent="0.3">
      <c r="A340" t="s">
        <v>84</v>
      </c>
      <c r="B340" t="s">
        <v>85</v>
      </c>
      <c r="C340">
        <v>2014</v>
      </c>
      <c r="D340">
        <v>2014</v>
      </c>
      <c r="E340">
        <v>1006370</v>
      </c>
      <c r="F340" t="s">
        <v>86</v>
      </c>
    </row>
    <row r="341" spans="1:6" x14ac:dyDescent="0.3">
      <c r="A341" t="s">
        <v>87</v>
      </c>
      <c r="B341" t="s">
        <v>88</v>
      </c>
      <c r="C341">
        <v>2014</v>
      </c>
      <c r="D341">
        <v>2014</v>
      </c>
      <c r="E341">
        <v>1855617</v>
      </c>
      <c r="F341" t="s">
        <v>89</v>
      </c>
    </row>
    <row r="342" spans="1:6" x14ac:dyDescent="0.3">
      <c r="A342" t="s">
        <v>90</v>
      </c>
      <c r="B342" t="s">
        <v>91</v>
      </c>
      <c r="C342">
        <v>2014</v>
      </c>
      <c r="D342">
        <v>2014</v>
      </c>
      <c r="E342">
        <v>2761584</v>
      </c>
      <c r="F342" t="s">
        <v>92</v>
      </c>
    </row>
    <row r="343" spans="1:6" x14ac:dyDescent="0.3">
      <c r="A343" t="s">
        <v>93</v>
      </c>
      <c r="B343" t="s">
        <v>94</v>
      </c>
      <c r="C343">
        <v>2014</v>
      </c>
      <c r="D343">
        <v>2014</v>
      </c>
      <c r="E343">
        <v>1321069</v>
      </c>
      <c r="F343" t="s">
        <v>95</v>
      </c>
    </row>
    <row r="344" spans="1:6" x14ac:dyDescent="0.3">
      <c r="A344" t="s">
        <v>96</v>
      </c>
      <c r="B344" t="s">
        <v>97</v>
      </c>
      <c r="C344">
        <v>2014</v>
      </c>
      <c r="D344">
        <v>2014</v>
      </c>
      <c r="E344">
        <v>8874374</v>
      </c>
      <c r="F344" t="s">
        <v>98</v>
      </c>
    </row>
    <row r="345" spans="1:6" x14ac:dyDescent="0.3">
      <c r="A345" t="s">
        <v>99</v>
      </c>
      <c r="B345" t="s">
        <v>100</v>
      </c>
      <c r="C345">
        <v>2014</v>
      </c>
      <c r="D345">
        <v>2014</v>
      </c>
      <c r="E345">
        <v>2080085</v>
      </c>
      <c r="F345" t="s">
        <v>101</v>
      </c>
    </row>
    <row r="346" spans="1:6" x14ac:dyDescent="0.3">
      <c r="A346" t="s">
        <v>102</v>
      </c>
      <c r="B346" t="s">
        <v>103</v>
      </c>
      <c r="C346">
        <v>2014</v>
      </c>
      <c r="D346">
        <v>2014</v>
      </c>
      <c r="E346">
        <v>19594330</v>
      </c>
      <c r="F346" t="s">
        <v>104</v>
      </c>
    </row>
    <row r="347" spans="1:6" x14ac:dyDescent="0.3">
      <c r="A347" t="s">
        <v>105</v>
      </c>
      <c r="B347" t="s">
        <v>106</v>
      </c>
      <c r="C347">
        <v>2014</v>
      </c>
      <c r="D347">
        <v>2014</v>
      </c>
      <c r="E347">
        <v>9750405</v>
      </c>
      <c r="F347" t="s">
        <v>107</v>
      </c>
    </row>
    <row r="348" spans="1:6" x14ac:dyDescent="0.3">
      <c r="A348" t="s">
        <v>108</v>
      </c>
      <c r="B348" t="s">
        <v>109</v>
      </c>
      <c r="C348">
        <v>2014</v>
      </c>
      <c r="D348">
        <v>2014</v>
      </c>
      <c r="E348">
        <v>704925</v>
      </c>
      <c r="F348" t="s">
        <v>110</v>
      </c>
    </row>
    <row r="349" spans="1:6" x14ac:dyDescent="0.3">
      <c r="A349" t="s">
        <v>111</v>
      </c>
      <c r="B349" t="s">
        <v>112</v>
      </c>
      <c r="C349">
        <v>2014</v>
      </c>
      <c r="D349">
        <v>2014</v>
      </c>
      <c r="E349">
        <v>11560380</v>
      </c>
      <c r="F349" t="s">
        <v>113</v>
      </c>
    </row>
    <row r="350" spans="1:6" x14ac:dyDescent="0.3">
      <c r="A350" t="s">
        <v>114</v>
      </c>
      <c r="B350" t="s">
        <v>115</v>
      </c>
      <c r="C350">
        <v>2014</v>
      </c>
      <c r="D350">
        <v>2014</v>
      </c>
      <c r="E350">
        <v>3818851</v>
      </c>
      <c r="F350" t="s">
        <v>116</v>
      </c>
    </row>
    <row r="351" spans="1:6" x14ac:dyDescent="0.3">
      <c r="A351" t="s">
        <v>117</v>
      </c>
      <c r="B351" t="s">
        <v>118</v>
      </c>
      <c r="C351">
        <v>2014</v>
      </c>
      <c r="D351">
        <v>2014</v>
      </c>
      <c r="E351">
        <v>3900343</v>
      </c>
      <c r="F351" t="s">
        <v>119</v>
      </c>
    </row>
    <row r="352" spans="1:6" x14ac:dyDescent="0.3">
      <c r="A352" t="s">
        <v>120</v>
      </c>
      <c r="B352" t="s">
        <v>121</v>
      </c>
      <c r="C352">
        <v>2014</v>
      </c>
      <c r="D352">
        <v>2014</v>
      </c>
      <c r="E352">
        <v>12758729</v>
      </c>
      <c r="F352" t="s">
        <v>122</v>
      </c>
    </row>
    <row r="353" spans="1:6" x14ac:dyDescent="0.3">
      <c r="A353" t="s">
        <v>123</v>
      </c>
      <c r="B353" t="s">
        <v>124</v>
      </c>
      <c r="C353">
        <v>2014</v>
      </c>
      <c r="D353">
        <v>2014</v>
      </c>
      <c r="E353">
        <v>1053252</v>
      </c>
      <c r="F353" t="s">
        <v>125</v>
      </c>
    </row>
    <row r="354" spans="1:6" x14ac:dyDescent="0.3">
      <c r="A354" t="s">
        <v>126</v>
      </c>
      <c r="B354" t="s">
        <v>127</v>
      </c>
      <c r="C354">
        <v>2014</v>
      </c>
      <c r="D354">
        <v>2014</v>
      </c>
      <c r="E354">
        <v>4727273</v>
      </c>
      <c r="F354" t="s">
        <v>128</v>
      </c>
    </row>
    <row r="355" spans="1:6" x14ac:dyDescent="0.3">
      <c r="A355" t="s">
        <v>129</v>
      </c>
      <c r="B355" t="s">
        <v>130</v>
      </c>
      <c r="C355">
        <v>2014</v>
      </c>
      <c r="D355">
        <v>2014</v>
      </c>
      <c r="E355">
        <v>834708</v>
      </c>
      <c r="F355" t="s">
        <v>131</v>
      </c>
    </row>
    <row r="356" spans="1:6" x14ac:dyDescent="0.3">
      <c r="A356" t="s">
        <v>132</v>
      </c>
      <c r="B356" t="s">
        <v>133</v>
      </c>
      <c r="C356">
        <v>2014</v>
      </c>
      <c r="D356">
        <v>2014</v>
      </c>
      <c r="E356">
        <v>6451365</v>
      </c>
      <c r="F356" t="s">
        <v>134</v>
      </c>
    </row>
    <row r="357" spans="1:6" x14ac:dyDescent="0.3">
      <c r="A357" t="s">
        <v>135</v>
      </c>
      <c r="B357" t="s">
        <v>136</v>
      </c>
      <c r="C357">
        <v>2014</v>
      </c>
      <c r="D357">
        <v>2014</v>
      </c>
      <c r="E357">
        <v>26092033</v>
      </c>
      <c r="F357" t="s">
        <v>137</v>
      </c>
    </row>
    <row r="358" spans="1:6" x14ac:dyDescent="0.3">
      <c r="A358" t="s">
        <v>138</v>
      </c>
      <c r="B358" t="s">
        <v>139</v>
      </c>
      <c r="C358">
        <v>2014</v>
      </c>
      <c r="D358">
        <v>2014</v>
      </c>
      <c r="E358">
        <v>2858111</v>
      </c>
      <c r="F358" t="s">
        <v>140</v>
      </c>
    </row>
    <row r="359" spans="1:6" x14ac:dyDescent="0.3">
      <c r="A359" t="s">
        <v>141</v>
      </c>
      <c r="B359" t="s">
        <v>142</v>
      </c>
      <c r="C359">
        <v>2014</v>
      </c>
      <c r="D359">
        <v>2014</v>
      </c>
      <c r="E359">
        <v>626358</v>
      </c>
      <c r="F359" t="s">
        <v>143</v>
      </c>
    </row>
    <row r="360" spans="1:6" x14ac:dyDescent="0.3">
      <c r="A360" t="s">
        <v>144</v>
      </c>
      <c r="B360" t="s">
        <v>145</v>
      </c>
      <c r="C360">
        <v>2014</v>
      </c>
      <c r="D360">
        <v>2014</v>
      </c>
      <c r="E360">
        <v>8185131</v>
      </c>
      <c r="F360" t="s">
        <v>146</v>
      </c>
    </row>
    <row r="361" spans="1:6" x14ac:dyDescent="0.3">
      <c r="A361" t="s">
        <v>147</v>
      </c>
      <c r="B361" t="s">
        <v>148</v>
      </c>
      <c r="C361">
        <v>2014</v>
      </c>
      <c r="D361">
        <v>2014</v>
      </c>
      <c r="E361">
        <v>6899123</v>
      </c>
      <c r="F361" t="s">
        <v>149</v>
      </c>
    </row>
    <row r="362" spans="1:6" x14ac:dyDescent="0.3">
      <c r="A362" t="s">
        <v>150</v>
      </c>
      <c r="B362" t="s">
        <v>151</v>
      </c>
      <c r="C362">
        <v>2014</v>
      </c>
      <c r="D362">
        <v>2014</v>
      </c>
      <c r="E362">
        <v>1853881</v>
      </c>
      <c r="F362" t="s">
        <v>152</v>
      </c>
    </row>
    <row r="363" spans="1:6" x14ac:dyDescent="0.3">
      <c r="A363" t="s">
        <v>153</v>
      </c>
      <c r="B363" t="s">
        <v>154</v>
      </c>
      <c r="C363">
        <v>2014</v>
      </c>
      <c r="D363">
        <v>2014</v>
      </c>
      <c r="E363">
        <v>5724692</v>
      </c>
      <c r="F363" t="s">
        <v>155</v>
      </c>
    </row>
    <row r="364" spans="1:6" x14ac:dyDescent="0.3">
      <c r="A364" t="s">
        <v>156</v>
      </c>
      <c r="B364" t="s">
        <v>157</v>
      </c>
      <c r="C364">
        <v>2014</v>
      </c>
      <c r="D364">
        <v>2014</v>
      </c>
      <c r="E364">
        <v>575251</v>
      </c>
      <c r="F364" t="s">
        <v>158</v>
      </c>
    </row>
    <row r="365" spans="1:6" x14ac:dyDescent="0.3">
      <c r="A365" t="s">
        <v>159</v>
      </c>
      <c r="B365" t="s">
        <v>160</v>
      </c>
      <c r="C365">
        <v>2014</v>
      </c>
      <c r="D365">
        <v>2014</v>
      </c>
      <c r="E365">
        <v>3638965</v>
      </c>
      <c r="F365" t="s">
        <v>161</v>
      </c>
    </row>
    <row r="366" spans="1:6" x14ac:dyDescent="0.3">
      <c r="A366" t="s">
        <v>6</v>
      </c>
      <c r="B366" t="s">
        <v>7</v>
      </c>
      <c r="C366">
        <v>2013</v>
      </c>
      <c r="D366">
        <v>2013</v>
      </c>
      <c r="E366">
        <v>4799277</v>
      </c>
      <c r="F366" t="s">
        <v>8</v>
      </c>
    </row>
    <row r="367" spans="1:6" x14ac:dyDescent="0.3">
      <c r="A367" t="s">
        <v>9</v>
      </c>
      <c r="B367" t="s">
        <v>10</v>
      </c>
      <c r="C367">
        <v>2013</v>
      </c>
      <c r="D367">
        <v>2013</v>
      </c>
      <c r="E367">
        <v>720316</v>
      </c>
      <c r="F367" t="s">
        <v>11</v>
      </c>
    </row>
    <row r="368" spans="1:6" x14ac:dyDescent="0.3">
      <c r="A368" t="s">
        <v>12</v>
      </c>
      <c r="B368" t="s">
        <v>13</v>
      </c>
      <c r="C368">
        <v>2013</v>
      </c>
      <c r="D368">
        <v>2013</v>
      </c>
      <c r="E368">
        <v>6479703</v>
      </c>
      <c r="F368" t="s">
        <v>14</v>
      </c>
    </row>
    <row r="369" spans="1:6" x14ac:dyDescent="0.3">
      <c r="A369" t="s">
        <v>15</v>
      </c>
      <c r="B369" t="s">
        <v>16</v>
      </c>
      <c r="C369">
        <v>2013</v>
      </c>
      <c r="D369">
        <v>2013</v>
      </c>
      <c r="E369">
        <v>2933369</v>
      </c>
      <c r="F369" t="s">
        <v>17</v>
      </c>
    </row>
    <row r="370" spans="1:6" x14ac:dyDescent="0.3">
      <c r="A370" t="s">
        <v>18</v>
      </c>
      <c r="B370" t="s">
        <v>19</v>
      </c>
      <c r="C370">
        <v>2013</v>
      </c>
      <c r="D370">
        <v>2013</v>
      </c>
      <c r="E370">
        <v>37659181</v>
      </c>
      <c r="F370" t="s">
        <v>20</v>
      </c>
    </row>
    <row r="371" spans="1:6" x14ac:dyDescent="0.3">
      <c r="A371" t="s">
        <v>21</v>
      </c>
      <c r="B371" t="s">
        <v>22</v>
      </c>
      <c r="C371">
        <v>2013</v>
      </c>
      <c r="D371">
        <v>2013</v>
      </c>
      <c r="E371">
        <v>5119329</v>
      </c>
      <c r="F371" t="s">
        <v>23</v>
      </c>
    </row>
    <row r="372" spans="1:6" x14ac:dyDescent="0.3">
      <c r="A372" t="s">
        <v>24</v>
      </c>
      <c r="B372" t="s">
        <v>25</v>
      </c>
      <c r="C372">
        <v>2013</v>
      </c>
      <c r="D372">
        <v>2013</v>
      </c>
      <c r="E372">
        <v>3583561</v>
      </c>
      <c r="F372" t="s">
        <v>26</v>
      </c>
    </row>
    <row r="373" spans="1:6" x14ac:dyDescent="0.3">
      <c r="A373" t="s">
        <v>27</v>
      </c>
      <c r="B373" t="s">
        <v>28</v>
      </c>
      <c r="C373">
        <v>2013</v>
      </c>
      <c r="D373">
        <v>2013</v>
      </c>
      <c r="E373">
        <v>908446</v>
      </c>
      <c r="F373" t="s">
        <v>29</v>
      </c>
    </row>
    <row r="374" spans="1:6" x14ac:dyDescent="0.3">
      <c r="A374" t="s">
        <v>30</v>
      </c>
      <c r="B374" t="s">
        <v>31</v>
      </c>
      <c r="C374">
        <v>2013</v>
      </c>
      <c r="D374">
        <v>2013</v>
      </c>
      <c r="E374">
        <v>619371</v>
      </c>
      <c r="F374" t="s">
        <v>32</v>
      </c>
    </row>
    <row r="375" spans="1:6" x14ac:dyDescent="0.3">
      <c r="A375" t="s">
        <v>33</v>
      </c>
      <c r="B375" t="s">
        <v>34</v>
      </c>
      <c r="C375">
        <v>2013</v>
      </c>
      <c r="D375">
        <v>2013</v>
      </c>
      <c r="E375">
        <v>19091156</v>
      </c>
      <c r="F375" t="s">
        <v>35</v>
      </c>
    </row>
    <row r="376" spans="1:6" x14ac:dyDescent="0.3">
      <c r="A376" t="s">
        <v>36</v>
      </c>
      <c r="B376" t="s">
        <v>37</v>
      </c>
      <c r="C376">
        <v>2013</v>
      </c>
      <c r="D376">
        <v>2013</v>
      </c>
      <c r="E376">
        <v>9810417</v>
      </c>
      <c r="F376" t="s">
        <v>38</v>
      </c>
    </row>
    <row r="377" spans="1:6" x14ac:dyDescent="0.3">
      <c r="A377" t="s">
        <v>39</v>
      </c>
      <c r="B377" t="s">
        <v>40</v>
      </c>
      <c r="C377">
        <v>2013</v>
      </c>
      <c r="D377">
        <v>2013</v>
      </c>
      <c r="E377">
        <v>1376298</v>
      </c>
      <c r="F377" t="s">
        <v>41</v>
      </c>
    </row>
    <row r="378" spans="1:6" x14ac:dyDescent="0.3">
      <c r="A378" t="s">
        <v>42</v>
      </c>
      <c r="B378" t="s">
        <v>43</v>
      </c>
      <c r="C378">
        <v>2013</v>
      </c>
      <c r="D378">
        <v>2013</v>
      </c>
      <c r="E378">
        <v>1583364</v>
      </c>
      <c r="F378" t="s">
        <v>44</v>
      </c>
    </row>
    <row r="379" spans="1:6" x14ac:dyDescent="0.3">
      <c r="A379" t="s">
        <v>45</v>
      </c>
      <c r="B379" t="s">
        <v>46</v>
      </c>
      <c r="C379">
        <v>2013</v>
      </c>
      <c r="D379">
        <v>2013</v>
      </c>
      <c r="E379">
        <v>12848554</v>
      </c>
      <c r="F379" t="s">
        <v>47</v>
      </c>
    </row>
    <row r="380" spans="1:6" x14ac:dyDescent="0.3">
      <c r="A380" t="s">
        <v>48</v>
      </c>
      <c r="B380" t="s">
        <v>49</v>
      </c>
      <c r="C380">
        <v>2013</v>
      </c>
      <c r="D380">
        <v>2013</v>
      </c>
      <c r="E380">
        <v>6514861</v>
      </c>
      <c r="F380" t="s">
        <v>50</v>
      </c>
    </row>
    <row r="381" spans="1:6" x14ac:dyDescent="0.3">
      <c r="A381" t="s">
        <v>51</v>
      </c>
      <c r="B381" t="s">
        <v>52</v>
      </c>
      <c r="C381">
        <v>2013</v>
      </c>
      <c r="D381">
        <v>2013</v>
      </c>
      <c r="E381">
        <v>3062553</v>
      </c>
      <c r="F381" t="s">
        <v>53</v>
      </c>
    </row>
    <row r="382" spans="1:6" x14ac:dyDescent="0.3">
      <c r="A382" t="s">
        <v>54</v>
      </c>
      <c r="B382" t="s">
        <v>55</v>
      </c>
      <c r="C382">
        <v>2013</v>
      </c>
      <c r="D382">
        <v>2013</v>
      </c>
      <c r="E382">
        <v>2868107</v>
      </c>
      <c r="F382" t="s">
        <v>56</v>
      </c>
    </row>
    <row r="383" spans="1:6" x14ac:dyDescent="0.3">
      <c r="A383" t="s">
        <v>57</v>
      </c>
      <c r="B383" t="s">
        <v>58</v>
      </c>
      <c r="C383">
        <v>2013</v>
      </c>
      <c r="D383">
        <v>2013</v>
      </c>
      <c r="E383">
        <v>4361333</v>
      </c>
      <c r="F383" t="s">
        <v>59</v>
      </c>
    </row>
    <row r="384" spans="1:6" x14ac:dyDescent="0.3">
      <c r="A384" t="s">
        <v>60</v>
      </c>
      <c r="B384" t="s">
        <v>61</v>
      </c>
      <c r="C384">
        <v>2013</v>
      </c>
      <c r="D384">
        <v>2013</v>
      </c>
      <c r="E384">
        <v>4567968</v>
      </c>
      <c r="F384" t="s">
        <v>62</v>
      </c>
    </row>
    <row r="385" spans="1:6" x14ac:dyDescent="0.3">
      <c r="A385" t="s">
        <v>63</v>
      </c>
      <c r="B385" t="s">
        <v>64</v>
      </c>
      <c r="C385">
        <v>2013</v>
      </c>
      <c r="D385">
        <v>2013</v>
      </c>
      <c r="E385">
        <v>1328320</v>
      </c>
      <c r="F385" t="s">
        <v>65</v>
      </c>
    </row>
    <row r="386" spans="1:6" x14ac:dyDescent="0.3">
      <c r="A386" t="s">
        <v>66</v>
      </c>
      <c r="B386" t="s">
        <v>67</v>
      </c>
      <c r="C386">
        <v>2013</v>
      </c>
      <c r="D386">
        <v>2013</v>
      </c>
      <c r="E386">
        <v>5834299</v>
      </c>
      <c r="F386" t="s">
        <v>68</v>
      </c>
    </row>
    <row r="387" spans="1:6" x14ac:dyDescent="0.3">
      <c r="A387" t="s">
        <v>69</v>
      </c>
      <c r="B387" t="s">
        <v>70</v>
      </c>
      <c r="C387">
        <v>2013</v>
      </c>
      <c r="D387">
        <v>2013</v>
      </c>
      <c r="E387">
        <v>6605058</v>
      </c>
      <c r="F387" t="s">
        <v>71</v>
      </c>
    </row>
    <row r="388" spans="1:6" x14ac:dyDescent="0.3">
      <c r="A388" t="s">
        <v>72</v>
      </c>
      <c r="B388" t="s">
        <v>73</v>
      </c>
      <c r="C388">
        <v>2013</v>
      </c>
      <c r="D388">
        <v>2013</v>
      </c>
      <c r="E388">
        <v>9886095</v>
      </c>
      <c r="F388" t="s">
        <v>74</v>
      </c>
    </row>
    <row r="389" spans="1:6" x14ac:dyDescent="0.3">
      <c r="A389" t="s">
        <v>75</v>
      </c>
      <c r="B389" t="s">
        <v>76</v>
      </c>
      <c r="C389">
        <v>2013</v>
      </c>
      <c r="D389">
        <v>2013</v>
      </c>
      <c r="E389">
        <v>5347740</v>
      </c>
      <c r="F389" t="s">
        <v>77</v>
      </c>
    </row>
    <row r="390" spans="1:6" x14ac:dyDescent="0.3">
      <c r="A390" t="s">
        <v>78</v>
      </c>
      <c r="B390" t="s">
        <v>79</v>
      </c>
      <c r="C390">
        <v>2013</v>
      </c>
      <c r="D390">
        <v>2013</v>
      </c>
      <c r="E390">
        <v>2976872</v>
      </c>
      <c r="F390" t="s">
        <v>80</v>
      </c>
    </row>
    <row r="391" spans="1:6" x14ac:dyDescent="0.3">
      <c r="A391" t="s">
        <v>81</v>
      </c>
      <c r="B391" t="s">
        <v>82</v>
      </c>
      <c r="C391">
        <v>2013</v>
      </c>
      <c r="D391">
        <v>2013</v>
      </c>
      <c r="E391">
        <v>6007182</v>
      </c>
      <c r="F391" t="s">
        <v>83</v>
      </c>
    </row>
    <row r="392" spans="1:6" x14ac:dyDescent="0.3">
      <c r="A392" t="s">
        <v>84</v>
      </c>
      <c r="B392" t="s">
        <v>85</v>
      </c>
      <c r="C392">
        <v>2013</v>
      </c>
      <c r="D392">
        <v>2013</v>
      </c>
      <c r="E392">
        <v>998554</v>
      </c>
      <c r="F392" t="s">
        <v>86</v>
      </c>
    </row>
    <row r="393" spans="1:6" x14ac:dyDescent="0.3">
      <c r="A393" t="s">
        <v>87</v>
      </c>
      <c r="B393" t="s">
        <v>88</v>
      </c>
      <c r="C393">
        <v>2013</v>
      </c>
      <c r="D393">
        <v>2013</v>
      </c>
      <c r="E393">
        <v>1841625</v>
      </c>
      <c r="F393" t="s">
        <v>89</v>
      </c>
    </row>
    <row r="394" spans="1:6" x14ac:dyDescent="0.3">
      <c r="A394" t="s">
        <v>90</v>
      </c>
      <c r="B394" t="s">
        <v>91</v>
      </c>
      <c r="C394">
        <v>2013</v>
      </c>
      <c r="D394">
        <v>2013</v>
      </c>
      <c r="E394">
        <v>2730066</v>
      </c>
      <c r="F394" t="s">
        <v>92</v>
      </c>
    </row>
    <row r="395" spans="1:6" x14ac:dyDescent="0.3">
      <c r="A395" t="s">
        <v>93</v>
      </c>
      <c r="B395" t="s">
        <v>94</v>
      </c>
      <c r="C395">
        <v>2013</v>
      </c>
      <c r="D395">
        <v>2013</v>
      </c>
      <c r="E395">
        <v>1319171</v>
      </c>
      <c r="F395" t="s">
        <v>95</v>
      </c>
    </row>
    <row r="396" spans="1:6" x14ac:dyDescent="0.3">
      <c r="A396" t="s">
        <v>96</v>
      </c>
      <c r="B396" t="s">
        <v>97</v>
      </c>
      <c r="C396">
        <v>2013</v>
      </c>
      <c r="D396">
        <v>2013</v>
      </c>
      <c r="E396">
        <v>8832406</v>
      </c>
      <c r="F396" t="s">
        <v>98</v>
      </c>
    </row>
    <row r="397" spans="1:6" x14ac:dyDescent="0.3">
      <c r="A397" t="s">
        <v>99</v>
      </c>
      <c r="B397" t="s">
        <v>100</v>
      </c>
      <c r="C397">
        <v>2013</v>
      </c>
      <c r="D397">
        <v>2013</v>
      </c>
      <c r="E397">
        <v>2069706</v>
      </c>
      <c r="F397" t="s">
        <v>101</v>
      </c>
    </row>
    <row r="398" spans="1:6" x14ac:dyDescent="0.3">
      <c r="A398" t="s">
        <v>102</v>
      </c>
      <c r="B398" t="s">
        <v>103</v>
      </c>
      <c r="C398">
        <v>2013</v>
      </c>
      <c r="D398">
        <v>2013</v>
      </c>
      <c r="E398">
        <v>19487053</v>
      </c>
      <c r="F398" t="s">
        <v>104</v>
      </c>
    </row>
    <row r="399" spans="1:6" x14ac:dyDescent="0.3">
      <c r="A399" t="s">
        <v>105</v>
      </c>
      <c r="B399" t="s">
        <v>106</v>
      </c>
      <c r="C399">
        <v>2013</v>
      </c>
      <c r="D399">
        <v>2013</v>
      </c>
      <c r="E399">
        <v>9651380</v>
      </c>
      <c r="F399" t="s">
        <v>107</v>
      </c>
    </row>
    <row r="400" spans="1:6" x14ac:dyDescent="0.3">
      <c r="A400" t="s">
        <v>108</v>
      </c>
      <c r="B400" t="s">
        <v>109</v>
      </c>
      <c r="C400">
        <v>2013</v>
      </c>
      <c r="D400">
        <v>2013</v>
      </c>
      <c r="E400">
        <v>689781</v>
      </c>
      <c r="F400" t="s">
        <v>110</v>
      </c>
    </row>
    <row r="401" spans="1:6" x14ac:dyDescent="0.3">
      <c r="A401" t="s">
        <v>111</v>
      </c>
      <c r="B401" t="s">
        <v>112</v>
      </c>
      <c r="C401">
        <v>2013</v>
      </c>
      <c r="D401">
        <v>2013</v>
      </c>
      <c r="E401">
        <v>11549590</v>
      </c>
      <c r="F401" t="s">
        <v>113</v>
      </c>
    </row>
    <row r="402" spans="1:6" x14ac:dyDescent="0.3">
      <c r="A402" t="s">
        <v>114</v>
      </c>
      <c r="B402" t="s">
        <v>115</v>
      </c>
      <c r="C402">
        <v>2013</v>
      </c>
      <c r="D402">
        <v>2013</v>
      </c>
      <c r="E402">
        <v>3785742</v>
      </c>
      <c r="F402" t="s">
        <v>116</v>
      </c>
    </row>
    <row r="403" spans="1:6" x14ac:dyDescent="0.3">
      <c r="A403" t="s">
        <v>117</v>
      </c>
      <c r="B403" t="s">
        <v>118</v>
      </c>
      <c r="C403">
        <v>2013</v>
      </c>
      <c r="D403">
        <v>2013</v>
      </c>
      <c r="E403">
        <v>3868721</v>
      </c>
      <c r="F403" t="s">
        <v>119</v>
      </c>
    </row>
    <row r="404" spans="1:6" x14ac:dyDescent="0.3">
      <c r="A404" t="s">
        <v>120</v>
      </c>
      <c r="B404" t="s">
        <v>121</v>
      </c>
      <c r="C404">
        <v>2013</v>
      </c>
      <c r="D404">
        <v>2013</v>
      </c>
      <c r="E404">
        <v>12731381</v>
      </c>
      <c r="F404" t="s">
        <v>122</v>
      </c>
    </row>
    <row r="405" spans="1:6" x14ac:dyDescent="0.3">
      <c r="A405" t="s">
        <v>123</v>
      </c>
      <c r="B405" t="s">
        <v>124</v>
      </c>
      <c r="C405">
        <v>2013</v>
      </c>
      <c r="D405">
        <v>2013</v>
      </c>
      <c r="E405">
        <v>1051695</v>
      </c>
      <c r="F405" t="s">
        <v>125</v>
      </c>
    </row>
    <row r="406" spans="1:6" x14ac:dyDescent="0.3">
      <c r="A406" t="s">
        <v>126</v>
      </c>
      <c r="B406" t="s">
        <v>127</v>
      </c>
      <c r="C406">
        <v>2013</v>
      </c>
      <c r="D406">
        <v>2013</v>
      </c>
      <c r="E406">
        <v>4679602</v>
      </c>
      <c r="F406" t="s">
        <v>128</v>
      </c>
    </row>
    <row r="407" spans="1:6" x14ac:dyDescent="0.3">
      <c r="A407" t="s">
        <v>129</v>
      </c>
      <c r="B407" t="s">
        <v>130</v>
      </c>
      <c r="C407">
        <v>2013</v>
      </c>
      <c r="D407">
        <v>2013</v>
      </c>
      <c r="E407">
        <v>825198</v>
      </c>
      <c r="F407" t="s">
        <v>131</v>
      </c>
    </row>
    <row r="408" spans="1:6" x14ac:dyDescent="0.3">
      <c r="A408" t="s">
        <v>132</v>
      </c>
      <c r="B408" t="s">
        <v>133</v>
      </c>
      <c r="C408">
        <v>2013</v>
      </c>
      <c r="D408">
        <v>2013</v>
      </c>
      <c r="E408">
        <v>6402387</v>
      </c>
      <c r="F408" t="s">
        <v>134</v>
      </c>
    </row>
    <row r="409" spans="1:6" x14ac:dyDescent="0.3">
      <c r="A409" t="s">
        <v>135</v>
      </c>
      <c r="B409" t="s">
        <v>136</v>
      </c>
      <c r="C409">
        <v>2013</v>
      </c>
      <c r="D409">
        <v>2013</v>
      </c>
      <c r="E409">
        <v>25639373</v>
      </c>
      <c r="F409" t="s">
        <v>137</v>
      </c>
    </row>
    <row r="410" spans="1:6" x14ac:dyDescent="0.3">
      <c r="A410" t="s">
        <v>138</v>
      </c>
      <c r="B410" t="s">
        <v>139</v>
      </c>
      <c r="C410">
        <v>2013</v>
      </c>
      <c r="D410">
        <v>2013</v>
      </c>
      <c r="E410">
        <v>2813673</v>
      </c>
      <c r="F410" t="s">
        <v>140</v>
      </c>
    </row>
    <row r="411" spans="1:6" x14ac:dyDescent="0.3">
      <c r="A411" t="s">
        <v>141</v>
      </c>
      <c r="B411" t="s">
        <v>142</v>
      </c>
      <c r="C411">
        <v>2013</v>
      </c>
      <c r="D411">
        <v>2013</v>
      </c>
      <c r="E411">
        <v>625904</v>
      </c>
      <c r="F411" t="s">
        <v>143</v>
      </c>
    </row>
    <row r="412" spans="1:6" x14ac:dyDescent="0.3">
      <c r="A412" t="s">
        <v>144</v>
      </c>
      <c r="B412" t="s">
        <v>145</v>
      </c>
      <c r="C412">
        <v>2013</v>
      </c>
      <c r="D412">
        <v>2013</v>
      </c>
      <c r="E412">
        <v>8100653</v>
      </c>
      <c r="F412" t="s">
        <v>146</v>
      </c>
    </row>
    <row r="413" spans="1:6" x14ac:dyDescent="0.3">
      <c r="A413" t="s">
        <v>147</v>
      </c>
      <c r="B413" t="s">
        <v>148</v>
      </c>
      <c r="C413">
        <v>2013</v>
      </c>
      <c r="D413">
        <v>2013</v>
      </c>
      <c r="E413">
        <v>6819579</v>
      </c>
      <c r="F413" t="s">
        <v>149</v>
      </c>
    </row>
    <row r="414" spans="1:6" x14ac:dyDescent="0.3">
      <c r="A414" t="s">
        <v>150</v>
      </c>
      <c r="B414" t="s">
        <v>151</v>
      </c>
      <c r="C414">
        <v>2013</v>
      </c>
      <c r="D414">
        <v>2013</v>
      </c>
      <c r="E414">
        <v>1853619</v>
      </c>
      <c r="F414" t="s">
        <v>152</v>
      </c>
    </row>
    <row r="415" spans="1:6" x14ac:dyDescent="0.3">
      <c r="A415" t="s">
        <v>153</v>
      </c>
      <c r="B415" t="s">
        <v>154</v>
      </c>
      <c r="C415">
        <v>2013</v>
      </c>
      <c r="D415">
        <v>2013</v>
      </c>
      <c r="E415">
        <v>5706871</v>
      </c>
      <c r="F415" t="s">
        <v>155</v>
      </c>
    </row>
    <row r="416" spans="1:6" x14ac:dyDescent="0.3">
      <c r="A416" t="s">
        <v>156</v>
      </c>
      <c r="B416" t="s">
        <v>157</v>
      </c>
      <c r="C416">
        <v>2013</v>
      </c>
      <c r="D416">
        <v>2013</v>
      </c>
      <c r="E416">
        <v>570134</v>
      </c>
      <c r="F416" t="s">
        <v>158</v>
      </c>
    </row>
    <row r="417" spans="1:6" x14ac:dyDescent="0.3">
      <c r="A417" t="s">
        <v>159</v>
      </c>
      <c r="B417" t="s">
        <v>160</v>
      </c>
      <c r="C417">
        <v>2013</v>
      </c>
      <c r="D417">
        <v>2013</v>
      </c>
      <c r="E417">
        <v>3682966</v>
      </c>
      <c r="F41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7"/>
  <sheetViews>
    <sheetView workbookViewId="0">
      <selection activeCell="B5" sqref="B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9" width="10" bestFit="1" customWidth="1"/>
    <col min="10" max="10" width="11" bestFit="1" customWidth="1"/>
  </cols>
  <sheetData>
    <row r="3" spans="1:10" x14ac:dyDescent="0.3">
      <c r="A3" s="1" t="s">
        <v>165</v>
      </c>
      <c r="B3" s="1" t="s">
        <v>164</v>
      </c>
    </row>
    <row r="4" spans="1:10" x14ac:dyDescent="0.3">
      <c r="A4" s="1" t="s">
        <v>162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 t="s">
        <v>163</v>
      </c>
    </row>
    <row r="5" spans="1:10" x14ac:dyDescent="0.3">
      <c r="A5" s="2" t="s">
        <v>7</v>
      </c>
      <c r="B5" s="3">
        <v>4799277</v>
      </c>
      <c r="C5" s="3">
        <v>4817678</v>
      </c>
      <c r="D5" s="3">
        <v>4830620</v>
      </c>
      <c r="E5" s="3">
        <v>4841164</v>
      </c>
      <c r="F5" s="3">
        <v>4850771</v>
      </c>
      <c r="G5" s="3">
        <v>4864680</v>
      </c>
      <c r="H5" s="3">
        <v>4876250</v>
      </c>
      <c r="I5" s="3">
        <v>4893186</v>
      </c>
      <c r="J5" s="3">
        <v>38773626</v>
      </c>
    </row>
    <row r="6" spans="1:10" x14ac:dyDescent="0.3">
      <c r="A6" s="2" t="s">
        <v>10</v>
      </c>
      <c r="B6" s="3">
        <v>720316</v>
      </c>
      <c r="C6" s="3">
        <v>728300</v>
      </c>
      <c r="D6" s="3">
        <v>733375</v>
      </c>
      <c r="E6" s="3">
        <v>736855</v>
      </c>
      <c r="F6" s="3">
        <v>738565</v>
      </c>
      <c r="G6" s="3">
        <v>738516</v>
      </c>
      <c r="H6" s="3">
        <v>737068</v>
      </c>
      <c r="I6" s="3">
        <v>736990</v>
      </c>
      <c r="J6" s="3">
        <v>5869985</v>
      </c>
    </row>
    <row r="7" spans="1:10" x14ac:dyDescent="0.3">
      <c r="A7" s="2" t="s">
        <v>13</v>
      </c>
      <c r="B7" s="3">
        <v>6479703</v>
      </c>
      <c r="C7" s="3">
        <v>6561516</v>
      </c>
      <c r="D7" s="3">
        <v>6641928</v>
      </c>
      <c r="E7" s="3">
        <v>6728577</v>
      </c>
      <c r="F7" s="3">
        <v>6809946</v>
      </c>
      <c r="G7" s="3">
        <v>6946685</v>
      </c>
      <c r="H7" s="3">
        <v>7050299</v>
      </c>
      <c r="I7" s="3">
        <v>7174064</v>
      </c>
      <c r="J7" s="3">
        <v>54392718</v>
      </c>
    </row>
    <row r="8" spans="1:10" x14ac:dyDescent="0.3">
      <c r="A8" s="2" t="s">
        <v>16</v>
      </c>
      <c r="B8" s="3">
        <v>2933369</v>
      </c>
      <c r="C8" s="3">
        <v>2947036</v>
      </c>
      <c r="D8" s="3">
        <v>2958208</v>
      </c>
      <c r="E8" s="3">
        <v>2968472</v>
      </c>
      <c r="F8" s="3">
        <v>2977944</v>
      </c>
      <c r="G8" s="3">
        <v>2990671</v>
      </c>
      <c r="H8" s="3">
        <v>2999370</v>
      </c>
      <c r="I8" s="3">
        <v>3011873</v>
      </c>
      <c r="J8" s="3">
        <v>23786943</v>
      </c>
    </row>
    <row r="9" spans="1:10" x14ac:dyDescent="0.3">
      <c r="A9" s="2" t="s">
        <v>19</v>
      </c>
      <c r="B9" s="3">
        <v>37659181</v>
      </c>
      <c r="C9" s="3">
        <v>38066920</v>
      </c>
      <c r="D9" s="3">
        <v>38421464</v>
      </c>
      <c r="E9" s="3">
        <v>38654206</v>
      </c>
      <c r="F9" s="3">
        <v>38982847</v>
      </c>
      <c r="G9" s="3">
        <v>39148760</v>
      </c>
      <c r="H9" s="3">
        <v>39283497</v>
      </c>
      <c r="I9" s="3">
        <v>39346023</v>
      </c>
      <c r="J9" s="3">
        <v>309562898</v>
      </c>
    </row>
    <row r="10" spans="1:10" x14ac:dyDescent="0.3">
      <c r="A10" s="2" t="s">
        <v>22</v>
      </c>
      <c r="B10" s="3">
        <v>5119329</v>
      </c>
      <c r="C10" s="3">
        <v>5197580</v>
      </c>
      <c r="D10" s="3">
        <v>5278906</v>
      </c>
      <c r="E10" s="3">
        <v>5359295</v>
      </c>
      <c r="F10" s="3">
        <v>5436519</v>
      </c>
      <c r="G10" s="3">
        <v>5531141</v>
      </c>
      <c r="H10" s="3">
        <v>5610349</v>
      </c>
      <c r="I10" s="3">
        <v>5684926</v>
      </c>
      <c r="J10" s="3">
        <v>43218045</v>
      </c>
    </row>
    <row r="11" spans="1:10" x14ac:dyDescent="0.3">
      <c r="A11" s="2" t="s">
        <v>25</v>
      </c>
      <c r="B11" s="3">
        <v>3583561</v>
      </c>
      <c r="C11" s="3">
        <v>3592053</v>
      </c>
      <c r="D11" s="3">
        <v>3593222</v>
      </c>
      <c r="E11" s="3">
        <v>3588570</v>
      </c>
      <c r="F11" s="3">
        <v>3594478</v>
      </c>
      <c r="G11" s="3">
        <v>3581504</v>
      </c>
      <c r="H11" s="3">
        <v>3575074</v>
      </c>
      <c r="I11" s="3">
        <v>3570549</v>
      </c>
      <c r="J11" s="3">
        <v>28679011</v>
      </c>
    </row>
    <row r="12" spans="1:10" x14ac:dyDescent="0.3">
      <c r="A12" s="2" t="s">
        <v>28</v>
      </c>
      <c r="B12" s="3">
        <v>908446</v>
      </c>
      <c r="C12" s="3">
        <v>917060</v>
      </c>
      <c r="D12" s="3">
        <v>926454</v>
      </c>
      <c r="E12" s="3">
        <v>934695</v>
      </c>
      <c r="F12" s="3">
        <v>943732</v>
      </c>
      <c r="G12" s="3">
        <v>949495</v>
      </c>
      <c r="H12" s="3">
        <v>957248</v>
      </c>
      <c r="I12" s="3">
        <v>967679</v>
      </c>
      <c r="J12" s="3">
        <v>7504809</v>
      </c>
    </row>
    <row r="13" spans="1:10" x14ac:dyDescent="0.3">
      <c r="A13" s="2" t="s">
        <v>31</v>
      </c>
      <c r="B13" s="3">
        <v>619371</v>
      </c>
      <c r="C13" s="3">
        <v>633736</v>
      </c>
      <c r="D13" s="3">
        <v>647484</v>
      </c>
      <c r="E13" s="3">
        <v>659009</v>
      </c>
      <c r="F13" s="3">
        <v>672391</v>
      </c>
      <c r="G13" s="3">
        <v>684498</v>
      </c>
      <c r="H13" s="3">
        <v>692683</v>
      </c>
      <c r="I13" s="3">
        <v>701974</v>
      </c>
      <c r="J13" s="3">
        <v>5311146</v>
      </c>
    </row>
    <row r="14" spans="1:10" x14ac:dyDescent="0.3">
      <c r="A14" s="2" t="s">
        <v>34</v>
      </c>
      <c r="B14" s="3">
        <v>19091156</v>
      </c>
      <c r="C14" s="3">
        <v>19361792</v>
      </c>
      <c r="D14" s="3">
        <v>19645772</v>
      </c>
      <c r="E14" s="3">
        <v>19934451</v>
      </c>
      <c r="F14" s="3">
        <v>20278447</v>
      </c>
      <c r="G14" s="3">
        <v>20598139</v>
      </c>
      <c r="H14" s="3">
        <v>20901636</v>
      </c>
      <c r="I14" s="3">
        <v>21216924</v>
      </c>
      <c r="J14" s="3">
        <v>161028317</v>
      </c>
    </row>
    <row r="15" spans="1:10" x14ac:dyDescent="0.3">
      <c r="A15" s="2" t="s">
        <v>37</v>
      </c>
      <c r="B15" s="3">
        <v>9810417</v>
      </c>
      <c r="C15" s="3">
        <v>9907756</v>
      </c>
      <c r="D15" s="3">
        <v>10006693</v>
      </c>
      <c r="E15" s="3">
        <v>10099320</v>
      </c>
      <c r="F15" s="3">
        <v>10201635</v>
      </c>
      <c r="G15" s="3">
        <v>10297484</v>
      </c>
      <c r="H15" s="3">
        <v>10403847</v>
      </c>
      <c r="I15" s="3">
        <v>10516579</v>
      </c>
      <c r="J15" s="3">
        <v>81243731</v>
      </c>
    </row>
    <row r="16" spans="1:10" x14ac:dyDescent="0.3">
      <c r="A16" s="2" t="s">
        <v>40</v>
      </c>
      <c r="B16" s="3">
        <v>1376298</v>
      </c>
      <c r="C16" s="3">
        <v>1392704</v>
      </c>
      <c r="D16" s="3">
        <v>1406299</v>
      </c>
      <c r="E16" s="3">
        <v>1413673</v>
      </c>
      <c r="F16" s="3">
        <v>1421658</v>
      </c>
      <c r="G16" s="3">
        <v>1422029</v>
      </c>
      <c r="H16" s="3">
        <v>1422094</v>
      </c>
      <c r="I16" s="3">
        <v>1420074</v>
      </c>
      <c r="J16" s="3">
        <v>11274829</v>
      </c>
    </row>
    <row r="17" spans="1:10" x14ac:dyDescent="0.3">
      <c r="A17" s="2" t="s">
        <v>43</v>
      </c>
      <c r="B17" s="3">
        <v>1583364</v>
      </c>
      <c r="C17" s="3">
        <v>1599464</v>
      </c>
      <c r="D17" s="3">
        <v>1616547</v>
      </c>
      <c r="E17" s="3">
        <v>1635483</v>
      </c>
      <c r="F17" s="3">
        <v>1657375</v>
      </c>
      <c r="G17" s="3">
        <v>1687809</v>
      </c>
      <c r="H17" s="3">
        <v>1717750</v>
      </c>
      <c r="I17" s="3">
        <v>1754367</v>
      </c>
      <c r="J17" s="3">
        <v>13252159</v>
      </c>
    </row>
    <row r="18" spans="1:10" x14ac:dyDescent="0.3">
      <c r="A18" s="2" t="s">
        <v>46</v>
      </c>
      <c r="B18" s="3">
        <v>12848554</v>
      </c>
      <c r="C18" s="3">
        <v>12868747</v>
      </c>
      <c r="D18" s="3">
        <v>12873761</v>
      </c>
      <c r="E18" s="3">
        <v>12851684</v>
      </c>
      <c r="F18" s="3">
        <v>12854526</v>
      </c>
      <c r="G18" s="3">
        <v>12821497</v>
      </c>
      <c r="H18" s="3">
        <v>12770631</v>
      </c>
      <c r="I18" s="3">
        <v>12716164</v>
      </c>
      <c r="J18" s="3">
        <v>102605564</v>
      </c>
    </row>
    <row r="19" spans="1:10" x14ac:dyDescent="0.3">
      <c r="A19" s="2" t="s">
        <v>49</v>
      </c>
      <c r="B19" s="3">
        <v>6514861</v>
      </c>
      <c r="C19" s="3">
        <v>6542411</v>
      </c>
      <c r="D19" s="3">
        <v>6568645</v>
      </c>
      <c r="E19" s="3">
        <v>6589578</v>
      </c>
      <c r="F19" s="3">
        <v>6614418</v>
      </c>
      <c r="G19" s="3">
        <v>6637426</v>
      </c>
      <c r="H19" s="3">
        <v>6665703</v>
      </c>
      <c r="I19" s="3">
        <v>6696893</v>
      </c>
      <c r="J19" s="3">
        <v>52829935</v>
      </c>
    </row>
    <row r="20" spans="1:10" x14ac:dyDescent="0.3">
      <c r="A20" s="2" t="s">
        <v>52</v>
      </c>
      <c r="B20" s="3">
        <v>3062553</v>
      </c>
      <c r="C20" s="3">
        <v>3078116</v>
      </c>
      <c r="D20" s="3">
        <v>3093526</v>
      </c>
      <c r="E20" s="3">
        <v>3106589</v>
      </c>
      <c r="F20" s="3">
        <v>3118102</v>
      </c>
      <c r="G20" s="3">
        <v>3132499</v>
      </c>
      <c r="H20" s="3">
        <v>3139508</v>
      </c>
      <c r="I20" s="3">
        <v>3150011</v>
      </c>
      <c r="J20" s="3">
        <v>24880904</v>
      </c>
    </row>
    <row r="21" spans="1:10" x14ac:dyDescent="0.3">
      <c r="A21" s="2" t="s">
        <v>55</v>
      </c>
      <c r="B21" s="3">
        <v>2868107</v>
      </c>
      <c r="C21" s="3">
        <v>2882946</v>
      </c>
      <c r="D21" s="3">
        <v>2892987</v>
      </c>
      <c r="E21" s="3">
        <v>2898292</v>
      </c>
      <c r="F21" s="3">
        <v>2903820</v>
      </c>
      <c r="G21" s="3">
        <v>2908776</v>
      </c>
      <c r="H21" s="3">
        <v>2910652</v>
      </c>
      <c r="I21" s="3">
        <v>2912619</v>
      </c>
      <c r="J21" s="3">
        <v>23178199</v>
      </c>
    </row>
    <row r="22" spans="1:10" x14ac:dyDescent="0.3">
      <c r="A22" s="2" t="s">
        <v>58</v>
      </c>
      <c r="B22" s="3">
        <v>4361333</v>
      </c>
      <c r="C22" s="3">
        <v>4383272</v>
      </c>
      <c r="D22" s="3">
        <v>4397353</v>
      </c>
      <c r="E22" s="3">
        <v>4411989</v>
      </c>
      <c r="F22" s="3">
        <v>4424376</v>
      </c>
      <c r="G22" s="3">
        <v>4440204</v>
      </c>
      <c r="H22" s="3">
        <v>4449052</v>
      </c>
      <c r="I22" s="3">
        <v>4461952</v>
      </c>
      <c r="J22" s="3">
        <v>35329531</v>
      </c>
    </row>
    <row r="23" spans="1:10" x14ac:dyDescent="0.3">
      <c r="A23" s="2" t="s">
        <v>61</v>
      </c>
      <c r="B23" s="3">
        <v>4567968</v>
      </c>
      <c r="C23" s="3">
        <v>4601049</v>
      </c>
      <c r="D23" s="3">
        <v>4625253</v>
      </c>
      <c r="E23" s="3">
        <v>4645670</v>
      </c>
      <c r="F23" s="3">
        <v>4663461</v>
      </c>
      <c r="G23" s="3">
        <v>4663616</v>
      </c>
      <c r="H23" s="3">
        <v>4664362</v>
      </c>
      <c r="I23" s="3">
        <v>4664616</v>
      </c>
      <c r="J23" s="3">
        <v>37095995</v>
      </c>
    </row>
    <row r="24" spans="1:10" x14ac:dyDescent="0.3">
      <c r="A24" s="2" t="s">
        <v>64</v>
      </c>
      <c r="B24" s="3">
        <v>1328320</v>
      </c>
      <c r="C24" s="3">
        <v>1328535</v>
      </c>
      <c r="D24" s="3">
        <v>1329100</v>
      </c>
      <c r="E24" s="3">
        <v>1329923</v>
      </c>
      <c r="F24" s="3">
        <v>1330158</v>
      </c>
      <c r="G24" s="3">
        <v>1332813</v>
      </c>
      <c r="H24" s="3">
        <v>1335492</v>
      </c>
      <c r="I24" s="3">
        <v>1340825</v>
      </c>
      <c r="J24" s="3">
        <v>10655166</v>
      </c>
    </row>
    <row r="25" spans="1:10" x14ac:dyDescent="0.3">
      <c r="A25" s="2" t="s">
        <v>67</v>
      </c>
      <c r="B25" s="3">
        <v>5834299</v>
      </c>
      <c r="C25" s="3">
        <v>5887776</v>
      </c>
      <c r="D25" s="3">
        <v>5930538</v>
      </c>
      <c r="E25" s="3">
        <v>5959902</v>
      </c>
      <c r="F25" s="3">
        <v>5996079</v>
      </c>
      <c r="G25" s="3">
        <v>6003435</v>
      </c>
      <c r="H25" s="3">
        <v>6018848</v>
      </c>
      <c r="I25" s="3">
        <v>6037624</v>
      </c>
      <c r="J25" s="3">
        <v>47668501</v>
      </c>
    </row>
    <row r="26" spans="1:10" x14ac:dyDescent="0.3">
      <c r="A26" s="2" t="s">
        <v>70</v>
      </c>
      <c r="B26" s="3">
        <v>6605058</v>
      </c>
      <c r="C26" s="3">
        <v>6657291</v>
      </c>
      <c r="D26" s="3">
        <v>6705586</v>
      </c>
      <c r="E26" s="3">
        <v>6742143</v>
      </c>
      <c r="F26" s="3">
        <v>6789319</v>
      </c>
      <c r="G26" s="3">
        <v>6830193</v>
      </c>
      <c r="H26" s="3">
        <v>6850553</v>
      </c>
      <c r="I26" s="3">
        <v>6873003</v>
      </c>
      <c r="J26" s="3">
        <v>54053146</v>
      </c>
    </row>
    <row r="27" spans="1:10" x14ac:dyDescent="0.3">
      <c r="A27" s="2" t="s">
        <v>73</v>
      </c>
      <c r="B27" s="3">
        <v>9886095</v>
      </c>
      <c r="C27" s="3">
        <v>9889024</v>
      </c>
      <c r="D27" s="3">
        <v>9900571</v>
      </c>
      <c r="E27" s="3">
        <v>9909600</v>
      </c>
      <c r="F27" s="3">
        <v>9925568</v>
      </c>
      <c r="G27" s="3">
        <v>9957488</v>
      </c>
      <c r="H27" s="3">
        <v>9965265</v>
      </c>
      <c r="I27" s="3">
        <v>9973907</v>
      </c>
      <c r="J27" s="3">
        <v>79407518</v>
      </c>
    </row>
    <row r="28" spans="1:10" x14ac:dyDescent="0.3">
      <c r="A28" s="2" t="s">
        <v>76</v>
      </c>
      <c r="B28" s="3">
        <v>5347740</v>
      </c>
      <c r="C28" s="3">
        <v>5383661</v>
      </c>
      <c r="D28" s="3">
        <v>5419171</v>
      </c>
      <c r="E28" s="3">
        <v>5450868</v>
      </c>
      <c r="F28" s="3">
        <v>5490726</v>
      </c>
      <c r="G28" s="3">
        <v>5527358</v>
      </c>
      <c r="H28" s="3">
        <v>5563378</v>
      </c>
      <c r="I28" s="3">
        <v>5600166</v>
      </c>
      <c r="J28" s="3">
        <v>43783068</v>
      </c>
    </row>
    <row r="29" spans="1:10" x14ac:dyDescent="0.3">
      <c r="A29" s="2" t="s">
        <v>79</v>
      </c>
      <c r="B29" s="3">
        <v>2976872</v>
      </c>
      <c r="C29" s="3">
        <v>2984345</v>
      </c>
      <c r="D29" s="3">
        <v>2988081</v>
      </c>
      <c r="E29" s="3">
        <v>2989192</v>
      </c>
      <c r="F29" s="3">
        <v>2986220</v>
      </c>
      <c r="G29" s="3">
        <v>2988762</v>
      </c>
      <c r="H29" s="3">
        <v>2984418</v>
      </c>
      <c r="I29" s="3">
        <v>2981835</v>
      </c>
      <c r="J29" s="3">
        <v>23879725</v>
      </c>
    </row>
    <row r="30" spans="1:10" x14ac:dyDescent="0.3">
      <c r="A30" s="2" t="s">
        <v>82</v>
      </c>
      <c r="B30" s="3">
        <v>6007182</v>
      </c>
      <c r="C30" s="3">
        <v>6028076</v>
      </c>
      <c r="D30" s="3">
        <v>6045448</v>
      </c>
      <c r="E30" s="3">
        <v>6059651</v>
      </c>
      <c r="F30" s="3">
        <v>6075300</v>
      </c>
      <c r="G30" s="3">
        <v>6090062</v>
      </c>
      <c r="H30" s="3">
        <v>6104910</v>
      </c>
      <c r="I30" s="3">
        <v>6124160</v>
      </c>
      <c r="J30" s="3">
        <v>48534789</v>
      </c>
    </row>
    <row r="31" spans="1:10" x14ac:dyDescent="0.3">
      <c r="A31" s="2" t="s">
        <v>85</v>
      </c>
      <c r="B31" s="3">
        <v>998554</v>
      </c>
      <c r="C31" s="3">
        <v>1006370</v>
      </c>
      <c r="D31" s="3">
        <v>1014699</v>
      </c>
      <c r="E31" s="3">
        <v>1023391</v>
      </c>
      <c r="F31" s="3">
        <v>1029862</v>
      </c>
      <c r="G31" s="3">
        <v>1041732</v>
      </c>
      <c r="H31" s="3">
        <v>1050649</v>
      </c>
      <c r="I31" s="3">
        <v>1061705</v>
      </c>
      <c r="J31" s="3">
        <v>8226962</v>
      </c>
    </row>
    <row r="32" spans="1:10" x14ac:dyDescent="0.3">
      <c r="A32" s="2" t="s">
        <v>88</v>
      </c>
      <c r="B32" s="3">
        <v>1841625</v>
      </c>
      <c r="C32" s="3">
        <v>1855617</v>
      </c>
      <c r="D32" s="3">
        <v>1869365</v>
      </c>
      <c r="E32" s="3">
        <v>1881259</v>
      </c>
      <c r="F32" s="3">
        <v>1893921</v>
      </c>
      <c r="G32" s="3">
        <v>1904760</v>
      </c>
      <c r="H32" s="3">
        <v>1914571</v>
      </c>
      <c r="I32" s="3">
        <v>1923826</v>
      </c>
      <c r="J32" s="3">
        <v>15084944</v>
      </c>
    </row>
    <row r="33" spans="1:10" x14ac:dyDescent="0.3">
      <c r="A33" s="2" t="s">
        <v>91</v>
      </c>
      <c r="B33" s="3">
        <v>2730066</v>
      </c>
      <c r="C33" s="3">
        <v>2761584</v>
      </c>
      <c r="D33" s="3">
        <v>2798636</v>
      </c>
      <c r="E33" s="3">
        <v>2839172</v>
      </c>
      <c r="F33" s="3">
        <v>2887725</v>
      </c>
      <c r="G33" s="3">
        <v>2922849</v>
      </c>
      <c r="H33" s="3">
        <v>2972382</v>
      </c>
      <c r="I33" s="3">
        <v>3030281</v>
      </c>
      <c r="J33" s="3">
        <v>22942695</v>
      </c>
    </row>
    <row r="34" spans="1:10" x14ac:dyDescent="0.3">
      <c r="A34" s="2" t="s">
        <v>94</v>
      </c>
      <c r="B34" s="3">
        <v>1319171</v>
      </c>
      <c r="C34" s="3">
        <v>1321069</v>
      </c>
      <c r="D34" s="3">
        <v>1324201</v>
      </c>
      <c r="E34" s="3">
        <v>1327503</v>
      </c>
      <c r="F34" s="3">
        <v>1331848</v>
      </c>
      <c r="G34" s="3">
        <v>1343622</v>
      </c>
      <c r="H34" s="3">
        <v>1348124</v>
      </c>
      <c r="I34" s="3">
        <v>1355244</v>
      </c>
      <c r="J34" s="3">
        <v>10670782</v>
      </c>
    </row>
    <row r="35" spans="1:10" x14ac:dyDescent="0.3">
      <c r="A35" s="2" t="s">
        <v>97</v>
      </c>
      <c r="B35" s="3">
        <v>8832406</v>
      </c>
      <c r="C35" s="3">
        <v>8874374</v>
      </c>
      <c r="D35" s="3">
        <v>8904413</v>
      </c>
      <c r="E35" s="3">
        <v>8915456</v>
      </c>
      <c r="F35" s="3">
        <v>8960161</v>
      </c>
      <c r="G35" s="3">
        <v>8881845</v>
      </c>
      <c r="H35" s="3">
        <v>8878503</v>
      </c>
      <c r="I35" s="3">
        <v>8885418</v>
      </c>
      <c r="J35" s="3">
        <v>71132576</v>
      </c>
    </row>
    <row r="36" spans="1:10" x14ac:dyDescent="0.3">
      <c r="A36" s="2" t="s">
        <v>100</v>
      </c>
      <c r="B36" s="3">
        <v>2069706</v>
      </c>
      <c r="C36" s="3">
        <v>2080085</v>
      </c>
      <c r="D36" s="3">
        <v>2084117</v>
      </c>
      <c r="E36" s="3">
        <v>2082669</v>
      </c>
      <c r="F36" s="3">
        <v>2084828</v>
      </c>
      <c r="G36" s="3">
        <v>2092434</v>
      </c>
      <c r="H36" s="3">
        <v>2092454</v>
      </c>
      <c r="I36" s="3">
        <v>2097021</v>
      </c>
      <c r="J36" s="3">
        <v>16683314</v>
      </c>
    </row>
    <row r="37" spans="1:10" x14ac:dyDescent="0.3">
      <c r="A37" s="2" t="s">
        <v>103</v>
      </c>
      <c r="B37" s="3">
        <v>19487053</v>
      </c>
      <c r="C37" s="3">
        <v>19594330</v>
      </c>
      <c r="D37" s="3">
        <v>19673174</v>
      </c>
      <c r="E37" s="3">
        <v>19697457</v>
      </c>
      <c r="F37" s="3">
        <v>19798228</v>
      </c>
      <c r="G37" s="3">
        <v>19618453</v>
      </c>
      <c r="H37" s="3">
        <v>19572319</v>
      </c>
      <c r="I37" s="3">
        <v>19514849</v>
      </c>
      <c r="J37" s="3">
        <v>156955863</v>
      </c>
    </row>
    <row r="38" spans="1:10" x14ac:dyDescent="0.3">
      <c r="A38" s="2" t="s">
        <v>106</v>
      </c>
      <c r="B38" s="3">
        <v>9651380</v>
      </c>
      <c r="C38" s="3">
        <v>9750405</v>
      </c>
      <c r="D38" s="3">
        <v>9845333</v>
      </c>
      <c r="E38" s="3">
        <v>9940828</v>
      </c>
      <c r="F38" s="3">
        <v>10052564</v>
      </c>
      <c r="G38" s="3">
        <v>10155624</v>
      </c>
      <c r="H38" s="3">
        <v>10264876</v>
      </c>
      <c r="I38" s="3">
        <v>10386227</v>
      </c>
      <c r="J38" s="3">
        <v>80047237</v>
      </c>
    </row>
    <row r="39" spans="1:10" x14ac:dyDescent="0.3">
      <c r="A39" s="2" t="s">
        <v>109</v>
      </c>
      <c r="B39" s="3">
        <v>689781</v>
      </c>
      <c r="C39" s="3">
        <v>704925</v>
      </c>
      <c r="D39" s="3">
        <v>721640</v>
      </c>
      <c r="E39" s="3">
        <v>736162</v>
      </c>
      <c r="F39" s="3">
        <v>745475</v>
      </c>
      <c r="G39" s="3">
        <v>752201</v>
      </c>
      <c r="H39" s="3">
        <v>756717</v>
      </c>
      <c r="I39" s="3">
        <v>760394</v>
      </c>
      <c r="J39" s="3">
        <v>5867295</v>
      </c>
    </row>
    <row r="40" spans="1:10" x14ac:dyDescent="0.3">
      <c r="A40" s="2" t="s">
        <v>112</v>
      </c>
      <c r="B40" s="3">
        <v>11549590</v>
      </c>
      <c r="C40" s="3">
        <v>11560380</v>
      </c>
      <c r="D40" s="3">
        <v>11575977</v>
      </c>
      <c r="E40" s="3">
        <v>11586941</v>
      </c>
      <c r="F40" s="3">
        <v>11609756</v>
      </c>
      <c r="G40" s="3">
        <v>11641879</v>
      </c>
      <c r="H40" s="3">
        <v>11655397</v>
      </c>
      <c r="I40" s="3">
        <v>11675275</v>
      </c>
      <c r="J40" s="3">
        <v>92855195</v>
      </c>
    </row>
    <row r="41" spans="1:10" x14ac:dyDescent="0.3">
      <c r="A41" s="2" t="s">
        <v>115</v>
      </c>
      <c r="B41" s="3">
        <v>3785742</v>
      </c>
      <c r="C41" s="3">
        <v>3818851</v>
      </c>
      <c r="D41" s="3">
        <v>3849733</v>
      </c>
      <c r="E41" s="3">
        <v>3875589</v>
      </c>
      <c r="F41" s="3">
        <v>3896251</v>
      </c>
      <c r="G41" s="3">
        <v>3918137</v>
      </c>
      <c r="H41" s="3">
        <v>3932870</v>
      </c>
      <c r="I41" s="3">
        <v>3949342</v>
      </c>
      <c r="J41" s="3">
        <v>31026515</v>
      </c>
    </row>
    <row r="42" spans="1:10" x14ac:dyDescent="0.3">
      <c r="A42" s="2" t="s">
        <v>118</v>
      </c>
      <c r="B42" s="3">
        <v>3868721</v>
      </c>
      <c r="C42" s="3">
        <v>3900343</v>
      </c>
      <c r="D42" s="3">
        <v>3939233</v>
      </c>
      <c r="E42" s="3">
        <v>3982267</v>
      </c>
      <c r="F42" s="3">
        <v>4025127</v>
      </c>
      <c r="G42" s="3">
        <v>4081943</v>
      </c>
      <c r="H42" s="3">
        <v>4129803</v>
      </c>
      <c r="I42" s="3">
        <v>4176346</v>
      </c>
      <c r="J42" s="3">
        <v>32103783</v>
      </c>
    </row>
    <row r="43" spans="1:10" x14ac:dyDescent="0.3">
      <c r="A43" s="2" t="s">
        <v>121</v>
      </c>
      <c r="B43" s="3">
        <v>12731381</v>
      </c>
      <c r="C43" s="3">
        <v>12758729</v>
      </c>
      <c r="D43" s="3">
        <v>12779559</v>
      </c>
      <c r="E43" s="3">
        <v>12783977</v>
      </c>
      <c r="F43" s="3">
        <v>12790505</v>
      </c>
      <c r="G43" s="3">
        <v>12791181</v>
      </c>
      <c r="H43" s="3">
        <v>12791530</v>
      </c>
      <c r="I43" s="3">
        <v>12794885</v>
      </c>
      <c r="J43" s="3">
        <v>102221747</v>
      </c>
    </row>
    <row r="44" spans="1:10" x14ac:dyDescent="0.3">
      <c r="A44" s="2" t="s">
        <v>160</v>
      </c>
      <c r="B44" s="3">
        <v>3682966</v>
      </c>
      <c r="C44" s="3">
        <v>3638965</v>
      </c>
      <c r="D44" s="3">
        <v>3583073</v>
      </c>
      <c r="E44" s="3">
        <v>3529385</v>
      </c>
      <c r="F44" s="3">
        <v>3468963</v>
      </c>
      <c r="G44" s="3">
        <v>3386941</v>
      </c>
      <c r="H44" s="3">
        <v>3318447</v>
      </c>
      <c r="I44" s="3">
        <v>3255642</v>
      </c>
      <c r="J44" s="3">
        <v>27864382</v>
      </c>
    </row>
    <row r="45" spans="1:10" x14ac:dyDescent="0.3">
      <c r="A45" s="2" t="s">
        <v>124</v>
      </c>
      <c r="B45" s="3">
        <v>1051695</v>
      </c>
      <c r="C45" s="3">
        <v>1053252</v>
      </c>
      <c r="D45" s="3">
        <v>1053661</v>
      </c>
      <c r="E45" s="3">
        <v>1054491</v>
      </c>
      <c r="F45" s="3">
        <v>1056138</v>
      </c>
      <c r="G45" s="3">
        <v>1056611</v>
      </c>
      <c r="H45" s="3">
        <v>1057231</v>
      </c>
      <c r="I45" s="3">
        <v>1057798</v>
      </c>
      <c r="J45" s="3">
        <v>8440877</v>
      </c>
    </row>
    <row r="46" spans="1:10" x14ac:dyDescent="0.3">
      <c r="A46" s="2" t="s">
        <v>127</v>
      </c>
      <c r="B46" s="3">
        <v>4679602</v>
      </c>
      <c r="C46" s="3">
        <v>4727273</v>
      </c>
      <c r="D46" s="3">
        <v>4777576</v>
      </c>
      <c r="E46" s="3">
        <v>4834605</v>
      </c>
      <c r="F46" s="3">
        <v>4893444</v>
      </c>
      <c r="G46" s="3">
        <v>4955925</v>
      </c>
      <c r="H46" s="3">
        <v>5020806</v>
      </c>
      <c r="I46" s="3">
        <v>5091517</v>
      </c>
      <c r="J46" s="3">
        <v>38980748</v>
      </c>
    </row>
    <row r="47" spans="1:10" x14ac:dyDescent="0.3">
      <c r="A47" s="2" t="s">
        <v>130</v>
      </c>
      <c r="B47" s="3">
        <v>825198</v>
      </c>
      <c r="C47" s="3">
        <v>834708</v>
      </c>
      <c r="D47" s="3">
        <v>843190</v>
      </c>
      <c r="E47" s="3">
        <v>851058</v>
      </c>
      <c r="F47" s="3">
        <v>855444</v>
      </c>
      <c r="G47" s="3">
        <v>864289</v>
      </c>
      <c r="H47" s="3">
        <v>870638</v>
      </c>
      <c r="I47" s="3">
        <v>879336</v>
      </c>
      <c r="J47" s="3">
        <v>6823861</v>
      </c>
    </row>
    <row r="48" spans="1:10" x14ac:dyDescent="0.3">
      <c r="A48" s="2" t="s">
        <v>133</v>
      </c>
      <c r="B48" s="3">
        <v>6402387</v>
      </c>
      <c r="C48" s="3">
        <v>6451365</v>
      </c>
      <c r="D48" s="3">
        <v>6499615</v>
      </c>
      <c r="E48" s="3">
        <v>6548009</v>
      </c>
      <c r="F48" s="3">
        <v>6597381</v>
      </c>
      <c r="G48" s="3">
        <v>6651089</v>
      </c>
      <c r="H48" s="3">
        <v>6709356</v>
      </c>
      <c r="I48" s="3">
        <v>6772268</v>
      </c>
      <c r="J48" s="3">
        <v>52631470</v>
      </c>
    </row>
    <row r="49" spans="1:10" x14ac:dyDescent="0.3">
      <c r="A49" s="2" t="s">
        <v>136</v>
      </c>
      <c r="B49" s="3">
        <v>25639373</v>
      </c>
      <c r="C49" s="3">
        <v>26092033</v>
      </c>
      <c r="D49" s="3">
        <v>26538614</v>
      </c>
      <c r="E49" s="3">
        <v>26956435</v>
      </c>
      <c r="F49" s="3">
        <v>27419612</v>
      </c>
      <c r="G49" s="3">
        <v>27885195</v>
      </c>
      <c r="H49" s="3">
        <v>28260856</v>
      </c>
      <c r="I49" s="3">
        <v>28635442</v>
      </c>
      <c r="J49" s="3">
        <v>217427560</v>
      </c>
    </row>
    <row r="50" spans="1:10" x14ac:dyDescent="0.3">
      <c r="A50" s="2" t="s">
        <v>139</v>
      </c>
      <c r="B50" s="3">
        <v>2813673</v>
      </c>
      <c r="C50" s="3">
        <v>2858111</v>
      </c>
      <c r="D50" s="3">
        <v>2903379</v>
      </c>
      <c r="E50" s="3">
        <v>2948427</v>
      </c>
      <c r="F50" s="3">
        <v>2993941</v>
      </c>
      <c r="G50" s="3">
        <v>3045350</v>
      </c>
      <c r="H50" s="3">
        <v>3096848</v>
      </c>
      <c r="I50" s="3">
        <v>3151239</v>
      </c>
      <c r="J50" s="3">
        <v>23810968</v>
      </c>
    </row>
    <row r="51" spans="1:10" x14ac:dyDescent="0.3">
      <c r="A51" s="2" t="s">
        <v>142</v>
      </c>
      <c r="B51" s="3">
        <v>625904</v>
      </c>
      <c r="C51" s="3">
        <v>626358</v>
      </c>
      <c r="D51" s="3">
        <v>626604</v>
      </c>
      <c r="E51" s="3">
        <v>626249</v>
      </c>
      <c r="F51" s="3">
        <v>624636</v>
      </c>
      <c r="G51" s="3">
        <v>624977</v>
      </c>
      <c r="H51" s="3">
        <v>624313</v>
      </c>
      <c r="I51" s="3">
        <v>624340</v>
      </c>
      <c r="J51" s="3">
        <v>5003381</v>
      </c>
    </row>
    <row r="52" spans="1:10" x14ac:dyDescent="0.3">
      <c r="A52" s="2" t="s">
        <v>145</v>
      </c>
      <c r="B52" s="3">
        <v>8100653</v>
      </c>
      <c r="C52" s="3">
        <v>8185131</v>
      </c>
      <c r="D52" s="3">
        <v>8256630</v>
      </c>
      <c r="E52" s="3">
        <v>8310301</v>
      </c>
      <c r="F52" s="3">
        <v>8365952</v>
      </c>
      <c r="G52" s="3">
        <v>8413774</v>
      </c>
      <c r="H52" s="3">
        <v>8454463</v>
      </c>
      <c r="I52" s="3">
        <v>8509358</v>
      </c>
      <c r="J52" s="3">
        <v>66596262</v>
      </c>
    </row>
    <row r="53" spans="1:10" x14ac:dyDescent="0.3">
      <c r="A53" s="2" t="s">
        <v>148</v>
      </c>
      <c r="B53" s="3">
        <v>6819579</v>
      </c>
      <c r="C53" s="3">
        <v>6899123</v>
      </c>
      <c r="D53" s="3">
        <v>6985464</v>
      </c>
      <c r="E53" s="3">
        <v>7073146</v>
      </c>
      <c r="F53" s="3">
        <v>7169967</v>
      </c>
      <c r="G53" s="3">
        <v>7294336</v>
      </c>
      <c r="H53" s="3">
        <v>7404107</v>
      </c>
      <c r="I53" s="3">
        <v>7512465</v>
      </c>
      <c r="J53" s="3">
        <v>57158187</v>
      </c>
    </row>
    <row r="54" spans="1:10" x14ac:dyDescent="0.3">
      <c r="A54" s="2" t="s">
        <v>151</v>
      </c>
      <c r="B54" s="3">
        <v>1853619</v>
      </c>
      <c r="C54" s="3">
        <v>1853881</v>
      </c>
      <c r="D54" s="3">
        <v>1851420</v>
      </c>
      <c r="E54" s="3">
        <v>1846092</v>
      </c>
      <c r="F54" s="3">
        <v>1836843</v>
      </c>
      <c r="G54" s="3">
        <v>1829054</v>
      </c>
      <c r="H54" s="3">
        <v>1817305</v>
      </c>
      <c r="I54" s="3">
        <v>1807426</v>
      </c>
      <c r="J54" s="3">
        <v>14695640</v>
      </c>
    </row>
    <row r="55" spans="1:10" x14ac:dyDescent="0.3">
      <c r="A55" s="2" t="s">
        <v>154</v>
      </c>
      <c r="B55" s="3">
        <v>5706871</v>
      </c>
      <c r="C55" s="3">
        <v>5724692</v>
      </c>
      <c r="D55" s="3">
        <v>5742117</v>
      </c>
      <c r="E55" s="3">
        <v>5754798</v>
      </c>
      <c r="F55" s="3">
        <v>5763217</v>
      </c>
      <c r="G55" s="3">
        <v>5778394</v>
      </c>
      <c r="H55" s="3">
        <v>5790716</v>
      </c>
      <c r="I55" s="3">
        <v>5806975</v>
      </c>
      <c r="J55" s="3">
        <v>46067780</v>
      </c>
    </row>
    <row r="56" spans="1:10" x14ac:dyDescent="0.3">
      <c r="A56" s="2" t="s">
        <v>157</v>
      </c>
      <c r="B56" s="3">
        <v>570134</v>
      </c>
      <c r="C56" s="3">
        <v>575251</v>
      </c>
      <c r="D56" s="3">
        <v>579679</v>
      </c>
      <c r="E56" s="3">
        <v>583029</v>
      </c>
      <c r="F56" s="3">
        <v>583200</v>
      </c>
      <c r="G56" s="3">
        <v>581836</v>
      </c>
      <c r="H56" s="3">
        <v>581024</v>
      </c>
      <c r="I56" s="3">
        <v>581348</v>
      </c>
      <c r="J56" s="3">
        <v>4635501</v>
      </c>
    </row>
    <row r="57" spans="1:10" x14ac:dyDescent="0.3">
      <c r="A57" s="2" t="s">
        <v>163</v>
      </c>
      <c r="B57" s="3">
        <v>315219560</v>
      </c>
      <c r="C57" s="3">
        <v>317746049</v>
      </c>
      <c r="D57" s="3">
        <v>320098094</v>
      </c>
      <c r="E57" s="3">
        <v>322087547</v>
      </c>
      <c r="F57" s="3">
        <v>324473370</v>
      </c>
      <c r="G57" s="3">
        <v>326289971</v>
      </c>
      <c r="H57" s="3">
        <v>328016242</v>
      </c>
      <c r="I57" s="3">
        <v>329824950</v>
      </c>
      <c r="J57" s="3">
        <v>2583755783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8" workbookViewId="0">
      <selection activeCell="E12" sqref="E12"/>
    </sheetView>
  </sheetViews>
  <sheetFormatPr defaultRowHeight="14.4" x14ac:dyDescent="0.3"/>
  <cols>
    <col min="2" max="2" width="9" bestFit="1" customWidth="1"/>
    <col min="3" max="4" width="17.21875" bestFit="1" customWidth="1"/>
    <col min="5" max="5" width="17.88671875" bestFit="1" customWidth="1"/>
    <col min="6" max="6" width="17.21875" bestFit="1" customWidth="1"/>
    <col min="7" max="8" width="17.88671875" bestFit="1" customWidth="1"/>
    <col min="9" max="9" width="15.21875" customWidth="1"/>
  </cols>
  <sheetData>
    <row r="1" spans="1:9" x14ac:dyDescent="0.3">
      <c r="A1" t="s">
        <v>166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</row>
    <row r="2" spans="1:9" x14ac:dyDescent="0.3">
      <c r="A2" t="s">
        <v>7</v>
      </c>
      <c r="B2">
        <v>4799277</v>
      </c>
      <c r="C2" t="str">
        <f>pivot!C5 &amp; CHAR(10) &amp; " ("&amp; ROUND((pivot!C5-pivot!B5)/pivot!B5*100,2) &amp; " %)"</f>
        <v>4817678
 (0.38 %)</v>
      </c>
      <c r="D2" t="str">
        <f>pivot!D5 &amp; CHAR(10) &amp; " ("&amp; ROUND((pivot!D5-pivot!C5)/pivot!C5*100,2) &amp; " %)"</f>
        <v>4830620
 (0.27 %)</v>
      </c>
      <c r="E2" t="str">
        <f>pivot!E5 &amp; CHAR(10) &amp; " ("&amp; ROUND((pivot!E5-pivot!D5)/pivot!D5*100,2) &amp; " %)"</f>
        <v>4841164
 (0.22 %)</v>
      </c>
      <c r="F2" t="str">
        <f>pivot!F5 &amp; CHAR(10) &amp; " ("&amp; ROUND((pivot!F5-pivot!E5)/pivot!E5*100,2) &amp; " %)"</f>
        <v>4850771
 (0.2 %)</v>
      </c>
      <c r="G2" t="str">
        <f>pivot!G5 &amp; CHAR(10) &amp; " ("&amp; ROUND((pivot!G5-pivot!F5)/pivot!F5*100,2) &amp; " %)"</f>
        <v>4864680
 (0.29 %)</v>
      </c>
      <c r="H2" t="str">
        <f>pivot!H5 &amp; CHAR(10) &amp; " ("&amp; ROUND((pivot!H5-pivot!G5)/pivot!G5*100,2) &amp; " %)"</f>
        <v>4876250
 (0.24 %)</v>
      </c>
      <c r="I2" t="str">
        <f>pivot!I5 &amp; CHAR(10) &amp; " ("&amp; ROUND((pivot!I5-pivot!H5)/pivot!H5*100,2) &amp; " %)"</f>
        <v>4893186
 (0.35 %)</v>
      </c>
    </row>
    <row r="3" spans="1:9" x14ac:dyDescent="0.3">
      <c r="A3" t="s">
        <v>10</v>
      </c>
      <c r="B3">
        <v>720316</v>
      </c>
      <c r="C3" t="str">
        <f>pivot!C6 &amp; CHAR(10) &amp; " ("&amp; ROUND((pivot!C6-pivot!B6)/pivot!B6*100,2) &amp; " %)"</f>
        <v>728300
 (1.11 %)</v>
      </c>
      <c r="D3" t="str">
        <f>pivot!D6 &amp; CHAR(10) &amp; " ("&amp; ROUND((pivot!D6-pivot!C6)/pivot!C6*100,2) &amp; " %)"</f>
        <v>733375
 (0.7 %)</v>
      </c>
      <c r="E3" t="str">
        <f>pivot!E6 &amp; CHAR(10) &amp; " ("&amp; ROUND((pivot!E6-pivot!D6)/pivot!D6*100,2) &amp; " %)"</f>
        <v>736855
 (0.47 %)</v>
      </c>
      <c r="F3" t="str">
        <f>pivot!F6 &amp; CHAR(10) &amp; " ("&amp; ROUND((pivot!F6-pivot!E6)/pivot!E6*100,2) &amp; " %)"</f>
        <v>738565
 (0.23 %)</v>
      </c>
      <c r="G3" t="str">
        <f>pivot!G6 &amp; CHAR(10) &amp; " ("&amp; ROUND((pivot!G6-pivot!F6)/pivot!F6*100,2) &amp; " %)"</f>
        <v>738516
 (-0.01 %)</v>
      </c>
      <c r="H3" t="str">
        <f>pivot!H6 &amp; CHAR(10) &amp; " ("&amp; ROUND((pivot!H6-pivot!G6)/pivot!G6*100,2) &amp; " %)"</f>
        <v>737068
 (-0.2 %)</v>
      </c>
      <c r="I3" t="str">
        <f>pivot!I6 &amp; CHAR(10) &amp; " ("&amp; ROUND((pivot!I6-pivot!H6)/pivot!H6*100,2) &amp; " %)"</f>
        <v>736990
 (-0.01 %)</v>
      </c>
    </row>
    <row r="4" spans="1:9" x14ac:dyDescent="0.3">
      <c r="A4" t="s">
        <v>13</v>
      </c>
      <c r="B4">
        <v>6479703</v>
      </c>
      <c r="C4" t="str">
        <f>pivot!C7 &amp; CHAR(10) &amp; " ("&amp; ROUND((pivot!C7-pivot!B7)/pivot!B7*100,2) &amp; " %)"</f>
        <v>6561516
 (1.26 %)</v>
      </c>
      <c r="D4" t="str">
        <f>pivot!D7 &amp; CHAR(10) &amp; " ("&amp; ROUND((pivot!D7-pivot!C7)/pivot!C7*100,2) &amp; " %)"</f>
        <v>6641928
 (1.23 %)</v>
      </c>
      <c r="E4" t="str">
        <f>pivot!E7 &amp; CHAR(10) &amp; " ("&amp; ROUND((pivot!E7-pivot!D7)/pivot!D7*100,2) &amp; " %)"</f>
        <v>6728577
 (1.3 %)</v>
      </c>
      <c r="F4" t="str">
        <f>pivot!F7 &amp; CHAR(10) &amp; " ("&amp; ROUND((pivot!F7-pivot!E7)/pivot!E7*100,2) &amp; " %)"</f>
        <v>6809946
 (1.21 %)</v>
      </c>
      <c r="G4" t="str">
        <f>pivot!G7 &amp; CHAR(10) &amp; " ("&amp; ROUND((pivot!G7-pivot!F7)/pivot!F7*100,2) &amp; " %)"</f>
        <v>6946685
 (2.01 %)</v>
      </c>
      <c r="H4" t="str">
        <f>pivot!H7 &amp; CHAR(10) &amp; " ("&amp; ROUND((pivot!H7-pivot!G7)/pivot!G7*100,2) &amp; " %)"</f>
        <v>7050299
 (1.49 %)</v>
      </c>
      <c r="I4" t="str">
        <f>pivot!I7 &amp; CHAR(10) &amp; " ("&amp; ROUND((pivot!I7-pivot!H7)/pivot!H7*100,2) &amp; " %)"</f>
        <v>7174064
 (1.76 %)</v>
      </c>
    </row>
    <row r="5" spans="1:9" x14ac:dyDescent="0.3">
      <c r="A5" t="s">
        <v>16</v>
      </c>
      <c r="B5">
        <v>2933369</v>
      </c>
      <c r="C5" t="str">
        <f>pivot!C8 &amp; CHAR(10) &amp; " ("&amp; ROUND((pivot!C8-pivot!B8)/pivot!B8*100,2) &amp; " %)"</f>
        <v>2947036
 (0.47 %)</v>
      </c>
      <c r="D5" t="str">
        <f>pivot!D8 &amp; CHAR(10) &amp; " ("&amp; ROUND((pivot!D8-pivot!C8)/pivot!C8*100,2) &amp; " %)"</f>
        <v>2958208
 (0.38 %)</v>
      </c>
      <c r="E5" t="str">
        <f>pivot!E8 &amp; CHAR(10) &amp; " ("&amp; ROUND((pivot!E8-pivot!D8)/pivot!D8*100,2) &amp; " %)"</f>
        <v>2968472
 (0.35 %)</v>
      </c>
      <c r="F5" t="str">
        <f>pivot!F8 &amp; CHAR(10) &amp; " ("&amp; ROUND((pivot!F8-pivot!E8)/pivot!E8*100,2) &amp; " %)"</f>
        <v>2977944
 (0.32 %)</v>
      </c>
      <c r="G5" t="str">
        <f>pivot!G8 &amp; CHAR(10) &amp; " ("&amp; ROUND((pivot!G8-pivot!F8)/pivot!F8*100,2) &amp; " %)"</f>
        <v>2990671
 (0.43 %)</v>
      </c>
      <c r="H5" t="str">
        <f>pivot!H8 &amp; CHAR(10) &amp; " ("&amp; ROUND((pivot!H8-pivot!G8)/pivot!G8*100,2) &amp; " %)"</f>
        <v>2999370
 (0.29 %)</v>
      </c>
      <c r="I5" t="str">
        <f>pivot!I8 &amp; CHAR(10) &amp; " ("&amp; ROUND((pivot!I8-pivot!H8)/pivot!H8*100,2) &amp; " %)"</f>
        <v>3011873
 (0.42 %)</v>
      </c>
    </row>
    <row r="6" spans="1:9" x14ac:dyDescent="0.3">
      <c r="A6" t="s">
        <v>19</v>
      </c>
      <c r="B6">
        <v>37659181</v>
      </c>
      <c r="C6" t="str">
        <f>pivot!C9 &amp; CHAR(10) &amp; " ("&amp; ROUND((pivot!C9-pivot!B9)/pivot!B9*100,2) &amp; " %)"</f>
        <v>38066920
 (1.08 %)</v>
      </c>
      <c r="D6" t="str">
        <f>pivot!D9 &amp; CHAR(10) &amp; " ("&amp; ROUND((pivot!D9-pivot!C9)/pivot!C9*100,2) &amp; " %)"</f>
        <v>38421464
 (0.93 %)</v>
      </c>
      <c r="E6" t="str">
        <f>pivot!E9 &amp; CHAR(10) &amp; " ("&amp; ROUND((pivot!E9-pivot!D9)/pivot!D9*100,2) &amp; " %)"</f>
        <v>38654206
 (0.61 %)</v>
      </c>
      <c r="F6" t="str">
        <f>pivot!F9 &amp; CHAR(10) &amp; " ("&amp; ROUND((pivot!F9-pivot!E9)/pivot!E9*100,2) &amp; " %)"</f>
        <v>38982847
 (0.85 %)</v>
      </c>
      <c r="G6" t="str">
        <f>pivot!G9 &amp; CHAR(10) &amp; " ("&amp; ROUND((pivot!G9-pivot!F9)/pivot!F9*100,2) &amp; " %)"</f>
        <v>39148760
 (0.43 %)</v>
      </c>
      <c r="H6" t="str">
        <f>pivot!H9 &amp; CHAR(10) &amp; " ("&amp; ROUND((pivot!H9-pivot!G9)/pivot!G9*100,2) &amp; " %)"</f>
        <v>39283497
 (0.34 %)</v>
      </c>
      <c r="I6" t="str">
        <f>pivot!I9 &amp; CHAR(10) &amp; " ("&amp; ROUND((pivot!I9-pivot!H9)/pivot!H9*100,2) &amp; " %)"</f>
        <v>39346023
 (0.16 %)</v>
      </c>
    </row>
    <row r="7" spans="1:9" x14ac:dyDescent="0.3">
      <c r="A7" t="s">
        <v>22</v>
      </c>
      <c r="B7">
        <v>5119329</v>
      </c>
      <c r="C7" t="str">
        <f>pivot!C10 &amp; CHAR(10) &amp; " ("&amp; ROUND((pivot!C10-pivot!B10)/pivot!B10*100,2) &amp; " %)"</f>
        <v>5197580
 (1.53 %)</v>
      </c>
      <c r="D7" t="str">
        <f>pivot!D10 &amp; CHAR(10) &amp; " ("&amp; ROUND((pivot!D10-pivot!C10)/pivot!C10*100,2) &amp; " %)"</f>
        <v>5278906
 (1.56 %)</v>
      </c>
      <c r="E7" t="str">
        <f>pivot!E10 &amp; CHAR(10) &amp; " ("&amp; ROUND((pivot!E10-pivot!D10)/pivot!D10*100,2) &amp; " %)"</f>
        <v>5359295
 (1.52 %)</v>
      </c>
      <c r="F7" t="str">
        <f>pivot!F10 &amp; CHAR(10) &amp; " ("&amp; ROUND((pivot!F10-pivot!E10)/pivot!E10*100,2) &amp; " %)"</f>
        <v>5436519
 (1.44 %)</v>
      </c>
      <c r="G7" t="str">
        <f>pivot!G10 &amp; CHAR(10) &amp; " ("&amp; ROUND((pivot!G10-pivot!F10)/pivot!F10*100,2) &amp; " %)"</f>
        <v>5531141
 (1.74 %)</v>
      </c>
      <c r="H7" t="str">
        <f>pivot!H10 &amp; CHAR(10) &amp; " ("&amp; ROUND((pivot!H10-pivot!G10)/pivot!G10*100,2) &amp; " %)"</f>
        <v>5610349
 (1.43 %)</v>
      </c>
      <c r="I7" t="str">
        <f>pivot!I10 &amp; CHAR(10) &amp; " ("&amp; ROUND((pivot!I10-pivot!H10)/pivot!H10*100,2) &amp; " %)"</f>
        <v>5684926
 (1.33 %)</v>
      </c>
    </row>
    <row r="8" spans="1:9" x14ac:dyDescent="0.3">
      <c r="A8" t="s">
        <v>25</v>
      </c>
      <c r="B8">
        <v>3583561</v>
      </c>
      <c r="C8" t="str">
        <f>pivot!C11 &amp; CHAR(10) &amp; " ("&amp; ROUND((pivot!C11-pivot!B11)/pivot!B11*100,2) &amp; " %)"</f>
        <v>3592053
 (0.24 %)</v>
      </c>
      <c r="D8" t="str">
        <f>pivot!D11 &amp; CHAR(10) &amp; " ("&amp; ROUND((pivot!D11-pivot!C11)/pivot!C11*100,2) &amp; " %)"</f>
        <v>3593222
 (0.03 %)</v>
      </c>
      <c r="E8" t="str">
        <f>pivot!E11 &amp; CHAR(10) &amp; " ("&amp; ROUND((pivot!E11-pivot!D11)/pivot!D11*100,2) &amp; " %)"</f>
        <v>3588570
 (-0.13 %)</v>
      </c>
      <c r="F8" t="str">
        <f>pivot!F11 &amp; CHAR(10) &amp; " ("&amp; ROUND((pivot!F11-pivot!E11)/pivot!E11*100,2) &amp; " %)"</f>
        <v>3594478
 (0.16 %)</v>
      </c>
      <c r="G8" t="str">
        <f>pivot!G11 &amp; CHAR(10) &amp; " ("&amp; ROUND((pivot!G11-pivot!F11)/pivot!F11*100,2) &amp; " %)"</f>
        <v>3581504
 (-0.36 %)</v>
      </c>
      <c r="H8" t="str">
        <f>pivot!H11 &amp; CHAR(10) &amp; " ("&amp; ROUND((pivot!H11-pivot!G11)/pivot!G11*100,2) &amp; " %)"</f>
        <v>3575074
 (-0.18 %)</v>
      </c>
      <c r="I8" t="str">
        <f>pivot!I11 &amp; CHAR(10) &amp; " ("&amp; ROUND((pivot!I11-pivot!H11)/pivot!H11*100,2) &amp; " %)"</f>
        <v>3570549
 (-0.13 %)</v>
      </c>
    </row>
    <row r="9" spans="1:9" x14ac:dyDescent="0.3">
      <c r="A9" t="s">
        <v>28</v>
      </c>
      <c r="B9">
        <v>908446</v>
      </c>
      <c r="C9" t="str">
        <f>pivot!C12 &amp; CHAR(10) &amp; " ("&amp; ROUND((pivot!C12-pivot!B12)/pivot!B12*100,2) &amp; " %)"</f>
        <v>917060
 (0.95 %)</v>
      </c>
      <c r="D9" t="str">
        <f>pivot!D12 &amp; CHAR(10) &amp; " ("&amp; ROUND((pivot!D12-pivot!C12)/pivot!C12*100,2) &amp; " %)"</f>
        <v>926454
 (1.02 %)</v>
      </c>
      <c r="E9" t="str">
        <f>pivot!E12 &amp; CHAR(10) &amp; " ("&amp; ROUND((pivot!E12-pivot!D12)/pivot!D12*100,2) &amp; " %)"</f>
        <v>934695
 (0.89 %)</v>
      </c>
      <c r="F9" t="str">
        <f>pivot!F12 &amp; CHAR(10) &amp; " ("&amp; ROUND((pivot!F12-pivot!E12)/pivot!E12*100,2) &amp; " %)"</f>
        <v>943732
 (0.97 %)</v>
      </c>
      <c r="G9" t="str">
        <f>pivot!G12 &amp; CHAR(10) &amp; " ("&amp; ROUND((pivot!G12-pivot!F12)/pivot!F12*100,2) &amp; " %)"</f>
        <v>949495
 (0.61 %)</v>
      </c>
      <c r="H9" t="str">
        <f>pivot!H12 &amp; CHAR(10) &amp; " ("&amp; ROUND((pivot!H12-pivot!G12)/pivot!G12*100,2) &amp; " %)"</f>
        <v>957248
 (0.82 %)</v>
      </c>
      <c r="I9" t="str">
        <f>pivot!I12 &amp; CHAR(10) &amp; " ("&amp; ROUND((pivot!I12-pivot!H12)/pivot!H12*100,2) &amp; " %)"</f>
        <v>967679
 (1.09 %)</v>
      </c>
    </row>
    <row r="10" spans="1:9" x14ac:dyDescent="0.3">
      <c r="A10" t="s">
        <v>31</v>
      </c>
      <c r="B10">
        <v>619371</v>
      </c>
      <c r="C10" t="str">
        <f>pivot!C13 &amp; CHAR(10) &amp; " ("&amp; ROUND((pivot!C13-pivot!B13)/pivot!B13*100,2) &amp; " %)"</f>
        <v>633736
 (2.32 %)</v>
      </c>
      <c r="D10" t="str">
        <f>pivot!D13 &amp; CHAR(10) &amp; " ("&amp; ROUND((pivot!D13-pivot!C13)/pivot!C13*100,2) &amp; " %)"</f>
        <v>647484
 (2.17 %)</v>
      </c>
      <c r="E10" t="str">
        <f>pivot!E13 &amp; CHAR(10) &amp; " ("&amp; ROUND((pivot!E13-pivot!D13)/pivot!D13*100,2) &amp; " %)"</f>
        <v>659009
 (1.78 %)</v>
      </c>
      <c r="F10" t="str">
        <f>pivot!F13 &amp; CHAR(10) &amp; " ("&amp; ROUND((pivot!F13-pivot!E13)/pivot!E13*100,2) &amp; " %)"</f>
        <v>672391
 (2.03 %)</v>
      </c>
      <c r="G10" t="str">
        <f>pivot!G13 &amp; CHAR(10) &amp; " ("&amp; ROUND((pivot!G13-pivot!F13)/pivot!F13*100,2) &amp; " %)"</f>
        <v>684498
 (1.8 %)</v>
      </c>
      <c r="H10" t="str">
        <f>pivot!H13 &amp; CHAR(10) &amp; " ("&amp; ROUND((pivot!H13-pivot!G13)/pivot!G13*100,2) &amp; " %)"</f>
        <v>692683
 (1.2 %)</v>
      </c>
      <c r="I10" t="str">
        <f>pivot!I13 &amp; CHAR(10) &amp; " ("&amp; ROUND((pivot!I13-pivot!H13)/pivot!H13*100,2) &amp; " %)"</f>
        <v>701974
 (1.34 %)</v>
      </c>
    </row>
    <row r="11" spans="1:9" x14ac:dyDescent="0.3">
      <c r="A11" t="s">
        <v>34</v>
      </c>
      <c r="B11">
        <v>19091156</v>
      </c>
      <c r="C11" t="str">
        <f>pivot!C14 &amp; CHAR(10) &amp; " ("&amp; ROUND((pivot!C14-pivot!B14)/pivot!B14*100,2) &amp; " %)"</f>
        <v>19361792
 (1.42 %)</v>
      </c>
      <c r="D11" t="str">
        <f>pivot!D14 &amp; CHAR(10) &amp; " ("&amp; ROUND((pivot!D14-pivot!C14)/pivot!C14*100,2) &amp; " %)"</f>
        <v>19645772
 (1.47 %)</v>
      </c>
      <c r="E11" t="str">
        <f>pivot!E14 &amp; CHAR(10) &amp; " ("&amp; ROUND((pivot!E14-pivot!D14)/pivot!D14*100,2) &amp; " %)"</f>
        <v>19934451
 (1.47 %)</v>
      </c>
      <c r="F11" t="str">
        <f>pivot!F14 &amp; CHAR(10) &amp; " ("&amp; ROUND((pivot!F14-pivot!E14)/pivot!E14*100,2) &amp; " %)"</f>
        <v>20278447
 (1.73 %)</v>
      </c>
      <c r="G11" t="str">
        <f>pivot!G14 &amp; CHAR(10) &amp; " ("&amp; ROUND((pivot!G14-pivot!F14)/pivot!F14*100,2) &amp; " %)"</f>
        <v>20598139
 (1.58 %)</v>
      </c>
      <c r="H11" t="str">
        <f>pivot!H14 &amp; CHAR(10) &amp; " ("&amp; ROUND((pivot!H14-pivot!G14)/pivot!G14*100,2) &amp; " %)"</f>
        <v>20901636
 (1.47 %)</v>
      </c>
      <c r="I11" t="str">
        <f>pivot!I14 &amp; CHAR(10) &amp; " ("&amp; ROUND((pivot!I14-pivot!H14)/pivot!H14*100,2) &amp; " %)"</f>
        <v>21216924
 (1.51 %)</v>
      </c>
    </row>
    <row r="12" spans="1:9" x14ac:dyDescent="0.3">
      <c r="A12" t="s">
        <v>37</v>
      </c>
      <c r="B12">
        <v>9810417</v>
      </c>
      <c r="C12" t="str">
        <f>pivot!C15 &amp; CHAR(10) &amp; " ("&amp; ROUND((pivot!C15-pivot!B15)/pivot!B15*100,2) &amp; " %)"</f>
        <v>9907756
 (0.99 %)</v>
      </c>
      <c r="D12" t="str">
        <f>pivot!D15 &amp; CHAR(10) &amp; " ("&amp; ROUND((pivot!D15-pivot!C15)/pivot!C15*100,2) &amp; " %)"</f>
        <v>10006693
 (1 %)</v>
      </c>
      <c r="E12" t="str">
        <f>pivot!E15 &amp; CHAR(10) &amp; " ("&amp; ROUND((pivot!E15-pivot!D15)/pivot!D15*100,2) &amp; " %)"</f>
        <v>10099320
 (0.93 %)</v>
      </c>
      <c r="F12" t="str">
        <f>pivot!F15 &amp; CHAR(10) &amp; " ("&amp; ROUND((pivot!F15-pivot!E15)/pivot!E15*100,2) &amp; " %)"</f>
        <v>10201635
 (1.01 %)</v>
      </c>
      <c r="G12" t="str">
        <f>pivot!G15 &amp; CHAR(10) &amp; " ("&amp; ROUND((pivot!G15-pivot!F15)/pivot!F15*100,2) &amp; " %)"</f>
        <v>10297484
 (0.94 %)</v>
      </c>
      <c r="H12" t="str">
        <f>pivot!H15 &amp; CHAR(10) &amp; " ("&amp; ROUND((pivot!H15-pivot!G15)/pivot!G15*100,2) &amp; " %)"</f>
        <v>10403847
 (1.03 %)</v>
      </c>
      <c r="I12" t="str">
        <f>pivot!I15 &amp; CHAR(10) &amp; " ("&amp; ROUND((pivot!I15-pivot!H15)/pivot!H15*100,2) &amp; " %)"</f>
        <v>10516579
 (1.08 %)</v>
      </c>
    </row>
    <row r="13" spans="1:9" x14ac:dyDescent="0.3">
      <c r="A13" t="s">
        <v>40</v>
      </c>
      <c r="B13">
        <v>1376298</v>
      </c>
      <c r="C13" t="str">
        <f>pivot!C16 &amp; CHAR(10) &amp; " ("&amp; ROUND((pivot!C16-pivot!B16)/pivot!B16*100,2) &amp; " %)"</f>
        <v>1392704
 (1.19 %)</v>
      </c>
      <c r="D13" t="str">
        <f>pivot!D16 &amp; CHAR(10) &amp; " ("&amp; ROUND((pivot!D16-pivot!C16)/pivot!C16*100,2) &amp; " %)"</f>
        <v>1406299
 (0.98 %)</v>
      </c>
      <c r="E13" t="str">
        <f>pivot!E16 &amp; CHAR(10) &amp; " ("&amp; ROUND((pivot!E16-pivot!D16)/pivot!D16*100,2) &amp; " %)"</f>
        <v>1413673
 (0.52 %)</v>
      </c>
      <c r="F13" t="str">
        <f>pivot!F16 &amp; CHAR(10) &amp; " ("&amp; ROUND((pivot!F16-pivot!E16)/pivot!E16*100,2) &amp; " %)"</f>
        <v>1421658
 (0.56 %)</v>
      </c>
      <c r="G13" t="str">
        <f>pivot!G16 &amp; CHAR(10) &amp; " ("&amp; ROUND((pivot!G16-pivot!F16)/pivot!F16*100,2) &amp; " %)"</f>
        <v>1422029
 (0.03 %)</v>
      </c>
      <c r="H13" t="str">
        <f>pivot!H16 &amp; CHAR(10) &amp; " ("&amp; ROUND((pivot!H16-pivot!G16)/pivot!G16*100,2) &amp; " %)"</f>
        <v>1422094
 (0 %)</v>
      </c>
      <c r="I13" t="str">
        <f>pivot!I16 &amp; CHAR(10) &amp; " ("&amp; ROUND((pivot!I16-pivot!H16)/pivot!H16*100,2) &amp; " %)"</f>
        <v>1420074
 (-0.14 %)</v>
      </c>
    </row>
    <row r="14" spans="1:9" x14ac:dyDescent="0.3">
      <c r="A14" t="s">
        <v>43</v>
      </c>
      <c r="B14">
        <v>1583364</v>
      </c>
      <c r="C14" t="str">
        <f>pivot!C17 &amp; CHAR(10) &amp; " ("&amp; ROUND((pivot!C17-pivot!B17)/pivot!B17*100,2) &amp; " %)"</f>
        <v>1599464
 (1.02 %)</v>
      </c>
      <c r="D14" t="str">
        <f>pivot!D17 &amp; CHAR(10) &amp; " ("&amp; ROUND((pivot!D17-pivot!C17)/pivot!C17*100,2) &amp; " %)"</f>
        <v>1616547
 (1.07 %)</v>
      </c>
      <c r="E14" t="str">
        <f>pivot!E17 &amp; CHAR(10) &amp; " ("&amp; ROUND((pivot!E17-pivot!D17)/pivot!D17*100,2) &amp; " %)"</f>
        <v>1635483
 (1.17 %)</v>
      </c>
      <c r="F14" t="str">
        <f>pivot!F17 &amp; CHAR(10) &amp; " ("&amp; ROUND((pivot!F17-pivot!E17)/pivot!E17*100,2) &amp; " %)"</f>
        <v>1657375
 (1.34 %)</v>
      </c>
      <c r="G14" t="str">
        <f>pivot!G17 &amp; CHAR(10) &amp; " ("&amp; ROUND((pivot!G17-pivot!F17)/pivot!F17*100,2) &amp; " %)"</f>
        <v>1687809
 (1.84 %)</v>
      </c>
      <c r="H14" t="str">
        <f>pivot!H17 &amp; CHAR(10) &amp; " ("&amp; ROUND((pivot!H17-pivot!G17)/pivot!G17*100,2) &amp; " %)"</f>
        <v>1717750
 (1.77 %)</v>
      </c>
      <c r="I14" t="str">
        <f>pivot!I17 &amp; CHAR(10) &amp; " ("&amp; ROUND((pivot!I17-pivot!H17)/pivot!H17*100,2) &amp; " %)"</f>
        <v>1754367
 (2.13 %)</v>
      </c>
    </row>
    <row r="15" spans="1:9" x14ac:dyDescent="0.3">
      <c r="A15" t="s">
        <v>46</v>
      </c>
      <c r="B15">
        <v>12848554</v>
      </c>
      <c r="C15" t="str">
        <f>pivot!C18 &amp; CHAR(10) &amp; " ("&amp; ROUND((pivot!C18-pivot!B18)/pivot!B18*100,2) &amp; " %)"</f>
        <v>12868747
 (0.16 %)</v>
      </c>
      <c r="D15" t="str">
        <f>pivot!D18 &amp; CHAR(10) &amp; " ("&amp; ROUND((pivot!D18-pivot!C18)/pivot!C18*100,2) &amp; " %)"</f>
        <v>12873761
 (0.04 %)</v>
      </c>
      <c r="E15" t="str">
        <f>pivot!E18 &amp; CHAR(10) &amp; " ("&amp; ROUND((pivot!E18-pivot!D18)/pivot!D18*100,2) &amp; " %)"</f>
        <v>12851684
 (-0.17 %)</v>
      </c>
      <c r="F15" t="str">
        <f>pivot!F18 &amp; CHAR(10) &amp; " ("&amp; ROUND((pivot!F18-pivot!E18)/pivot!E18*100,2) &amp; " %)"</f>
        <v>12854526
 (0.02 %)</v>
      </c>
      <c r="G15" t="str">
        <f>pivot!G18 &amp; CHAR(10) &amp; " ("&amp; ROUND((pivot!G18-pivot!F18)/pivot!F18*100,2) &amp; " %)"</f>
        <v>12821497
 (-0.26 %)</v>
      </c>
      <c r="H15" t="str">
        <f>pivot!H18 &amp; CHAR(10) &amp; " ("&amp; ROUND((pivot!H18-pivot!G18)/pivot!G18*100,2) &amp; " %)"</f>
        <v>12770631
 (-0.4 %)</v>
      </c>
      <c r="I15" t="str">
        <f>pivot!I18 &amp; CHAR(10) &amp; " ("&amp; ROUND((pivot!I18-pivot!H18)/pivot!H18*100,2) &amp; " %)"</f>
        <v>12716164
 (-0.43 %)</v>
      </c>
    </row>
    <row r="16" spans="1:9" x14ac:dyDescent="0.3">
      <c r="A16" t="s">
        <v>49</v>
      </c>
      <c r="B16">
        <v>6514861</v>
      </c>
      <c r="C16" t="str">
        <f>pivot!C19 &amp; CHAR(10) &amp; " ("&amp; ROUND((pivot!C19-pivot!B19)/pivot!B19*100,2) &amp; " %)"</f>
        <v>6542411
 (0.42 %)</v>
      </c>
      <c r="D16" t="str">
        <f>pivot!D19 &amp; CHAR(10) &amp; " ("&amp; ROUND((pivot!D19-pivot!C19)/pivot!C19*100,2) &amp; " %)"</f>
        <v>6568645
 (0.4 %)</v>
      </c>
      <c r="E16" t="str">
        <f>pivot!E19 &amp; CHAR(10) &amp; " ("&amp; ROUND((pivot!E19-pivot!D19)/pivot!D19*100,2) &amp; " %)"</f>
        <v>6589578
 (0.32 %)</v>
      </c>
      <c r="F16" t="str">
        <f>pivot!F19 &amp; CHAR(10) &amp; " ("&amp; ROUND((pivot!F19-pivot!E19)/pivot!E19*100,2) &amp; " %)"</f>
        <v>6614418
 (0.38 %)</v>
      </c>
      <c r="G16" t="str">
        <f>pivot!G19 &amp; CHAR(10) &amp; " ("&amp; ROUND((pivot!G19-pivot!F19)/pivot!F19*100,2) &amp; " %)"</f>
        <v>6637426
 (0.35 %)</v>
      </c>
      <c r="H16" t="str">
        <f>pivot!H19 &amp; CHAR(10) &amp; " ("&amp; ROUND((pivot!H19-pivot!G19)/pivot!G19*100,2) &amp; " %)"</f>
        <v>6665703
 (0.43 %)</v>
      </c>
      <c r="I16" t="str">
        <f>pivot!I19 &amp; CHAR(10) &amp; " ("&amp; ROUND((pivot!I19-pivot!H19)/pivot!H19*100,2) &amp; " %)"</f>
        <v>6696893
 (0.47 %)</v>
      </c>
    </row>
    <row r="17" spans="1:9" x14ac:dyDescent="0.3">
      <c r="A17" t="s">
        <v>52</v>
      </c>
      <c r="B17">
        <v>3062553</v>
      </c>
      <c r="C17" t="str">
        <f>pivot!C20 &amp; CHAR(10) &amp; " ("&amp; ROUND((pivot!C20-pivot!B20)/pivot!B20*100,2) &amp; " %)"</f>
        <v>3078116
 (0.51 %)</v>
      </c>
      <c r="D17" t="str">
        <f>pivot!D20 &amp; CHAR(10) &amp; " ("&amp; ROUND((pivot!D20-pivot!C20)/pivot!C20*100,2) &amp; " %)"</f>
        <v>3093526
 (0.5 %)</v>
      </c>
      <c r="E17" t="str">
        <f>pivot!E20 &amp; CHAR(10) &amp; " ("&amp; ROUND((pivot!E20-pivot!D20)/pivot!D20*100,2) &amp; " %)"</f>
        <v>3106589
 (0.42 %)</v>
      </c>
      <c r="F17" t="str">
        <f>pivot!F20 &amp; CHAR(10) &amp; " ("&amp; ROUND((pivot!F20-pivot!E20)/pivot!E20*100,2) &amp; " %)"</f>
        <v>3118102
 (0.37 %)</v>
      </c>
      <c r="G17" t="str">
        <f>pivot!G20 &amp; CHAR(10) &amp; " ("&amp; ROUND((pivot!G20-pivot!F20)/pivot!F20*100,2) &amp; " %)"</f>
        <v>3132499
 (0.46 %)</v>
      </c>
      <c r="H17" t="str">
        <f>pivot!H20 &amp; CHAR(10) &amp; " ("&amp; ROUND((pivot!H20-pivot!G20)/pivot!G20*100,2) &amp; " %)"</f>
        <v>3139508
 (0.22 %)</v>
      </c>
      <c r="I17" t="str">
        <f>pivot!I20 &amp; CHAR(10) &amp; " ("&amp; ROUND((pivot!I20-pivot!H20)/pivot!H20*100,2) &amp; " %)"</f>
        <v>3150011
 (0.33 %)</v>
      </c>
    </row>
    <row r="18" spans="1:9" x14ac:dyDescent="0.3">
      <c r="A18" t="s">
        <v>55</v>
      </c>
      <c r="B18">
        <v>2868107</v>
      </c>
      <c r="C18" t="str">
        <f>pivot!C21 &amp; CHAR(10) &amp; " ("&amp; ROUND((pivot!C21-pivot!B21)/pivot!B21*100,2) &amp; " %)"</f>
        <v>2882946
 (0.52 %)</v>
      </c>
      <c r="D18" t="str">
        <f>pivot!D21 &amp; CHAR(10) &amp; " ("&amp; ROUND((pivot!D21-pivot!C21)/pivot!C21*100,2) &amp; " %)"</f>
        <v>2892987
 (0.35 %)</v>
      </c>
      <c r="E18" t="str">
        <f>pivot!E21 &amp; CHAR(10) &amp; " ("&amp; ROUND((pivot!E21-pivot!D21)/pivot!D21*100,2) &amp; " %)"</f>
        <v>2898292
 (0.18 %)</v>
      </c>
      <c r="F18" t="str">
        <f>pivot!F21 &amp; CHAR(10) &amp; " ("&amp; ROUND((pivot!F21-pivot!E21)/pivot!E21*100,2) &amp; " %)"</f>
        <v>2903820
 (0.19 %)</v>
      </c>
      <c r="G18" t="str">
        <f>pivot!G21 &amp; CHAR(10) &amp; " ("&amp; ROUND((pivot!G21-pivot!F21)/pivot!F21*100,2) &amp; " %)"</f>
        <v>2908776
 (0.17 %)</v>
      </c>
      <c r="H18" t="str">
        <f>pivot!H21 &amp; CHAR(10) &amp; " ("&amp; ROUND((pivot!H21-pivot!G21)/pivot!G21*100,2) &amp; " %)"</f>
        <v>2910652
 (0.06 %)</v>
      </c>
      <c r="I18" t="str">
        <f>pivot!I21 &amp; CHAR(10) &amp; " ("&amp; ROUND((pivot!I21-pivot!H21)/pivot!H21*100,2) &amp; " %)"</f>
        <v>2912619
 (0.07 %)</v>
      </c>
    </row>
    <row r="19" spans="1:9" x14ac:dyDescent="0.3">
      <c r="A19" t="s">
        <v>58</v>
      </c>
      <c r="B19">
        <v>4361333</v>
      </c>
      <c r="C19" t="str">
        <f>pivot!C22 &amp; CHAR(10) &amp; " ("&amp; ROUND((pivot!C22-pivot!B22)/pivot!B22*100,2) &amp; " %)"</f>
        <v>4383272
 (0.5 %)</v>
      </c>
      <c r="D19" t="str">
        <f>pivot!D22 &amp; CHAR(10) &amp; " ("&amp; ROUND((pivot!D22-pivot!C22)/pivot!C22*100,2) &amp; " %)"</f>
        <v>4397353
 (0.32 %)</v>
      </c>
      <c r="E19" t="str">
        <f>pivot!E22 &amp; CHAR(10) &amp; " ("&amp; ROUND((pivot!E22-pivot!D22)/pivot!D22*100,2) &amp; " %)"</f>
        <v>4411989
 (0.33 %)</v>
      </c>
      <c r="F19" t="str">
        <f>pivot!F22 &amp; CHAR(10) &amp; " ("&amp; ROUND((pivot!F22-pivot!E22)/pivot!E22*100,2) &amp; " %)"</f>
        <v>4424376
 (0.28 %)</v>
      </c>
      <c r="G19" t="str">
        <f>pivot!G22 &amp; CHAR(10) &amp; " ("&amp; ROUND((pivot!G22-pivot!F22)/pivot!F22*100,2) &amp; " %)"</f>
        <v>4440204
 (0.36 %)</v>
      </c>
      <c r="H19" t="str">
        <f>pivot!H22 &amp; CHAR(10) &amp; " ("&amp; ROUND((pivot!H22-pivot!G22)/pivot!G22*100,2) &amp; " %)"</f>
        <v>4449052
 (0.2 %)</v>
      </c>
      <c r="I19" t="str">
        <f>pivot!I22 &amp; CHAR(10) &amp; " ("&amp; ROUND((pivot!I22-pivot!H22)/pivot!H22*100,2) &amp; " %)"</f>
        <v>4461952
 (0.29 %)</v>
      </c>
    </row>
    <row r="20" spans="1:9" x14ac:dyDescent="0.3">
      <c r="A20" t="s">
        <v>61</v>
      </c>
      <c r="B20">
        <v>4567968</v>
      </c>
      <c r="C20" t="str">
        <f>pivot!C23 &amp; CHAR(10) &amp; " ("&amp; ROUND((pivot!C23-pivot!B23)/pivot!B23*100,2) &amp; " %)"</f>
        <v>4601049
 (0.72 %)</v>
      </c>
      <c r="D20" t="str">
        <f>pivot!D23 &amp; CHAR(10) &amp; " ("&amp; ROUND((pivot!D23-pivot!C23)/pivot!C23*100,2) &amp; " %)"</f>
        <v>4625253
 (0.53 %)</v>
      </c>
      <c r="E20" t="str">
        <f>pivot!E23 &amp; CHAR(10) &amp; " ("&amp; ROUND((pivot!E23-pivot!D23)/pivot!D23*100,2) &amp; " %)"</f>
        <v>4645670
 (0.44 %)</v>
      </c>
      <c r="F20" t="str">
        <f>pivot!F23 &amp; CHAR(10) &amp; " ("&amp; ROUND((pivot!F23-pivot!E23)/pivot!E23*100,2) &amp; " %)"</f>
        <v>4663461
 (0.38 %)</v>
      </c>
      <c r="G20" t="str">
        <f>pivot!G23 &amp; CHAR(10) &amp; " ("&amp; ROUND((pivot!G23-pivot!F23)/pivot!F23*100,2) &amp; " %)"</f>
        <v>4663616
 (0 %)</v>
      </c>
      <c r="H20" t="str">
        <f>pivot!H23 &amp; CHAR(10) &amp; " ("&amp; ROUND((pivot!H23-pivot!G23)/pivot!G23*100,2) &amp; " %)"</f>
        <v>4664362
 (0.02 %)</v>
      </c>
      <c r="I20" t="str">
        <f>pivot!I23 &amp; CHAR(10) &amp; " ("&amp; ROUND((pivot!I23-pivot!H23)/pivot!H23*100,2) &amp; " %)"</f>
        <v>4664616
 (0.01 %)</v>
      </c>
    </row>
    <row r="21" spans="1:9" x14ac:dyDescent="0.3">
      <c r="A21" t="s">
        <v>64</v>
      </c>
      <c r="B21">
        <v>1328320</v>
      </c>
      <c r="C21" t="str">
        <f>pivot!C24 &amp; CHAR(10) &amp; " ("&amp; ROUND((pivot!C24-pivot!B24)/pivot!B24*100,2) &amp; " %)"</f>
        <v>1328535
 (0.02 %)</v>
      </c>
      <c r="D21" t="str">
        <f>pivot!D24 &amp; CHAR(10) &amp; " ("&amp; ROUND((pivot!D24-pivot!C24)/pivot!C24*100,2) &amp; " %)"</f>
        <v>1329100
 (0.04 %)</v>
      </c>
      <c r="E21" t="str">
        <f>pivot!E24 &amp; CHAR(10) &amp; " ("&amp; ROUND((pivot!E24-pivot!D24)/pivot!D24*100,2) &amp; " %)"</f>
        <v>1329923
 (0.06 %)</v>
      </c>
      <c r="F21" t="str">
        <f>pivot!F24 &amp; CHAR(10) &amp; " ("&amp; ROUND((pivot!F24-pivot!E24)/pivot!E24*100,2) &amp; " %)"</f>
        <v>1330158
 (0.02 %)</v>
      </c>
      <c r="G21" t="str">
        <f>pivot!G24 &amp; CHAR(10) &amp; " ("&amp; ROUND((pivot!G24-pivot!F24)/pivot!F24*100,2) &amp; " %)"</f>
        <v>1332813
 (0.2 %)</v>
      </c>
      <c r="H21" t="str">
        <f>pivot!H24 &amp; CHAR(10) &amp; " ("&amp; ROUND((pivot!H24-pivot!G24)/pivot!G24*100,2) &amp; " %)"</f>
        <v>1335492
 (0.2 %)</v>
      </c>
      <c r="I21" t="str">
        <f>pivot!I24 &amp; CHAR(10) &amp; " ("&amp; ROUND((pivot!I24-pivot!H24)/pivot!H24*100,2) &amp; " %)"</f>
        <v>1340825
 (0.4 %)</v>
      </c>
    </row>
    <row r="22" spans="1:9" x14ac:dyDescent="0.3">
      <c r="A22" t="s">
        <v>67</v>
      </c>
      <c r="B22">
        <v>5834299</v>
      </c>
      <c r="C22" t="str">
        <f>pivot!C25 &amp; CHAR(10) &amp; " ("&amp; ROUND((pivot!C25-pivot!B25)/pivot!B25*100,2) &amp; " %)"</f>
        <v>5887776
 (0.92 %)</v>
      </c>
      <c r="D22" t="str">
        <f>pivot!D25 &amp; CHAR(10) &amp; " ("&amp; ROUND((pivot!D25-pivot!C25)/pivot!C25*100,2) &amp; " %)"</f>
        <v>5930538
 (0.73 %)</v>
      </c>
      <c r="E22" t="str">
        <f>pivot!E25 &amp; CHAR(10) &amp; " ("&amp; ROUND((pivot!E25-pivot!D25)/pivot!D25*100,2) &amp; " %)"</f>
        <v>5959902
 (0.5 %)</v>
      </c>
      <c r="F22" t="str">
        <f>pivot!F25 &amp; CHAR(10) &amp; " ("&amp; ROUND((pivot!F25-pivot!E25)/pivot!E25*100,2) &amp; " %)"</f>
        <v>5996079
 (0.61 %)</v>
      </c>
      <c r="G22" t="str">
        <f>pivot!G25 &amp; CHAR(10) &amp; " ("&amp; ROUND((pivot!G25-pivot!F25)/pivot!F25*100,2) &amp; " %)"</f>
        <v>6003435
 (0.12 %)</v>
      </c>
      <c r="H22" t="str">
        <f>pivot!H25 &amp; CHAR(10) &amp; " ("&amp; ROUND((pivot!H25-pivot!G25)/pivot!G25*100,2) &amp; " %)"</f>
        <v>6018848
 (0.26 %)</v>
      </c>
      <c r="I22" t="str">
        <f>pivot!I25 &amp; CHAR(10) &amp; " ("&amp; ROUND((pivot!I25-pivot!H25)/pivot!H25*100,2) &amp; " %)"</f>
        <v>6037624
 (0.31 %)</v>
      </c>
    </row>
    <row r="23" spans="1:9" x14ac:dyDescent="0.3">
      <c r="A23" t="s">
        <v>70</v>
      </c>
      <c r="B23">
        <v>6605058</v>
      </c>
      <c r="C23" t="str">
        <f>pivot!C26 &amp; CHAR(10) &amp; " ("&amp; ROUND((pivot!C26-pivot!B26)/pivot!B26*100,2) &amp; " %)"</f>
        <v>6657291
 (0.79 %)</v>
      </c>
      <c r="D23" t="str">
        <f>pivot!D26 &amp; CHAR(10) &amp; " ("&amp; ROUND((pivot!D26-pivot!C26)/pivot!C26*100,2) &amp; " %)"</f>
        <v>6705586
 (0.73 %)</v>
      </c>
      <c r="E23" t="str">
        <f>pivot!E26 &amp; CHAR(10) &amp; " ("&amp; ROUND((pivot!E26-pivot!D26)/pivot!D26*100,2) &amp; " %)"</f>
        <v>6742143
 (0.55 %)</v>
      </c>
      <c r="F23" t="str">
        <f>pivot!F26 &amp; CHAR(10) &amp; " ("&amp; ROUND((pivot!F26-pivot!E26)/pivot!E26*100,2) &amp; " %)"</f>
        <v>6789319
 (0.7 %)</v>
      </c>
      <c r="G23" t="str">
        <f>pivot!G26 &amp; CHAR(10) &amp; " ("&amp; ROUND((pivot!G26-pivot!F26)/pivot!F26*100,2) &amp; " %)"</f>
        <v>6830193
 (0.6 %)</v>
      </c>
      <c r="H23" t="str">
        <f>pivot!H26 &amp; CHAR(10) &amp; " ("&amp; ROUND((pivot!H26-pivot!G26)/pivot!G26*100,2) &amp; " %)"</f>
        <v>6850553
 (0.3 %)</v>
      </c>
      <c r="I23" t="str">
        <f>pivot!I26 &amp; CHAR(10) &amp; " ("&amp; ROUND((pivot!I26-pivot!H26)/pivot!H26*100,2) &amp; " %)"</f>
        <v>6873003
 (0.33 %)</v>
      </c>
    </row>
    <row r="24" spans="1:9" x14ac:dyDescent="0.3">
      <c r="A24" t="s">
        <v>73</v>
      </c>
      <c r="B24">
        <v>9886095</v>
      </c>
      <c r="C24" t="str">
        <f>pivot!C27 &amp; CHAR(10) &amp; " ("&amp; ROUND((pivot!C27-pivot!B27)/pivot!B27*100,2) &amp; " %)"</f>
        <v>9889024
 (0.03 %)</v>
      </c>
      <c r="D24" t="str">
        <f>pivot!D27 &amp; CHAR(10) &amp; " ("&amp; ROUND((pivot!D27-pivot!C27)/pivot!C27*100,2) &amp; " %)"</f>
        <v>9900571
 (0.12 %)</v>
      </c>
      <c r="E24" t="str">
        <f>pivot!E27 &amp; CHAR(10) &amp; " ("&amp; ROUND((pivot!E27-pivot!D27)/pivot!D27*100,2) &amp; " %)"</f>
        <v>9909600
 (0.09 %)</v>
      </c>
      <c r="F24" t="str">
        <f>pivot!F27 &amp; CHAR(10) &amp; " ("&amp; ROUND((pivot!F27-pivot!E27)/pivot!E27*100,2) &amp; " %)"</f>
        <v>9925568
 (0.16 %)</v>
      </c>
      <c r="G24" t="str">
        <f>pivot!G27 &amp; CHAR(10) &amp; " ("&amp; ROUND((pivot!G27-pivot!F27)/pivot!F27*100,2) &amp; " %)"</f>
        <v>9957488
 (0.32 %)</v>
      </c>
      <c r="H24" t="str">
        <f>pivot!H27 &amp; CHAR(10) &amp; " ("&amp; ROUND((pivot!H27-pivot!G27)/pivot!G27*100,2) &amp; " %)"</f>
        <v>9965265
 (0.08 %)</v>
      </c>
      <c r="I24" t="str">
        <f>pivot!I27 &amp; CHAR(10) &amp; " ("&amp; ROUND((pivot!I27-pivot!H27)/pivot!H27*100,2) &amp; " %)"</f>
        <v>9973907
 (0.09 %)</v>
      </c>
    </row>
    <row r="25" spans="1:9" x14ac:dyDescent="0.3">
      <c r="A25" t="s">
        <v>76</v>
      </c>
      <c r="B25">
        <v>5347740</v>
      </c>
      <c r="C25" t="str">
        <f>pivot!C28 &amp; CHAR(10) &amp; " ("&amp; ROUND((pivot!C28-pivot!B28)/pivot!B28*100,2) &amp; " %)"</f>
        <v>5383661
 (0.67 %)</v>
      </c>
      <c r="D25" t="str">
        <f>pivot!D28 &amp; CHAR(10) &amp; " ("&amp; ROUND((pivot!D28-pivot!C28)/pivot!C28*100,2) &amp; " %)"</f>
        <v>5419171
 (0.66 %)</v>
      </c>
      <c r="E25" t="str">
        <f>pivot!E28 &amp; CHAR(10) &amp; " ("&amp; ROUND((pivot!E28-pivot!D28)/pivot!D28*100,2) &amp; " %)"</f>
        <v>5450868
 (0.58 %)</v>
      </c>
      <c r="F25" t="str">
        <f>pivot!F28 &amp; CHAR(10) &amp; " ("&amp; ROUND((pivot!F28-pivot!E28)/pivot!E28*100,2) &amp; " %)"</f>
        <v>5490726
 (0.73 %)</v>
      </c>
      <c r="G25" t="str">
        <f>pivot!G28 &amp; CHAR(10) &amp; " ("&amp; ROUND((pivot!G28-pivot!F28)/pivot!F28*100,2) &amp; " %)"</f>
        <v>5527358
 (0.67 %)</v>
      </c>
      <c r="H25" t="str">
        <f>pivot!H28 &amp; CHAR(10) &amp; " ("&amp; ROUND((pivot!H28-pivot!G28)/pivot!G28*100,2) &amp; " %)"</f>
        <v>5563378
 (0.65 %)</v>
      </c>
      <c r="I25" t="str">
        <f>pivot!I28 &amp; CHAR(10) &amp; " ("&amp; ROUND((pivot!I28-pivot!H28)/pivot!H28*100,2) &amp; " %)"</f>
        <v>5600166
 (0.66 %)</v>
      </c>
    </row>
    <row r="26" spans="1:9" x14ac:dyDescent="0.3">
      <c r="A26" t="s">
        <v>79</v>
      </c>
      <c r="B26">
        <v>2976872</v>
      </c>
      <c r="C26" t="str">
        <f>pivot!C29 &amp; CHAR(10) &amp; " ("&amp; ROUND((pivot!C29-pivot!B29)/pivot!B29*100,2) &amp; " %)"</f>
        <v>2984345
 (0.25 %)</v>
      </c>
      <c r="D26" t="str">
        <f>pivot!D29 &amp; CHAR(10) &amp; " ("&amp; ROUND((pivot!D29-pivot!C29)/pivot!C29*100,2) &amp; " %)"</f>
        <v>2988081
 (0.13 %)</v>
      </c>
      <c r="E26" t="str">
        <f>pivot!E29 &amp; CHAR(10) &amp; " ("&amp; ROUND((pivot!E29-pivot!D29)/pivot!D29*100,2) &amp; " %)"</f>
        <v>2989192
 (0.04 %)</v>
      </c>
      <c r="F26" t="str">
        <f>pivot!F29 &amp; CHAR(10) &amp; " ("&amp; ROUND((pivot!F29-pivot!E29)/pivot!E29*100,2) &amp; " %)"</f>
        <v>2986220
 (-0.1 %)</v>
      </c>
      <c r="G26" t="str">
        <f>pivot!G29 &amp; CHAR(10) &amp; " ("&amp; ROUND((pivot!G29-pivot!F29)/pivot!F29*100,2) &amp; " %)"</f>
        <v>2988762
 (0.09 %)</v>
      </c>
      <c r="H26" t="str">
        <f>pivot!H29 &amp; CHAR(10) &amp; " ("&amp; ROUND((pivot!H29-pivot!G29)/pivot!G29*100,2) &amp; " %)"</f>
        <v>2984418
 (-0.15 %)</v>
      </c>
      <c r="I26" t="str">
        <f>pivot!I29 &amp; CHAR(10) &amp; " ("&amp; ROUND((pivot!I29-pivot!H29)/pivot!H29*100,2) &amp; " %)"</f>
        <v>2981835
 (-0.09 %)</v>
      </c>
    </row>
    <row r="27" spans="1:9" x14ac:dyDescent="0.3">
      <c r="A27" t="s">
        <v>82</v>
      </c>
      <c r="B27">
        <v>6007182</v>
      </c>
      <c r="C27" t="str">
        <f>pivot!C30 &amp; CHAR(10) &amp; " ("&amp; ROUND((pivot!C30-pivot!B30)/pivot!B30*100,2) &amp; " %)"</f>
        <v>6028076
 (0.35 %)</v>
      </c>
      <c r="D27" t="str">
        <f>pivot!D30 &amp; CHAR(10) &amp; " ("&amp; ROUND((pivot!D30-pivot!C30)/pivot!C30*100,2) &amp; " %)"</f>
        <v>6045448
 (0.29 %)</v>
      </c>
      <c r="E27" t="str">
        <f>pivot!E30 &amp; CHAR(10) &amp; " ("&amp; ROUND((pivot!E30-pivot!D30)/pivot!D30*100,2) &amp; " %)"</f>
        <v>6059651
 (0.23 %)</v>
      </c>
      <c r="F27" t="str">
        <f>pivot!F30 &amp; CHAR(10) &amp; " ("&amp; ROUND((pivot!F30-pivot!E30)/pivot!E30*100,2) &amp; " %)"</f>
        <v>6075300
 (0.26 %)</v>
      </c>
      <c r="G27" t="str">
        <f>pivot!G30 &amp; CHAR(10) &amp; " ("&amp; ROUND((pivot!G30-pivot!F30)/pivot!F30*100,2) &amp; " %)"</f>
        <v>6090062
 (0.24 %)</v>
      </c>
      <c r="H27" t="str">
        <f>pivot!H30 &amp; CHAR(10) &amp; " ("&amp; ROUND((pivot!H30-pivot!G30)/pivot!G30*100,2) &amp; " %)"</f>
        <v>6104910
 (0.24 %)</v>
      </c>
      <c r="I27" t="str">
        <f>pivot!I30 &amp; CHAR(10) &amp; " ("&amp; ROUND((pivot!I30-pivot!H30)/pivot!H30*100,2) &amp; " %)"</f>
        <v>6124160
 (0.32 %)</v>
      </c>
    </row>
    <row r="28" spans="1:9" x14ac:dyDescent="0.3">
      <c r="A28" t="s">
        <v>85</v>
      </c>
      <c r="B28">
        <v>998554</v>
      </c>
      <c r="C28" t="str">
        <f>pivot!C31 &amp; CHAR(10) &amp; " ("&amp; ROUND((pivot!C31-pivot!B31)/pivot!B31*100,2) &amp; " %)"</f>
        <v>1006370
 (0.78 %)</v>
      </c>
      <c r="D28" t="str">
        <f>pivot!D31 &amp; CHAR(10) &amp; " ("&amp; ROUND((pivot!D31-pivot!C31)/pivot!C31*100,2) &amp; " %)"</f>
        <v>1014699
 (0.83 %)</v>
      </c>
      <c r="E28" t="str">
        <f>pivot!E31 &amp; CHAR(10) &amp; " ("&amp; ROUND((pivot!E31-pivot!D31)/pivot!D31*100,2) &amp; " %)"</f>
        <v>1023391
 (0.86 %)</v>
      </c>
      <c r="F28" t="str">
        <f>pivot!F31 &amp; CHAR(10) &amp; " ("&amp; ROUND((pivot!F31-pivot!E31)/pivot!E31*100,2) &amp; " %)"</f>
        <v>1029862
 (0.63 %)</v>
      </c>
      <c r="G28" t="str">
        <f>pivot!G31 &amp; CHAR(10) &amp; " ("&amp; ROUND((pivot!G31-pivot!F31)/pivot!F31*100,2) &amp; " %)"</f>
        <v>1041732
 (1.15 %)</v>
      </c>
      <c r="H28" t="str">
        <f>pivot!H31 &amp; CHAR(10) &amp; " ("&amp; ROUND((pivot!H31-pivot!G31)/pivot!G31*100,2) &amp; " %)"</f>
        <v>1050649
 (0.86 %)</v>
      </c>
      <c r="I28" t="str">
        <f>pivot!I31 &amp; CHAR(10) &amp; " ("&amp; ROUND((pivot!I31-pivot!H31)/pivot!H31*100,2) &amp; " %)"</f>
        <v>1061705
 (1.05 %)</v>
      </c>
    </row>
    <row r="29" spans="1:9" x14ac:dyDescent="0.3">
      <c r="A29" t="s">
        <v>88</v>
      </c>
      <c r="B29">
        <v>1841625</v>
      </c>
      <c r="C29" t="str">
        <f>pivot!C32 &amp; CHAR(10) &amp; " ("&amp; ROUND((pivot!C32-pivot!B32)/pivot!B32*100,2) &amp; " %)"</f>
        <v>1855617
 (0.76 %)</v>
      </c>
      <c r="D29" t="str">
        <f>pivot!D32 &amp; CHAR(10) &amp; " ("&amp; ROUND((pivot!D32-pivot!C32)/pivot!C32*100,2) &amp; " %)"</f>
        <v>1869365
 (0.74 %)</v>
      </c>
      <c r="E29" t="str">
        <f>pivot!E32 &amp; CHAR(10) &amp; " ("&amp; ROUND((pivot!E32-pivot!D32)/pivot!D32*100,2) &amp; " %)"</f>
        <v>1881259
 (0.64 %)</v>
      </c>
      <c r="F29" t="str">
        <f>pivot!F32 &amp; CHAR(10) &amp; " ("&amp; ROUND((pivot!F32-pivot!E32)/pivot!E32*100,2) &amp; " %)"</f>
        <v>1893921
 (0.67 %)</v>
      </c>
      <c r="G29" t="str">
        <f>pivot!G32 &amp; CHAR(10) &amp; " ("&amp; ROUND((pivot!G32-pivot!F32)/pivot!F32*100,2) &amp; " %)"</f>
        <v>1904760
 (0.57 %)</v>
      </c>
      <c r="H29" t="str">
        <f>pivot!H32 &amp; CHAR(10) &amp; " ("&amp; ROUND((pivot!H32-pivot!G32)/pivot!G32*100,2) &amp; " %)"</f>
        <v>1914571
 (0.52 %)</v>
      </c>
      <c r="I29" t="str">
        <f>pivot!I32 &amp; CHAR(10) &amp; " ("&amp; ROUND((pivot!I32-pivot!H32)/pivot!H32*100,2) &amp; " %)"</f>
        <v>1923826
 (0.48 %)</v>
      </c>
    </row>
    <row r="30" spans="1:9" x14ac:dyDescent="0.3">
      <c r="A30" t="s">
        <v>91</v>
      </c>
      <c r="B30">
        <v>2730066</v>
      </c>
      <c r="C30" t="str">
        <f>pivot!C33 &amp; CHAR(10) &amp; " ("&amp; ROUND((pivot!C33-pivot!B33)/pivot!B33*100,2) &amp; " %)"</f>
        <v>2761584
 (1.15 %)</v>
      </c>
      <c r="D30" t="str">
        <f>pivot!D33 &amp; CHAR(10) &amp; " ("&amp; ROUND((pivot!D33-pivot!C33)/pivot!C33*100,2) &amp; " %)"</f>
        <v>2798636
 (1.34 %)</v>
      </c>
      <c r="E30" t="str">
        <f>pivot!E33 &amp; CHAR(10) &amp; " ("&amp; ROUND((pivot!E33-pivot!D33)/pivot!D33*100,2) &amp; " %)"</f>
        <v>2839172
 (1.45 %)</v>
      </c>
      <c r="F30" t="str">
        <f>pivot!F33 &amp; CHAR(10) &amp; " ("&amp; ROUND((pivot!F33-pivot!E33)/pivot!E33*100,2) &amp; " %)"</f>
        <v>2887725
 (1.71 %)</v>
      </c>
      <c r="G30" t="str">
        <f>pivot!G33 &amp; CHAR(10) &amp; " ("&amp; ROUND((pivot!G33-pivot!F33)/pivot!F33*100,2) &amp; " %)"</f>
        <v>2922849
 (1.22 %)</v>
      </c>
      <c r="H30" t="str">
        <f>pivot!H33 &amp; CHAR(10) &amp; " ("&amp; ROUND((pivot!H33-pivot!G33)/pivot!G33*100,2) &amp; " %)"</f>
        <v>2972382
 (1.69 %)</v>
      </c>
      <c r="I30" t="str">
        <f>pivot!I33 &amp; CHAR(10) &amp; " ("&amp; ROUND((pivot!I33-pivot!H33)/pivot!H33*100,2) &amp; " %)"</f>
        <v>3030281
 (1.95 %)</v>
      </c>
    </row>
    <row r="31" spans="1:9" x14ac:dyDescent="0.3">
      <c r="A31" t="s">
        <v>94</v>
      </c>
      <c r="B31">
        <v>1319171</v>
      </c>
      <c r="C31" t="str">
        <f>pivot!C34 &amp; CHAR(10) &amp; " ("&amp; ROUND((pivot!C34-pivot!B34)/pivot!B34*100,2) &amp; " %)"</f>
        <v>1321069
 (0.14 %)</v>
      </c>
      <c r="D31" t="str">
        <f>pivot!D34 &amp; CHAR(10) &amp; " ("&amp; ROUND((pivot!D34-pivot!C34)/pivot!C34*100,2) &amp; " %)"</f>
        <v>1324201
 (0.24 %)</v>
      </c>
      <c r="E31" t="str">
        <f>pivot!E34 &amp; CHAR(10) &amp; " ("&amp; ROUND((pivot!E34-pivot!D34)/pivot!D34*100,2) &amp; " %)"</f>
        <v>1327503
 (0.25 %)</v>
      </c>
      <c r="F31" t="str">
        <f>pivot!F34 &amp; CHAR(10) &amp; " ("&amp; ROUND((pivot!F34-pivot!E34)/pivot!E34*100,2) &amp; " %)"</f>
        <v>1331848
 (0.33 %)</v>
      </c>
      <c r="G31" t="str">
        <f>pivot!G34 &amp; CHAR(10) &amp; " ("&amp; ROUND((pivot!G34-pivot!F34)/pivot!F34*100,2) &amp; " %)"</f>
        <v>1343622
 (0.88 %)</v>
      </c>
      <c r="H31" t="str">
        <f>pivot!H34 &amp; CHAR(10) &amp; " ("&amp; ROUND((pivot!H34-pivot!G34)/pivot!G34*100,2) &amp; " %)"</f>
        <v>1348124
 (0.34 %)</v>
      </c>
      <c r="I31" t="str">
        <f>pivot!I34 &amp; CHAR(10) &amp; " ("&amp; ROUND((pivot!I34-pivot!H34)/pivot!H34*100,2) &amp; " %)"</f>
        <v>1355244
 (0.53 %)</v>
      </c>
    </row>
    <row r="32" spans="1:9" x14ac:dyDescent="0.3">
      <c r="A32" t="s">
        <v>97</v>
      </c>
      <c r="B32">
        <v>8832406</v>
      </c>
      <c r="C32" t="str">
        <f>pivot!C35 &amp; CHAR(10) &amp; " ("&amp; ROUND((pivot!C35-pivot!B35)/pivot!B35*100,2) &amp; " %)"</f>
        <v>8874374
 (0.48 %)</v>
      </c>
      <c r="D32" t="str">
        <f>pivot!D35 &amp; CHAR(10) &amp; " ("&amp; ROUND((pivot!D35-pivot!C35)/pivot!C35*100,2) &amp; " %)"</f>
        <v>8904413
 (0.34 %)</v>
      </c>
      <c r="E32" t="str">
        <f>pivot!E35 &amp; CHAR(10) &amp; " ("&amp; ROUND((pivot!E35-pivot!D35)/pivot!D35*100,2) &amp; " %)"</f>
        <v>8915456
 (0.12 %)</v>
      </c>
      <c r="F32" t="str">
        <f>pivot!F35 &amp; CHAR(10) &amp; " ("&amp; ROUND((pivot!F35-pivot!E35)/pivot!E35*100,2) &amp; " %)"</f>
        <v>8960161
 (0.5 %)</v>
      </c>
      <c r="G32" t="str">
        <f>pivot!G35 &amp; CHAR(10) &amp; " ("&amp; ROUND((pivot!G35-pivot!F35)/pivot!F35*100,2) &amp; " %)"</f>
        <v>8881845
 (-0.87 %)</v>
      </c>
      <c r="H32" t="str">
        <f>pivot!H35 &amp; CHAR(10) &amp; " ("&amp; ROUND((pivot!H35-pivot!G35)/pivot!G35*100,2) &amp; " %)"</f>
        <v>8878503
 (-0.04 %)</v>
      </c>
      <c r="I32" t="str">
        <f>pivot!I35 &amp; CHAR(10) &amp; " ("&amp; ROUND((pivot!I35-pivot!H35)/pivot!H35*100,2) &amp; " %)"</f>
        <v>8885418
 (0.08 %)</v>
      </c>
    </row>
    <row r="33" spans="1:9" x14ac:dyDescent="0.3">
      <c r="A33" t="s">
        <v>100</v>
      </c>
      <c r="B33">
        <v>2069706</v>
      </c>
      <c r="C33" t="str">
        <f>pivot!C36 &amp; CHAR(10) &amp; " ("&amp; ROUND((pivot!C36-pivot!B36)/pivot!B36*100,2) &amp; " %)"</f>
        <v>2080085
 (0.5 %)</v>
      </c>
      <c r="D33" t="str">
        <f>pivot!D36 &amp; CHAR(10) &amp; " ("&amp; ROUND((pivot!D36-pivot!C36)/pivot!C36*100,2) &amp; " %)"</f>
        <v>2084117
 (0.19 %)</v>
      </c>
      <c r="E33" t="str">
        <f>pivot!E36 &amp; CHAR(10) &amp; " ("&amp; ROUND((pivot!E36-pivot!D36)/pivot!D36*100,2) &amp; " %)"</f>
        <v>2082669
 (-0.07 %)</v>
      </c>
      <c r="F33" t="str">
        <f>pivot!F36 &amp; CHAR(10) &amp; " ("&amp; ROUND((pivot!F36-pivot!E36)/pivot!E36*100,2) &amp; " %)"</f>
        <v>2084828
 (0.1 %)</v>
      </c>
      <c r="G33" t="str">
        <f>pivot!G36 &amp; CHAR(10) &amp; " ("&amp; ROUND((pivot!G36-pivot!F36)/pivot!F36*100,2) &amp; " %)"</f>
        <v>2092434
 (0.36 %)</v>
      </c>
      <c r="H33" t="str">
        <f>pivot!H36 &amp; CHAR(10) &amp; " ("&amp; ROUND((pivot!H36-pivot!G36)/pivot!G36*100,2) &amp; " %)"</f>
        <v>2092454
 (0 %)</v>
      </c>
      <c r="I33" t="str">
        <f>pivot!I36 &amp; CHAR(10) &amp; " ("&amp; ROUND((pivot!I36-pivot!H36)/pivot!H36*100,2) &amp; " %)"</f>
        <v>2097021
 (0.22 %)</v>
      </c>
    </row>
    <row r="34" spans="1:9" x14ac:dyDescent="0.3">
      <c r="A34" t="s">
        <v>103</v>
      </c>
      <c r="B34">
        <v>19487053</v>
      </c>
      <c r="C34" t="str">
        <f>pivot!C37 &amp; CHAR(10) &amp; " ("&amp; ROUND((pivot!C37-pivot!B37)/pivot!B37*100,2) &amp; " %)"</f>
        <v>19594330
 (0.55 %)</v>
      </c>
      <c r="D34" t="str">
        <f>pivot!D37 &amp; CHAR(10) &amp; " ("&amp; ROUND((pivot!D37-pivot!C37)/pivot!C37*100,2) &amp; " %)"</f>
        <v>19673174
 (0.4 %)</v>
      </c>
      <c r="E34" t="str">
        <f>pivot!E37 &amp; CHAR(10) &amp; " ("&amp; ROUND((pivot!E37-pivot!D37)/pivot!D37*100,2) &amp; " %)"</f>
        <v>19697457
 (0.12 %)</v>
      </c>
      <c r="F34" t="str">
        <f>pivot!F37 &amp; CHAR(10) &amp; " ("&amp; ROUND((pivot!F37-pivot!E37)/pivot!E37*100,2) &amp; " %)"</f>
        <v>19798228
 (0.51 %)</v>
      </c>
      <c r="G34" t="str">
        <f>pivot!G37 &amp; CHAR(10) &amp; " ("&amp; ROUND((pivot!G37-pivot!F37)/pivot!F37*100,2) &amp; " %)"</f>
        <v>19618453
 (-0.91 %)</v>
      </c>
      <c r="H34" t="str">
        <f>pivot!H37 &amp; CHAR(10) &amp; " ("&amp; ROUND((pivot!H37-pivot!G37)/pivot!G37*100,2) &amp; " %)"</f>
        <v>19572319
 (-0.24 %)</v>
      </c>
      <c r="I34" t="str">
        <f>pivot!I37 &amp; CHAR(10) &amp; " ("&amp; ROUND((pivot!I37-pivot!H37)/pivot!H37*100,2) &amp; " %)"</f>
        <v>19514849
 (-0.29 %)</v>
      </c>
    </row>
    <row r="35" spans="1:9" x14ac:dyDescent="0.3">
      <c r="A35" t="s">
        <v>106</v>
      </c>
      <c r="B35">
        <v>9651380</v>
      </c>
      <c r="C35" t="str">
        <f>pivot!C38 &amp; CHAR(10) &amp; " ("&amp; ROUND((pivot!C38-pivot!B38)/pivot!B38*100,2) &amp; " %)"</f>
        <v>9750405
 (1.03 %)</v>
      </c>
      <c r="D35" t="str">
        <f>pivot!D38 &amp; CHAR(10) &amp; " ("&amp; ROUND((pivot!D38-pivot!C38)/pivot!C38*100,2) &amp; " %)"</f>
        <v>9845333
 (0.97 %)</v>
      </c>
      <c r="E35" t="str">
        <f>pivot!E38 &amp; CHAR(10) &amp; " ("&amp; ROUND((pivot!E38-pivot!D38)/pivot!D38*100,2) &amp; " %)"</f>
        <v>9940828
 (0.97 %)</v>
      </c>
      <c r="F35" t="str">
        <f>pivot!F38 &amp; CHAR(10) &amp; " ("&amp; ROUND((pivot!F38-pivot!E38)/pivot!E38*100,2) &amp; " %)"</f>
        <v>10052564
 (1.12 %)</v>
      </c>
      <c r="G35" t="str">
        <f>pivot!G38 &amp; CHAR(10) &amp; " ("&amp; ROUND((pivot!G38-pivot!F38)/pivot!F38*100,2) &amp; " %)"</f>
        <v>10155624
 (1.03 %)</v>
      </c>
      <c r="H35" t="str">
        <f>pivot!H38 &amp; CHAR(10) &amp; " ("&amp; ROUND((pivot!H38-pivot!G38)/pivot!G38*100,2) &amp; " %)"</f>
        <v>10264876
 (1.08 %)</v>
      </c>
      <c r="I35" t="str">
        <f>pivot!I38 &amp; CHAR(10) &amp; " ("&amp; ROUND((pivot!I38-pivot!H38)/pivot!H38*100,2) &amp; " %)"</f>
        <v>10386227
 (1.18 %)</v>
      </c>
    </row>
    <row r="36" spans="1:9" x14ac:dyDescent="0.3">
      <c r="A36" t="s">
        <v>109</v>
      </c>
      <c r="B36">
        <v>689781</v>
      </c>
      <c r="C36" t="str">
        <f>pivot!C39 &amp; CHAR(10) &amp; " ("&amp; ROUND((pivot!C39-pivot!B39)/pivot!B39*100,2) &amp; " %)"</f>
        <v>704925
 (2.2 %)</v>
      </c>
      <c r="D36" t="str">
        <f>pivot!D39 &amp; CHAR(10) &amp; " ("&amp; ROUND((pivot!D39-pivot!C39)/pivot!C39*100,2) &amp; " %)"</f>
        <v>721640
 (2.37 %)</v>
      </c>
      <c r="E36" t="str">
        <f>pivot!E39 &amp; CHAR(10) &amp; " ("&amp; ROUND((pivot!E39-pivot!D39)/pivot!D39*100,2) &amp; " %)"</f>
        <v>736162
 (2.01 %)</v>
      </c>
      <c r="F36" t="str">
        <f>pivot!F39 &amp; CHAR(10) &amp; " ("&amp; ROUND((pivot!F39-pivot!E39)/pivot!E39*100,2) &amp; " %)"</f>
        <v>745475
 (1.27 %)</v>
      </c>
      <c r="G36" t="str">
        <f>pivot!G39 &amp; CHAR(10) &amp; " ("&amp; ROUND((pivot!G39-pivot!F39)/pivot!F39*100,2) &amp; " %)"</f>
        <v>752201
 (0.9 %)</v>
      </c>
      <c r="H36" t="str">
        <f>pivot!H39 &amp; CHAR(10) &amp; " ("&amp; ROUND((pivot!H39-pivot!G39)/pivot!G39*100,2) &amp; " %)"</f>
        <v>756717
 (0.6 %)</v>
      </c>
      <c r="I36" t="str">
        <f>pivot!I39 &amp; CHAR(10) &amp; " ("&amp; ROUND((pivot!I39-pivot!H39)/pivot!H39*100,2) &amp; " %)"</f>
        <v>760394
 (0.49 %)</v>
      </c>
    </row>
    <row r="37" spans="1:9" x14ac:dyDescent="0.3">
      <c r="A37" t="s">
        <v>112</v>
      </c>
      <c r="B37">
        <v>11549590</v>
      </c>
      <c r="C37" t="str">
        <f>pivot!C40 &amp; CHAR(10) &amp; " ("&amp; ROUND((pivot!C40-pivot!B40)/pivot!B40*100,2) &amp; " %)"</f>
        <v>11560380
 (0.09 %)</v>
      </c>
      <c r="D37" t="str">
        <f>pivot!D40 &amp; CHAR(10) &amp; " ("&amp; ROUND((pivot!D40-pivot!C40)/pivot!C40*100,2) &amp; " %)"</f>
        <v>11575977
 (0.13 %)</v>
      </c>
      <c r="E37" t="str">
        <f>pivot!E40 &amp; CHAR(10) &amp; " ("&amp; ROUND((pivot!E40-pivot!D40)/pivot!D40*100,2) &amp; " %)"</f>
        <v>11586941
 (0.09 %)</v>
      </c>
      <c r="F37" t="str">
        <f>pivot!F40 &amp; CHAR(10) &amp; " ("&amp; ROUND((pivot!F40-pivot!E40)/pivot!E40*100,2) &amp; " %)"</f>
        <v>11609756
 (0.2 %)</v>
      </c>
      <c r="G37" t="str">
        <f>pivot!G40 &amp; CHAR(10) &amp; " ("&amp; ROUND((pivot!G40-pivot!F40)/pivot!F40*100,2) &amp; " %)"</f>
        <v>11641879
 (0.28 %)</v>
      </c>
      <c r="H37" t="str">
        <f>pivot!H40 &amp; CHAR(10) &amp; " ("&amp; ROUND((pivot!H40-pivot!G40)/pivot!G40*100,2) &amp; " %)"</f>
        <v>11655397
 (0.12 %)</v>
      </c>
      <c r="I37" t="str">
        <f>pivot!I40 &amp; CHAR(10) &amp; " ("&amp; ROUND((pivot!I40-pivot!H40)/pivot!H40*100,2) &amp; " %)"</f>
        <v>11675275
 (0.17 %)</v>
      </c>
    </row>
    <row r="38" spans="1:9" x14ac:dyDescent="0.3">
      <c r="A38" t="s">
        <v>115</v>
      </c>
      <c r="B38">
        <v>3785742</v>
      </c>
      <c r="C38" t="str">
        <f>pivot!C41 &amp; CHAR(10) &amp; " ("&amp; ROUND((pivot!C41-pivot!B41)/pivot!B41*100,2) &amp; " %)"</f>
        <v>3818851
 (0.87 %)</v>
      </c>
      <c r="D38" t="str">
        <f>pivot!D41 &amp; CHAR(10) &amp; " ("&amp; ROUND((pivot!D41-pivot!C41)/pivot!C41*100,2) &amp; " %)"</f>
        <v>3849733
 (0.81 %)</v>
      </c>
      <c r="E38" t="str">
        <f>pivot!E41 &amp; CHAR(10) &amp; " ("&amp; ROUND((pivot!E41-pivot!D41)/pivot!D41*100,2) &amp; " %)"</f>
        <v>3875589
 (0.67 %)</v>
      </c>
      <c r="F38" t="str">
        <f>pivot!F41 &amp; CHAR(10) &amp; " ("&amp; ROUND((pivot!F41-pivot!E41)/pivot!E41*100,2) &amp; " %)"</f>
        <v>3896251
 (0.53 %)</v>
      </c>
      <c r="G38" t="str">
        <f>pivot!G41 &amp; CHAR(10) &amp; " ("&amp; ROUND((pivot!G41-pivot!F41)/pivot!F41*100,2) &amp; " %)"</f>
        <v>3918137
 (0.56 %)</v>
      </c>
      <c r="H38" t="str">
        <f>pivot!H41 &amp; CHAR(10) &amp; " ("&amp; ROUND((pivot!H41-pivot!G41)/pivot!G41*100,2) &amp; " %)"</f>
        <v>3932870
 (0.38 %)</v>
      </c>
      <c r="I38" t="str">
        <f>pivot!I41 &amp; CHAR(10) &amp; " ("&amp; ROUND((pivot!I41-pivot!H41)/pivot!H41*100,2) &amp; " %)"</f>
        <v>3949342
 (0.42 %)</v>
      </c>
    </row>
    <row r="39" spans="1:9" x14ac:dyDescent="0.3">
      <c r="A39" t="s">
        <v>118</v>
      </c>
      <c r="B39">
        <v>3868721</v>
      </c>
      <c r="C39" t="str">
        <f>pivot!C42 &amp; CHAR(10) &amp; " ("&amp; ROUND((pivot!C42-pivot!B42)/pivot!B42*100,2) &amp; " %)"</f>
        <v>3900343
 (0.82 %)</v>
      </c>
      <c r="D39" t="str">
        <f>pivot!D42 &amp; CHAR(10) &amp; " ("&amp; ROUND((pivot!D42-pivot!C42)/pivot!C42*100,2) &amp; " %)"</f>
        <v>3939233
 (1 %)</v>
      </c>
      <c r="E39" t="str">
        <f>pivot!E42 &amp; CHAR(10) &amp; " ("&amp; ROUND((pivot!E42-pivot!D42)/pivot!D42*100,2) &amp; " %)"</f>
        <v>3982267
 (1.09 %)</v>
      </c>
      <c r="F39" t="str">
        <f>pivot!F42 &amp; CHAR(10) &amp; " ("&amp; ROUND((pivot!F42-pivot!E42)/pivot!E42*100,2) &amp; " %)"</f>
        <v>4025127
 (1.08 %)</v>
      </c>
      <c r="G39" t="str">
        <f>pivot!G42 &amp; CHAR(10) &amp; " ("&amp; ROUND((pivot!G42-pivot!F42)/pivot!F42*100,2) &amp; " %)"</f>
        <v>4081943
 (1.41 %)</v>
      </c>
      <c r="H39" t="str">
        <f>pivot!H42 &amp; CHAR(10) &amp; " ("&amp; ROUND((pivot!H42-pivot!G42)/pivot!G42*100,2) &amp; " %)"</f>
        <v>4129803
 (1.17 %)</v>
      </c>
      <c r="I39" t="str">
        <f>pivot!I42 &amp; CHAR(10) &amp; " ("&amp; ROUND((pivot!I42-pivot!H42)/pivot!H42*100,2) &amp; " %)"</f>
        <v>4176346
 (1.13 %)</v>
      </c>
    </row>
    <row r="40" spans="1:9" x14ac:dyDescent="0.3">
      <c r="A40" t="s">
        <v>121</v>
      </c>
      <c r="B40">
        <v>12731381</v>
      </c>
      <c r="C40" t="str">
        <f>pivot!C43 &amp; CHAR(10) &amp; " ("&amp; ROUND((pivot!C43-pivot!B43)/pivot!B43*100,2) &amp; " %)"</f>
        <v>12758729
 (0.21 %)</v>
      </c>
      <c r="D40" t="str">
        <f>pivot!D43 &amp; CHAR(10) &amp; " ("&amp; ROUND((pivot!D43-pivot!C43)/pivot!C43*100,2) &amp; " %)"</f>
        <v>12779559
 (0.16 %)</v>
      </c>
      <c r="E40" t="str">
        <f>pivot!E43 &amp; CHAR(10) &amp; " ("&amp; ROUND((pivot!E43-pivot!D43)/pivot!D43*100,2) &amp; " %)"</f>
        <v>12783977
 (0.03 %)</v>
      </c>
      <c r="F40" t="str">
        <f>pivot!F43 &amp; CHAR(10) &amp; " ("&amp; ROUND((pivot!F43-pivot!E43)/pivot!E43*100,2) &amp; " %)"</f>
        <v>12790505
 (0.05 %)</v>
      </c>
      <c r="G40" t="str">
        <f>pivot!G43 &amp; CHAR(10) &amp; " ("&amp; ROUND((pivot!G43-pivot!F43)/pivot!F43*100,2) &amp; " %)"</f>
        <v>12791181
 (0.01 %)</v>
      </c>
      <c r="H40" t="str">
        <f>pivot!H43 &amp; CHAR(10) &amp; " ("&amp; ROUND((pivot!H43-pivot!G43)/pivot!G43*100,2) &amp; " %)"</f>
        <v>12791530
 (0 %)</v>
      </c>
      <c r="I40" t="str">
        <f>pivot!I43 &amp; CHAR(10) &amp; " ("&amp; ROUND((pivot!I43-pivot!H43)/pivot!H43*100,2) &amp; " %)"</f>
        <v>12794885
 (0.03 %)</v>
      </c>
    </row>
    <row r="41" spans="1:9" x14ac:dyDescent="0.3">
      <c r="A41" t="s">
        <v>160</v>
      </c>
      <c r="B41">
        <v>3682966</v>
      </c>
      <c r="C41" t="str">
        <f>pivot!C44 &amp; CHAR(10) &amp; " ("&amp; ROUND((pivot!C44-pivot!B44)/pivot!B44*100,2) &amp; " %)"</f>
        <v>3638965
 (-1.19 %)</v>
      </c>
      <c r="D41" t="str">
        <f>pivot!D44 &amp; CHAR(10) &amp; " ("&amp; ROUND((pivot!D44-pivot!C44)/pivot!C44*100,2) &amp; " %)"</f>
        <v>3583073
 (-1.54 %)</v>
      </c>
      <c r="E41" t="str">
        <f>pivot!E44 &amp; CHAR(10) &amp; " ("&amp; ROUND((pivot!E44-pivot!D44)/pivot!D44*100,2) &amp; " %)"</f>
        <v>3529385
 (-1.5 %)</v>
      </c>
      <c r="F41" t="str">
        <f>pivot!F44 &amp; CHAR(10) &amp; " ("&amp; ROUND((pivot!F44-pivot!E44)/pivot!E44*100,2) &amp; " %)"</f>
        <v>3468963
 (-1.71 %)</v>
      </c>
      <c r="G41" t="str">
        <f>pivot!G44 &amp; CHAR(10) &amp; " ("&amp; ROUND((pivot!G44-pivot!F44)/pivot!F44*100,2) &amp; " %)"</f>
        <v>3386941
 (-2.36 %)</v>
      </c>
      <c r="H41" t="str">
        <f>pivot!H44 &amp; CHAR(10) &amp; " ("&amp; ROUND((pivot!H44-pivot!G44)/pivot!G44*100,2) &amp; " %)"</f>
        <v>3318447
 (-2.02 %)</v>
      </c>
      <c r="I41" t="str">
        <f>pivot!I44 &amp; CHAR(10) &amp; " ("&amp; ROUND((pivot!I44-pivot!H44)/pivot!H44*100,2) &amp; " %)"</f>
        <v>3255642
 (-1.89 %)</v>
      </c>
    </row>
    <row r="42" spans="1:9" x14ac:dyDescent="0.3">
      <c r="A42" t="s">
        <v>124</v>
      </c>
      <c r="B42">
        <v>1051695</v>
      </c>
      <c r="C42" t="str">
        <f>pivot!C45 &amp; CHAR(10) &amp; " ("&amp; ROUND((pivot!C45-pivot!B45)/pivot!B45*100,2) &amp; " %)"</f>
        <v>1053252
 (0.15 %)</v>
      </c>
      <c r="D42" t="str">
        <f>pivot!D45 &amp; CHAR(10) &amp; " ("&amp; ROUND((pivot!D45-pivot!C45)/pivot!C45*100,2) &amp; " %)"</f>
        <v>1053661
 (0.04 %)</v>
      </c>
      <c r="E42" t="str">
        <f>pivot!E45 &amp; CHAR(10) &amp; " ("&amp; ROUND((pivot!E45-pivot!D45)/pivot!D45*100,2) &amp; " %)"</f>
        <v>1054491
 (0.08 %)</v>
      </c>
      <c r="F42" t="str">
        <f>pivot!F45 &amp; CHAR(10) &amp; " ("&amp; ROUND((pivot!F45-pivot!E45)/pivot!E45*100,2) &amp; " %)"</f>
        <v>1056138
 (0.16 %)</v>
      </c>
      <c r="G42" t="str">
        <f>pivot!G45 &amp; CHAR(10) &amp; " ("&amp; ROUND((pivot!G45-pivot!F45)/pivot!F45*100,2) &amp; " %)"</f>
        <v>1056611
 (0.04 %)</v>
      </c>
      <c r="H42" t="str">
        <f>pivot!H45 &amp; CHAR(10) &amp; " ("&amp; ROUND((pivot!H45-pivot!G45)/pivot!G45*100,2) &amp; " %)"</f>
        <v>1057231
 (0.06 %)</v>
      </c>
      <c r="I42" t="str">
        <f>pivot!I45 &amp; CHAR(10) &amp; " ("&amp; ROUND((pivot!I45-pivot!H45)/pivot!H45*100,2) &amp; " %)"</f>
        <v>1057798
 (0.05 %)</v>
      </c>
    </row>
    <row r="43" spans="1:9" x14ac:dyDescent="0.3">
      <c r="A43" t="s">
        <v>127</v>
      </c>
      <c r="B43">
        <v>4679602</v>
      </c>
      <c r="C43" t="str">
        <f>pivot!C46 &amp; CHAR(10) &amp; " ("&amp; ROUND((pivot!C46-pivot!B46)/pivot!B46*100,2) &amp; " %)"</f>
        <v>4727273
 (1.02 %)</v>
      </c>
      <c r="D43" t="str">
        <f>pivot!D46 &amp; CHAR(10) &amp; " ("&amp; ROUND((pivot!D46-pivot!C46)/pivot!C46*100,2) &amp; " %)"</f>
        <v>4777576
 (1.06 %)</v>
      </c>
      <c r="E43" t="str">
        <f>pivot!E46 &amp; CHAR(10) &amp; " ("&amp; ROUND((pivot!E46-pivot!D46)/pivot!D46*100,2) &amp; " %)"</f>
        <v>4834605
 (1.19 %)</v>
      </c>
      <c r="F43" t="str">
        <f>pivot!F46 &amp; CHAR(10) &amp; " ("&amp; ROUND((pivot!F46-pivot!E46)/pivot!E46*100,2) &amp; " %)"</f>
        <v>4893444
 (1.22 %)</v>
      </c>
      <c r="G43" t="str">
        <f>pivot!G46 &amp; CHAR(10) &amp; " ("&amp; ROUND((pivot!G46-pivot!F46)/pivot!F46*100,2) &amp; " %)"</f>
        <v>4955925
 (1.28 %)</v>
      </c>
      <c r="H43" t="str">
        <f>pivot!H46 &amp; CHAR(10) &amp; " ("&amp; ROUND((pivot!H46-pivot!G46)/pivot!G46*100,2) &amp; " %)"</f>
        <v>5020806
 (1.31 %)</v>
      </c>
      <c r="I43" t="str">
        <f>pivot!I46 &amp; CHAR(10) &amp; " ("&amp; ROUND((pivot!I46-pivot!H46)/pivot!H46*100,2) &amp; " %)"</f>
        <v>5091517
 (1.41 %)</v>
      </c>
    </row>
    <row r="44" spans="1:9" x14ac:dyDescent="0.3">
      <c r="A44" t="s">
        <v>130</v>
      </c>
      <c r="B44">
        <v>825198</v>
      </c>
      <c r="C44" t="str">
        <f>pivot!C47 &amp; CHAR(10) &amp; " ("&amp; ROUND((pivot!C47-pivot!B47)/pivot!B47*100,2) &amp; " %)"</f>
        <v>834708
 (1.15 %)</v>
      </c>
      <c r="D44" t="str">
        <f>pivot!D47 &amp; CHAR(10) &amp; " ("&amp; ROUND((pivot!D47-pivot!C47)/pivot!C47*100,2) &amp; " %)"</f>
        <v>843190
 (1.02 %)</v>
      </c>
      <c r="E44" t="str">
        <f>pivot!E47 &amp; CHAR(10) &amp; " ("&amp; ROUND((pivot!E47-pivot!D47)/pivot!D47*100,2) &amp; " %)"</f>
        <v>851058
 (0.93 %)</v>
      </c>
      <c r="F44" t="str">
        <f>pivot!F47 &amp; CHAR(10) &amp; " ("&amp; ROUND((pivot!F47-pivot!E47)/pivot!E47*100,2) &amp; " %)"</f>
        <v>855444
 (0.52 %)</v>
      </c>
      <c r="G44" t="str">
        <f>pivot!G47 &amp; CHAR(10) &amp; " ("&amp; ROUND((pivot!G47-pivot!F47)/pivot!F47*100,2) &amp; " %)"</f>
        <v>864289
 (1.03 %)</v>
      </c>
      <c r="H44" t="str">
        <f>pivot!H47 &amp; CHAR(10) &amp; " ("&amp; ROUND((pivot!H47-pivot!G47)/pivot!G47*100,2) &amp; " %)"</f>
        <v>870638
 (0.73 %)</v>
      </c>
      <c r="I44" t="str">
        <f>pivot!I47 &amp; CHAR(10) &amp; " ("&amp; ROUND((pivot!I47-pivot!H47)/pivot!H47*100,2) &amp; " %)"</f>
        <v>879336
 (1 %)</v>
      </c>
    </row>
    <row r="45" spans="1:9" x14ac:dyDescent="0.3">
      <c r="A45" t="s">
        <v>133</v>
      </c>
      <c r="B45">
        <v>6402387</v>
      </c>
      <c r="C45" t="str">
        <f>pivot!C48 &amp; CHAR(10) &amp; " ("&amp; ROUND((pivot!C48-pivot!B48)/pivot!B48*100,2) &amp; " %)"</f>
        <v>6451365
 (0.76 %)</v>
      </c>
      <c r="D45" t="str">
        <f>pivot!D48 &amp; CHAR(10) &amp; " ("&amp; ROUND((pivot!D48-pivot!C48)/pivot!C48*100,2) &amp; " %)"</f>
        <v>6499615
 (0.75 %)</v>
      </c>
      <c r="E45" t="str">
        <f>pivot!E48 &amp; CHAR(10) &amp; " ("&amp; ROUND((pivot!E48-pivot!D48)/pivot!D48*100,2) &amp; " %)"</f>
        <v>6548009
 (0.74 %)</v>
      </c>
      <c r="F45" t="str">
        <f>pivot!F48 &amp; CHAR(10) &amp; " ("&amp; ROUND((pivot!F48-pivot!E48)/pivot!E48*100,2) &amp; " %)"</f>
        <v>6597381
 (0.75 %)</v>
      </c>
      <c r="G45" t="str">
        <f>pivot!G48 &amp; CHAR(10) &amp; " ("&amp; ROUND((pivot!G48-pivot!F48)/pivot!F48*100,2) &amp; " %)"</f>
        <v>6651089
 (0.81 %)</v>
      </c>
      <c r="H45" t="str">
        <f>pivot!H48 &amp; CHAR(10) &amp; " ("&amp; ROUND((pivot!H48-pivot!G48)/pivot!G48*100,2) &amp; " %)"</f>
        <v>6709356
 (0.88 %)</v>
      </c>
      <c r="I45" t="str">
        <f>pivot!I48 &amp; CHAR(10) &amp; " ("&amp; ROUND((pivot!I48-pivot!H48)/pivot!H48*100,2) &amp; " %)"</f>
        <v>6772268
 (0.94 %)</v>
      </c>
    </row>
    <row r="46" spans="1:9" x14ac:dyDescent="0.3">
      <c r="A46" t="s">
        <v>136</v>
      </c>
      <c r="B46">
        <v>25639373</v>
      </c>
      <c r="C46" t="str">
        <f>pivot!C49 &amp; CHAR(10) &amp; " ("&amp; ROUND((pivot!C49-pivot!B49)/pivot!B49*100,2) &amp; " %)"</f>
        <v>26092033
 (1.77 %)</v>
      </c>
      <c r="D46" t="str">
        <f>pivot!D49 &amp; CHAR(10) &amp; " ("&amp; ROUND((pivot!D49-pivot!C49)/pivot!C49*100,2) &amp; " %)"</f>
        <v>26538614
 (1.71 %)</v>
      </c>
      <c r="E46" t="str">
        <f>pivot!E49 &amp; CHAR(10) &amp; " ("&amp; ROUND((pivot!E49-pivot!D49)/pivot!D49*100,2) &amp; " %)"</f>
        <v>26956435
 (1.57 %)</v>
      </c>
      <c r="F46" t="str">
        <f>pivot!F49 &amp; CHAR(10) &amp; " ("&amp; ROUND((pivot!F49-pivot!E49)/pivot!E49*100,2) &amp; " %)"</f>
        <v>27419612
 (1.72 %)</v>
      </c>
      <c r="G46" t="str">
        <f>pivot!G49 &amp; CHAR(10) &amp; " ("&amp; ROUND((pivot!G49-pivot!F49)/pivot!F49*100,2) &amp; " %)"</f>
        <v>27885195
 (1.7 %)</v>
      </c>
      <c r="H46" t="str">
        <f>pivot!H49 &amp; CHAR(10) &amp; " ("&amp; ROUND((pivot!H49-pivot!G49)/pivot!G49*100,2) &amp; " %)"</f>
        <v>28260856
 (1.35 %)</v>
      </c>
      <c r="I46" t="str">
        <f>pivot!I49 &amp; CHAR(10) &amp; " ("&amp; ROUND((pivot!I49-pivot!H49)/pivot!H49*100,2) &amp; " %)"</f>
        <v>28635442
 (1.33 %)</v>
      </c>
    </row>
    <row r="47" spans="1:9" x14ac:dyDescent="0.3">
      <c r="A47" t="s">
        <v>139</v>
      </c>
      <c r="B47">
        <v>2813673</v>
      </c>
      <c r="C47" t="str">
        <f>pivot!C50 &amp; CHAR(10) &amp; " ("&amp; ROUND((pivot!C50-pivot!B50)/pivot!B50*100,2) &amp; " %)"</f>
        <v>2858111
 (1.58 %)</v>
      </c>
      <c r="D47" t="str">
        <f>pivot!D50 &amp; CHAR(10) &amp; " ("&amp; ROUND((pivot!D50-pivot!C50)/pivot!C50*100,2) &amp; " %)"</f>
        <v>2903379
 (1.58 %)</v>
      </c>
      <c r="E47" t="str">
        <f>pivot!E50 &amp; CHAR(10) &amp; " ("&amp; ROUND((pivot!E50-pivot!D50)/pivot!D50*100,2) &amp; " %)"</f>
        <v>2948427
 (1.55 %)</v>
      </c>
      <c r="F47" t="str">
        <f>pivot!F50 &amp; CHAR(10) &amp; " ("&amp; ROUND((pivot!F50-pivot!E50)/pivot!E50*100,2) &amp; " %)"</f>
        <v>2993941
 (1.54 %)</v>
      </c>
      <c r="G47" t="str">
        <f>pivot!G50 &amp; CHAR(10) &amp; " ("&amp; ROUND((pivot!G50-pivot!F50)/pivot!F50*100,2) &amp; " %)"</f>
        <v>3045350
 (1.72 %)</v>
      </c>
      <c r="H47" t="str">
        <f>pivot!H50 &amp; CHAR(10) &amp; " ("&amp; ROUND((pivot!H50-pivot!G50)/pivot!G50*100,2) &amp; " %)"</f>
        <v>3096848
 (1.69 %)</v>
      </c>
      <c r="I47" t="str">
        <f>pivot!I50 &amp; CHAR(10) &amp; " ("&amp; ROUND((pivot!I50-pivot!H50)/pivot!H50*100,2) &amp; " %)"</f>
        <v>3151239
 (1.76 %)</v>
      </c>
    </row>
    <row r="48" spans="1:9" x14ac:dyDescent="0.3">
      <c r="A48" t="s">
        <v>142</v>
      </c>
      <c r="B48">
        <v>625904</v>
      </c>
      <c r="C48" t="str">
        <f>pivot!C51 &amp; CHAR(10) &amp; " ("&amp; ROUND((pivot!C51-pivot!B51)/pivot!B51*100,2) &amp; " %)"</f>
        <v>626358
 (0.07 %)</v>
      </c>
      <c r="D48" t="str">
        <f>pivot!D51 &amp; CHAR(10) &amp; " ("&amp; ROUND((pivot!D51-pivot!C51)/pivot!C51*100,2) &amp; " %)"</f>
        <v>626604
 (0.04 %)</v>
      </c>
      <c r="E48" t="str">
        <f>pivot!E51 &amp; CHAR(10) &amp; " ("&amp; ROUND((pivot!E51-pivot!D51)/pivot!D51*100,2) &amp; " %)"</f>
        <v>626249
 (-0.06 %)</v>
      </c>
      <c r="F48" t="str">
        <f>pivot!F51 &amp; CHAR(10) &amp; " ("&amp; ROUND((pivot!F51-pivot!E51)/pivot!E51*100,2) &amp; " %)"</f>
        <v>624636
 (-0.26 %)</v>
      </c>
      <c r="G48" t="str">
        <f>pivot!G51 &amp; CHAR(10) &amp; " ("&amp; ROUND((pivot!G51-pivot!F51)/pivot!F51*100,2) &amp; " %)"</f>
        <v>624977
 (0.05 %)</v>
      </c>
      <c r="H48" t="str">
        <f>pivot!H51 &amp; CHAR(10) &amp; " ("&amp; ROUND((pivot!H51-pivot!G51)/pivot!G51*100,2) &amp; " %)"</f>
        <v>624313
 (-0.11 %)</v>
      </c>
      <c r="I48" t="str">
        <f>pivot!I51 &amp; CHAR(10) &amp; " ("&amp; ROUND((pivot!I51-pivot!H51)/pivot!H51*100,2) &amp; " %)"</f>
        <v>624340
 (0 %)</v>
      </c>
    </row>
    <row r="49" spans="1:9" x14ac:dyDescent="0.3">
      <c r="A49" t="s">
        <v>145</v>
      </c>
      <c r="B49">
        <v>8100653</v>
      </c>
      <c r="C49" t="str">
        <f>pivot!C52 &amp; CHAR(10) &amp; " ("&amp; ROUND((pivot!C52-pivot!B52)/pivot!B52*100,2) &amp; " %)"</f>
        <v>8185131
 (1.04 %)</v>
      </c>
      <c r="D49" t="str">
        <f>pivot!D52 &amp; CHAR(10) &amp; " ("&amp; ROUND((pivot!D52-pivot!C52)/pivot!C52*100,2) &amp; " %)"</f>
        <v>8256630
 (0.87 %)</v>
      </c>
      <c r="E49" t="str">
        <f>pivot!E52 &amp; CHAR(10) &amp; " ("&amp; ROUND((pivot!E52-pivot!D52)/pivot!D52*100,2) &amp; " %)"</f>
        <v>8310301
 (0.65 %)</v>
      </c>
      <c r="F49" t="str">
        <f>pivot!F52 &amp; CHAR(10) &amp; " ("&amp; ROUND((pivot!F52-pivot!E52)/pivot!E52*100,2) &amp; " %)"</f>
        <v>8365952
 (0.67 %)</v>
      </c>
      <c r="G49" t="str">
        <f>pivot!G52 &amp; CHAR(10) &amp; " ("&amp; ROUND((pivot!G52-pivot!F52)/pivot!F52*100,2) &amp; " %)"</f>
        <v>8413774
 (0.57 %)</v>
      </c>
      <c r="H49" t="str">
        <f>pivot!H52 &amp; CHAR(10) &amp; " ("&amp; ROUND((pivot!H52-pivot!G52)/pivot!G52*100,2) &amp; " %)"</f>
        <v>8454463
 (0.48 %)</v>
      </c>
      <c r="I49" t="str">
        <f>pivot!I52 &amp; CHAR(10) &amp; " ("&amp; ROUND((pivot!I52-pivot!H52)/pivot!H52*100,2) &amp; " %)"</f>
        <v>8509358
 (0.65 %)</v>
      </c>
    </row>
    <row r="50" spans="1:9" x14ac:dyDescent="0.3">
      <c r="A50" t="s">
        <v>148</v>
      </c>
      <c r="B50">
        <v>6819579</v>
      </c>
      <c r="C50" t="str">
        <f>pivot!C53 &amp; CHAR(10) &amp; " ("&amp; ROUND((pivot!C53-pivot!B53)/pivot!B53*100,2) &amp; " %)"</f>
        <v>6899123
 (1.17 %)</v>
      </c>
      <c r="D50" t="str">
        <f>pivot!D53 &amp; CHAR(10) &amp; " ("&amp; ROUND((pivot!D53-pivot!C53)/pivot!C53*100,2) &amp; " %)"</f>
        <v>6985464
 (1.25 %)</v>
      </c>
      <c r="E50" t="str">
        <f>pivot!E53 &amp; CHAR(10) &amp; " ("&amp; ROUND((pivot!E53-pivot!D53)/pivot!D53*100,2) &amp; " %)"</f>
        <v>7073146
 (1.26 %)</v>
      </c>
      <c r="F50" t="str">
        <f>pivot!F53 &amp; CHAR(10) &amp; " ("&amp; ROUND((pivot!F53-pivot!E53)/pivot!E53*100,2) &amp; " %)"</f>
        <v>7169967
 (1.37 %)</v>
      </c>
      <c r="G50" t="str">
        <f>pivot!G53 &amp; CHAR(10) &amp; " ("&amp; ROUND((pivot!G53-pivot!F53)/pivot!F53*100,2) &amp; " %)"</f>
        <v>7294336
 (1.73 %)</v>
      </c>
      <c r="H50" t="str">
        <f>pivot!H53 &amp; CHAR(10) &amp; " ("&amp; ROUND((pivot!H53-pivot!G53)/pivot!G53*100,2) &amp; " %)"</f>
        <v>7404107
 (1.5 %)</v>
      </c>
      <c r="I50" t="str">
        <f>pivot!I53 &amp; CHAR(10) &amp; " ("&amp; ROUND((pivot!I53-pivot!H53)/pivot!H53*100,2) &amp; " %)"</f>
        <v>7512465
 (1.46 %)</v>
      </c>
    </row>
    <row r="51" spans="1:9" x14ac:dyDescent="0.3">
      <c r="A51" t="s">
        <v>151</v>
      </c>
      <c r="B51">
        <v>1853619</v>
      </c>
      <c r="C51" t="str">
        <f>pivot!C54 &amp; CHAR(10) &amp; " ("&amp; ROUND((pivot!C54-pivot!B54)/pivot!B54*100,2) &amp; " %)"</f>
        <v>1853881
 (0.01 %)</v>
      </c>
      <c r="D51" t="str">
        <f>pivot!D54 &amp; CHAR(10) &amp; " ("&amp; ROUND((pivot!D54-pivot!C54)/pivot!C54*100,2) &amp; " %)"</f>
        <v>1851420
 (-0.13 %)</v>
      </c>
      <c r="E51" t="str">
        <f>pivot!E54 &amp; CHAR(10) &amp; " ("&amp; ROUND((pivot!E54-pivot!D54)/pivot!D54*100,2) &amp; " %)"</f>
        <v>1846092
 (-0.29 %)</v>
      </c>
      <c r="F51" t="str">
        <f>pivot!F54 &amp; CHAR(10) &amp; " ("&amp; ROUND((pivot!F54-pivot!E54)/pivot!E54*100,2) &amp; " %)"</f>
        <v>1836843
 (-0.5 %)</v>
      </c>
      <c r="G51" t="str">
        <f>pivot!G54 &amp; CHAR(10) &amp; " ("&amp; ROUND((pivot!G54-pivot!F54)/pivot!F54*100,2) &amp; " %)"</f>
        <v>1829054
 (-0.42 %)</v>
      </c>
      <c r="H51" t="str">
        <f>pivot!H54 &amp; CHAR(10) &amp; " ("&amp; ROUND((pivot!H54-pivot!G54)/pivot!G54*100,2) &amp; " %)"</f>
        <v>1817305
 (-0.64 %)</v>
      </c>
      <c r="I51" t="str">
        <f>pivot!I54 &amp; CHAR(10) &amp; " ("&amp; ROUND((pivot!I54-pivot!H54)/pivot!H54*100,2) &amp; " %)"</f>
        <v>1807426
 (-0.54 %)</v>
      </c>
    </row>
    <row r="52" spans="1:9" x14ac:dyDescent="0.3">
      <c r="A52" t="s">
        <v>154</v>
      </c>
      <c r="B52">
        <v>5706871</v>
      </c>
      <c r="C52" t="str">
        <f>pivot!C55 &amp; CHAR(10) &amp; " ("&amp; ROUND((pivot!C55-pivot!B55)/pivot!B55*100,2) &amp; " %)"</f>
        <v>5724692
 (0.31 %)</v>
      </c>
      <c r="D52" t="str">
        <f>pivot!D55 &amp; CHAR(10) &amp; " ("&amp; ROUND((pivot!D55-pivot!C55)/pivot!C55*100,2) &amp; " %)"</f>
        <v>5742117
 (0.3 %)</v>
      </c>
      <c r="E52" t="str">
        <f>pivot!E55 &amp; CHAR(10) &amp; " ("&amp; ROUND((pivot!E55-pivot!D55)/pivot!D55*100,2) &amp; " %)"</f>
        <v>5754798
 (0.22 %)</v>
      </c>
      <c r="F52" t="str">
        <f>pivot!F55 &amp; CHAR(10) &amp; " ("&amp; ROUND((pivot!F55-pivot!E55)/pivot!E55*100,2) &amp; " %)"</f>
        <v>5763217
 (0.15 %)</v>
      </c>
      <c r="G52" t="str">
        <f>pivot!G55 &amp; CHAR(10) &amp; " ("&amp; ROUND((pivot!G55-pivot!F55)/pivot!F55*100,2) &amp; " %)"</f>
        <v>5778394
 (0.26 %)</v>
      </c>
      <c r="H52" t="str">
        <f>pivot!H55 &amp; CHAR(10) &amp; " ("&amp; ROUND((pivot!H55-pivot!G55)/pivot!G55*100,2) &amp; " %)"</f>
        <v>5790716
 (0.21 %)</v>
      </c>
      <c r="I52" t="str">
        <f>pivot!I55 &amp; CHAR(10) &amp; " ("&amp; ROUND((pivot!I55-pivot!H55)/pivot!H55*100,2) &amp; " %)"</f>
        <v>5806975
 (0.28 %)</v>
      </c>
    </row>
    <row r="53" spans="1:9" x14ac:dyDescent="0.3">
      <c r="A53" t="s">
        <v>157</v>
      </c>
      <c r="B53">
        <v>570134</v>
      </c>
      <c r="C53" t="str">
        <f>pivot!C56 &amp; CHAR(10) &amp; " ("&amp; ROUND((pivot!C56-pivot!B56)/pivot!B56*100,2) &amp; " %)"</f>
        <v>575251
 (0.9 %)</v>
      </c>
      <c r="D53" t="str">
        <f>pivot!D56 &amp; CHAR(10) &amp; " ("&amp; ROUND((pivot!D56-pivot!C56)/pivot!C56*100,2) &amp; " %)"</f>
        <v>579679
 (0.77 %)</v>
      </c>
      <c r="E53" t="str">
        <f>pivot!E56 &amp; CHAR(10) &amp; " ("&amp; ROUND((pivot!E56-pivot!D56)/pivot!D56*100,2) &amp; " %)"</f>
        <v>583029
 (0.58 %)</v>
      </c>
      <c r="F53" t="str">
        <f>pivot!F56 &amp; CHAR(10) &amp; " ("&amp; ROUND((pivot!F56-pivot!E56)/pivot!E56*100,2) &amp; " %)"</f>
        <v>583200
 (0.03 %)</v>
      </c>
      <c r="G53" t="str">
        <f>pivot!G56 &amp; CHAR(10) &amp; " ("&amp; ROUND((pivot!G56-pivot!F56)/pivot!F56*100,2) &amp; " %)"</f>
        <v>581836
 (-0.23 %)</v>
      </c>
      <c r="H53" t="str">
        <f>pivot!H56 &amp; CHAR(10) &amp; " ("&amp; ROUND((pivot!H56-pivot!G56)/pivot!G56*100,2) &amp; " %)"</f>
        <v>581024
 (-0.14 %)</v>
      </c>
      <c r="I53" t="str">
        <f>pivot!I56 &amp; CHAR(10) &amp; " ("&amp; ROUND((pivot!I56-pivot!H56)/pivot!H56*100,2) &amp; " %)"</f>
        <v>581348
 (0.06 %)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population_data</vt:lpstr>
      <vt:lpstr>pivot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bheemshetty</dc:creator>
  <cp:lastModifiedBy>Kalyan</cp:lastModifiedBy>
  <dcterms:created xsi:type="dcterms:W3CDTF">2023-04-07T21:08:58Z</dcterms:created>
  <dcterms:modified xsi:type="dcterms:W3CDTF">2023-04-07T21:10:18Z</dcterms:modified>
</cp:coreProperties>
</file>