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lyan\PycharmProjects\mt4-excel linker\"/>
    </mc:Choice>
  </mc:AlternateContent>
  <bookViews>
    <workbookView xWindow="0" yWindow="0" windowWidth="19176" windowHeight="6588"/>
  </bookViews>
  <sheets>
    <sheet name="Sheet1" sheetId="1" r:id="rId1"/>
    <sheet name="Sheet3" sheetId="3" r:id="rId2"/>
    <sheet name="Sheet2" sheetId="2" r:id="rId3"/>
  </sheets>
  <calcPr calcId="162913"/>
</workbook>
</file>

<file path=xl/calcChain.xml><?xml version="1.0" encoding="utf-8"?>
<calcChain xmlns="http://schemas.openxmlformats.org/spreadsheetml/2006/main">
  <c r="Y45" i="3" l="1"/>
  <c r="Z45" i="3" s="1"/>
  <c r="Y46" i="3"/>
  <c r="U45" i="3"/>
  <c r="V45" i="3" s="1"/>
  <c r="U46" i="3"/>
  <c r="C5" i="3"/>
  <c r="D5" i="3" s="1"/>
  <c r="E5" i="3" s="1"/>
  <c r="F5" i="3" s="1"/>
  <c r="G5" i="3" s="1"/>
  <c r="C7" i="3"/>
  <c r="D7" i="3" s="1"/>
  <c r="C9" i="3"/>
  <c r="D9" i="3" s="1"/>
  <c r="E9" i="3" s="1"/>
  <c r="F9" i="3" s="1"/>
  <c r="G9" i="3" s="1"/>
  <c r="C11" i="3"/>
  <c r="D11" i="3" s="1"/>
  <c r="C13" i="3"/>
  <c r="D13" i="3" s="1"/>
  <c r="E13" i="3" s="1"/>
  <c r="F13" i="3" s="1"/>
  <c r="G13" i="3" s="1"/>
  <c r="C15" i="3"/>
  <c r="C17" i="3"/>
  <c r="D17" i="3" s="1"/>
  <c r="E17" i="3" s="1"/>
  <c r="F17" i="3" s="1"/>
  <c r="G17" i="3" s="1"/>
  <c r="C19" i="3"/>
  <c r="D19" i="3" s="1"/>
  <c r="C21" i="3"/>
  <c r="D21" i="3" s="1"/>
  <c r="E21" i="3" s="1"/>
  <c r="F21" i="3" s="1"/>
  <c r="G21" i="3" s="1"/>
  <c r="H21" i="3" s="1"/>
  <c r="C23" i="3"/>
  <c r="D23" i="3" s="1"/>
  <c r="C25" i="3"/>
  <c r="D25" i="3" s="1"/>
  <c r="E25" i="3" s="1"/>
  <c r="F25" i="3" s="1"/>
  <c r="C27" i="3"/>
  <c r="D27" i="3" s="1"/>
  <c r="C29" i="3"/>
  <c r="D29" i="3" s="1"/>
  <c r="E29" i="3" s="1"/>
  <c r="F29" i="3" s="1"/>
  <c r="C31" i="3"/>
  <c r="D31" i="3" s="1"/>
  <c r="C33" i="3"/>
  <c r="D33" i="3" s="1"/>
  <c r="E33" i="3" s="1"/>
  <c r="F33" i="3" s="1"/>
  <c r="G33" i="3" s="1"/>
  <c r="C35" i="3"/>
  <c r="D35" i="3" s="1"/>
  <c r="E35" i="3" s="1"/>
  <c r="C37" i="3"/>
  <c r="C39" i="3"/>
  <c r="C40" i="3" s="1"/>
  <c r="B21" i="1" s="1"/>
  <c r="C41" i="3"/>
  <c r="C43" i="3"/>
  <c r="C44" i="3" s="1"/>
  <c r="B23" i="1" s="1"/>
  <c r="C45" i="3"/>
  <c r="D45" i="3" s="1"/>
  <c r="C3" i="3"/>
  <c r="D3" i="3" s="1"/>
  <c r="C1" i="3"/>
  <c r="Z46" i="3" l="1"/>
  <c r="AA45" i="3"/>
  <c r="W45" i="3"/>
  <c r="V46" i="3"/>
  <c r="W46" i="3"/>
  <c r="E30" i="3"/>
  <c r="D16" i="1" s="1"/>
  <c r="F30" i="3"/>
  <c r="E16" i="1" s="1"/>
  <c r="G29" i="3"/>
  <c r="H29" i="3" s="1"/>
  <c r="I29" i="3" s="1"/>
  <c r="D1" i="3"/>
  <c r="C2" i="3"/>
  <c r="B2" i="1" s="1"/>
  <c r="E18" i="3"/>
  <c r="D10" i="1" s="1"/>
  <c r="F18" i="3"/>
  <c r="E10" i="1" s="1"/>
  <c r="F6" i="3"/>
  <c r="E4" i="1" s="1"/>
  <c r="E6" i="3"/>
  <c r="D4" i="1" s="1"/>
  <c r="F26" i="3"/>
  <c r="E14" i="1" s="1"/>
  <c r="C4" i="3"/>
  <c r="B3" i="1" s="1"/>
  <c r="H5" i="3"/>
  <c r="H6" i="3" s="1"/>
  <c r="G4" i="1" s="1"/>
  <c r="D46" i="3"/>
  <c r="E45" i="3"/>
  <c r="E23" i="3"/>
  <c r="E24" i="3" s="1"/>
  <c r="D13" i="1" s="1"/>
  <c r="I21" i="3"/>
  <c r="I22" i="3" s="1"/>
  <c r="H12" i="1" s="1"/>
  <c r="H9" i="3"/>
  <c r="E31" i="3"/>
  <c r="E7" i="3"/>
  <c r="E8" i="3" s="1"/>
  <c r="D5" i="1" s="1"/>
  <c r="H13" i="3"/>
  <c r="H14" i="3" s="1"/>
  <c r="G8" i="1" s="1"/>
  <c r="E27" i="3"/>
  <c r="H33" i="3"/>
  <c r="H34" i="3" s="1"/>
  <c r="G18" i="1" s="1"/>
  <c r="H17" i="3"/>
  <c r="H18" i="3" s="1"/>
  <c r="G10" i="1" s="1"/>
  <c r="D43" i="3"/>
  <c r="D44" i="3" s="1"/>
  <c r="C23" i="1" s="1"/>
  <c r="D39" i="3"/>
  <c r="D40" i="3" s="1"/>
  <c r="C21" i="1" s="1"/>
  <c r="D37" i="3"/>
  <c r="D38" i="3" s="1"/>
  <c r="C20" i="1" s="1"/>
  <c r="C38" i="3"/>
  <c r="B20" i="1" s="1"/>
  <c r="C16" i="3"/>
  <c r="B9" i="1" s="1"/>
  <c r="D41" i="3"/>
  <c r="D42" i="3" s="1"/>
  <c r="C22" i="1" s="1"/>
  <c r="C42" i="3"/>
  <c r="B22" i="1" s="1"/>
  <c r="G14" i="3"/>
  <c r="F8" i="1" s="1"/>
  <c r="C46" i="3"/>
  <c r="F34" i="3"/>
  <c r="E18" i="1" s="1"/>
  <c r="E26" i="3"/>
  <c r="D14" i="1" s="1"/>
  <c r="G22" i="3"/>
  <c r="F12" i="1" s="1"/>
  <c r="F14" i="3"/>
  <c r="E8" i="1" s="1"/>
  <c r="C12" i="3"/>
  <c r="B7" i="1" s="1"/>
  <c r="D12" i="3"/>
  <c r="C7" i="1" s="1"/>
  <c r="H22" i="3"/>
  <c r="G12" i="1" s="1"/>
  <c r="E34" i="3"/>
  <c r="D18" i="1" s="1"/>
  <c r="C32" i="3"/>
  <c r="B17" i="1" s="1"/>
  <c r="D32" i="3"/>
  <c r="C17" i="1" s="1"/>
  <c r="E19" i="3"/>
  <c r="E14" i="3"/>
  <c r="D8" i="1" s="1"/>
  <c r="G10" i="3"/>
  <c r="F6" i="1" s="1"/>
  <c r="E11" i="3"/>
  <c r="F35" i="3"/>
  <c r="F36" i="3" s="1"/>
  <c r="E19" i="1" s="1"/>
  <c r="F22" i="3"/>
  <c r="E12" i="1" s="1"/>
  <c r="C20" i="3"/>
  <c r="B11" i="1" s="1"/>
  <c r="D20" i="3"/>
  <c r="C11" i="1" s="1"/>
  <c r="E36" i="3"/>
  <c r="D19" i="1" s="1"/>
  <c r="C36" i="3"/>
  <c r="B19" i="1" s="1"/>
  <c r="D36" i="3"/>
  <c r="C19" i="1" s="1"/>
  <c r="E22" i="3"/>
  <c r="D12" i="1" s="1"/>
  <c r="G18" i="3"/>
  <c r="F10" i="1" s="1"/>
  <c r="F10" i="3"/>
  <c r="E6" i="1" s="1"/>
  <c r="C8" i="3"/>
  <c r="B5" i="1" s="1"/>
  <c r="D8" i="3"/>
  <c r="C5" i="1" s="1"/>
  <c r="G34" i="3"/>
  <c r="F18" i="1" s="1"/>
  <c r="C24" i="3"/>
  <c r="B13" i="1" s="1"/>
  <c r="D24" i="3"/>
  <c r="C13" i="1" s="1"/>
  <c r="C28" i="3"/>
  <c r="B15" i="1" s="1"/>
  <c r="D28" i="3"/>
  <c r="C15" i="1" s="1"/>
  <c r="G25" i="3"/>
  <c r="G26" i="3" s="1"/>
  <c r="F14" i="1" s="1"/>
  <c r="D15" i="3"/>
  <c r="E10" i="3"/>
  <c r="D6" i="1" s="1"/>
  <c r="G6" i="3"/>
  <c r="F4" i="1" s="1"/>
  <c r="D34" i="3"/>
  <c r="C18" i="1" s="1"/>
  <c r="D30" i="3"/>
  <c r="C16" i="1" s="1"/>
  <c r="D26" i="3"/>
  <c r="C14" i="1" s="1"/>
  <c r="D22" i="3"/>
  <c r="C12" i="1" s="1"/>
  <c r="D18" i="3"/>
  <c r="C10" i="1" s="1"/>
  <c r="D14" i="3"/>
  <c r="C8" i="1" s="1"/>
  <c r="D10" i="3"/>
  <c r="C6" i="1" s="1"/>
  <c r="D6" i="3"/>
  <c r="C4" i="1" s="1"/>
  <c r="C34" i="3"/>
  <c r="B18" i="1" s="1"/>
  <c r="C30" i="3"/>
  <c r="B16" i="1" s="1"/>
  <c r="C26" i="3"/>
  <c r="B14" i="1" s="1"/>
  <c r="C22" i="3"/>
  <c r="B12" i="1" s="1"/>
  <c r="C18" i="3"/>
  <c r="B10" i="1" s="1"/>
  <c r="C14" i="3"/>
  <c r="B8" i="1" s="1"/>
  <c r="C10" i="3"/>
  <c r="B6" i="1" s="1"/>
  <c r="C6" i="3"/>
  <c r="B4" i="1" s="1"/>
  <c r="D4" i="3"/>
  <c r="C3" i="1" s="1"/>
  <c r="E3" i="3"/>
  <c r="E4" i="3" s="1"/>
  <c r="D3" i="1" s="1"/>
  <c r="AB45" i="3" l="1"/>
  <c r="AB46" i="3"/>
  <c r="AA46" i="3"/>
  <c r="X45" i="3"/>
  <c r="X46" i="3"/>
  <c r="H30" i="3"/>
  <c r="G16" i="1" s="1"/>
  <c r="G30" i="3"/>
  <c r="F16" i="1" s="1"/>
  <c r="E1" i="3"/>
  <c r="D2" i="3"/>
  <c r="C2" i="1" s="1"/>
  <c r="F11" i="3"/>
  <c r="E12" i="3"/>
  <c r="D7" i="1" s="1"/>
  <c r="I33" i="3"/>
  <c r="I34" i="3" s="1"/>
  <c r="H18" i="1" s="1"/>
  <c r="F7" i="3"/>
  <c r="F8" i="3" s="1"/>
  <c r="E5" i="1" s="1"/>
  <c r="F23" i="3"/>
  <c r="F24" i="3" s="1"/>
  <c r="E13" i="1" s="1"/>
  <c r="F31" i="3"/>
  <c r="F45" i="3"/>
  <c r="F46" i="3"/>
  <c r="F27" i="3"/>
  <c r="F28" i="3" s="1"/>
  <c r="E15" i="1" s="1"/>
  <c r="H25" i="3"/>
  <c r="H26" i="3" s="1"/>
  <c r="G14" i="1" s="1"/>
  <c r="F19" i="3"/>
  <c r="E37" i="3"/>
  <c r="E38" i="3" s="1"/>
  <c r="D20" i="1" s="1"/>
  <c r="E28" i="3"/>
  <c r="D15" i="1" s="1"/>
  <c r="E32" i="3"/>
  <c r="D17" i="1" s="1"/>
  <c r="E46" i="3"/>
  <c r="E20" i="3"/>
  <c r="D11" i="1" s="1"/>
  <c r="E39" i="3"/>
  <c r="E40" i="3" s="1"/>
  <c r="D21" i="1" s="1"/>
  <c r="J29" i="3"/>
  <c r="I9" i="3"/>
  <c r="E15" i="3"/>
  <c r="E16" i="3" s="1"/>
  <c r="D9" i="1" s="1"/>
  <c r="G35" i="3"/>
  <c r="E41" i="3"/>
  <c r="E42" i="3" s="1"/>
  <c r="D22" i="1" s="1"/>
  <c r="E43" i="3"/>
  <c r="E44" i="3" s="1"/>
  <c r="D23" i="1" s="1"/>
  <c r="I30" i="3"/>
  <c r="H16" i="1" s="1"/>
  <c r="H10" i="3"/>
  <c r="G6" i="1" s="1"/>
  <c r="I5" i="3"/>
  <c r="D16" i="3"/>
  <c r="C9" i="1" s="1"/>
  <c r="I17" i="3"/>
  <c r="I18" i="3" s="1"/>
  <c r="H10" i="1" s="1"/>
  <c r="I13" i="3"/>
  <c r="J21" i="3"/>
  <c r="J22" i="3" s="1"/>
  <c r="I12" i="1" s="1"/>
  <c r="F3" i="3"/>
  <c r="F4" i="3" s="1"/>
  <c r="E3" i="1" s="1"/>
  <c r="F1" i="3" l="1"/>
  <c r="F2" i="3" s="1"/>
  <c r="E2" i="1" s="1"/>
  <c r="E2" i="3"/>
  <c r="D2" i="1" s="1"/>
  <c r="J13" i="3"/>
  <c r="J14" i="3" s="1"/>
  <c r="I8" i="1" s="1"/>
  <c r="G27" i="3"/>
  <c r="G28" i="3" s="1"/>
  <c r="F15" i="1" s="1"/>
  <c r="G7" i="3"/>
  <c r="G8" i="3" s="1"/>
  <c r="F5" i="1" s="1"/>
  <c r="J9" i="3"/>
  <c r="F43" i="3"/>
  <c r="K29" i="3"/>
  <c r="K30" i="3" s="1"/>
  <c r="J16" i="1" s="1"/>
  <c r="J30" i="3"/>
  <c r="I16" i="1" s="1"/>
  <c r="F37" i="3"/>
  <c r="F38" i="3" s="1"/>
  <c r="E20" i="1" s="1"/>
  <c r="G45" i="3"/>
  <c r="G46" i="3" s="1"/>
  <c r="J33" i="3"/>
  <c r="I14" i="3"/>
  <c r="H8" i="1" s="1"/>
  <c r="J17" i="3"/>
  <c r="J18" i="3" s="1"/>
  <c r="I10" i="1" s="1"/>
  <c r="I10" i="3"/>
  <c r="H6" i="1" s="1"/>
  <c r="F41" i="3"/>
  <c r="F42" i="3" s="1"/>
  <c r="E22" i="1" s="1"/>
  <c r="H35" i="3"/>
  <c r="H36" i="3" s="1"/>
  <c r="G19" i="1" s="1"/>
  <c r="G31" i="3"/>
  <c r="G32" i="3" s="1"/>
  <c r="F17" i="1" s="1"/>
  <c r="J5" i="3"/>
  <c r="J6" i="3" s="1"/>
  <c r="I4" i="1" s="1"/>
  <c r="G19" i="3"/>
  <c r="G20" i="3" s="1"/>
  <c r="F11" i="1" s="1"/>
  <c r="K21" i="3"/>
  <c r="K22" i="3" s="1"/>
  <c r="J12" i="1" s="1"/>
  <c r="I6" i="3"/>
  <c r="H4" i="1" s="1"/>
  <c r="G36" i="3"/>
  <c r="F19" i="1" s="1"/>
  <c r="F39" i="3"/>
  <c r="F40" i="3" s="1"/>
  <c r="E21" i="1" s="1"/>
  <c r="F20" i="3"/>
  <c r="E11" i="1" s="1"/>
  <c r="F32" i="3"/>
  <c r="E17" i="1" s="1"/>
  <c r="G11" i="3"/>
  <c r="G12" i="3" s="1"/>
  <c r="F7" i="1" s="1"/>
  <c r="F15" i="3"/>
  <c r="I25" i="3"/>
  <c r="I26" i="3" s="1"/>
  <c r="H14" i="1" s="1"/>
  <c r="G23" i="3"/>
  <c r="G24" i="3" s="1"/>
  <c r="F13" i="1" s="1"/>
  <c r="F12" i="3"/>
  <c r="E7" i="1" s="1"/>
  <c r="G3" i="3"/>
  <c r="G4" i="3" s="1"/>
  <c r="F3" i="1" s="1"/>
  <c r="G1" i="3" l="1"/>
  <c r="G2" i="3" s="1"/>
  <c r="F2" i="1" s="1"/>
  <c r="G41" i="3"/>
  <c r="G42" i="3" s="1"/>
  <c r="F22" i="1" s="1"/>
  <c r="K9" i="3"/>
  <c r="K10" i="3" s="1"/>
  <c r="J6" i="1" s="1"/>
  <c r="J25" i="3"/>
  <c r="J26" i="3" s="1"/>
  <c r="I14" i="1" s="1"/>
  <c r="G39" i="3"/>
  <c r="G40" i="3" s="1"/>
  <c r="F21" i="1" s="1"/>
  <c r="K5" i="3"/>
  <c r="J10" i="3"/>
  <c r="I6" i="1" s="1"/>
  <c r="H23" i="3"/>
  <c r="H24" i="3" s="1"/>
  <c r="G13" i="1" s="1"/>
  <c r="G15" i="3"/>
  <c r="G16" i="3" s="1"/>
  <c r="F9" i="1" s="1"/>
  <c r="H7" i="3"/>
  <c r="H8" i="3" s="1"/>
  <c r="G5" i="1" s="1"/>
  <c r="H45" i="3"/>
  <c r="H19" i="3"/>
  <c r="H20" i="3" s="1"/>
  <c r="G11" i="1" s="1"/>
  <c r="K17" i="3"/>
  <c r="K18" i="3" s="1"/>
  <c r="J10" i="1" s="1"/>
  <c r="H31" i="3"/>
  <c r="H32" i="3" s="1"/>
  <c r="G17" i="1" s="1"/>
  <c r="K33" i="3"/>
  <c r="K34" i="3" s="1"/>
  <c r="J18" i="1" s="1"/>
  <c r="L29" i="3"/>
  <c r="L30" i="3" s="1"/>
  <c r="K16" i="1" s="1"/>
  <c r="H27" i="3"/>
  <c r="H28" i="3" s="1"/>
  <c r="G15" i="1" s="1"/>
  <c r="G43" i="3"/>
  <c r="G44" i="3" s="1"/>
  <c r="F23" i="1" s="1"/>
  <c r="G37" i="3"/>
  <c r="F16" i="3"/>
  <c r="E9" i="1" s="1"/>
  <c r="H11" i="3"/>
  <c r="H12" i="3" s="1"/>
  <c r="G7" i="1" s="1"/>
  <c r="L21" i="3"/>
  <c r="L22" i="3" s="1"/>
  <c r="K12" i="1" s="1"/>
  <c r="I35" i="3"/>
  <c r="J34" i="3"/>
  <c r="I18" i="1" s="1"/>
  <c r="F44" i="3"/>
  <c r="E23" i="1" s="1"/>
  <c r="K13" i="3"/>
  <c r="K14" i="3" s="1"/>
  <c r="J8" i="1" s="1"/>
  <c r="H3" i="3"/>
  <c r="H1" i="3" l="1"/>
  <c r="H2" i="3" s="1"/>
  <c r="G2" i="1" s="1"/>
  <c r="J35" i="3"/>
  <c r="J36" i="3" s="1"/>
  <c r="I19" i="1" s="1"/>
  <c r="H43" i="3"/>
  <c r="H44" i="3" s="1"/>
  <c r="G23" i="1" s="1"/>
  <c r="I7" i="3"/>
  <c r="I8" i="3" s="1"/>
  <c r="H5" i="1" s="1"/>
  <c r="M21" i="3"/>
  <c r="M22" i="3" s="1"/>
  <c r="L12" i="1" s="1"/>
  <c r="I31" i="3"/>
  <c r="H39" i="3"/>
  <c r="H40" i="3" s="1"/>
  <c r="G21" i="1" s="1"/>
  <c r="I27" i="3"/>
  <c r="I28" i="3" s="1"/>
  <c r="H15" i="1" s="1"/>
  <c r="L17" i="3"/>
  <c r="L18" i="3" s="1"/>
  <c r="K10" i="1" s="1"/>
  <c r="H15" i="3"/>
  <c r="K25" i="3"/>
  <c r="K26" i="3" s="1"/>
  <c r="J14" i="1" s="1"/>
  <c r="L5" i="3"/>
  <c r="L6" i="3" s="1"/>
  <c r="K4" i="1" s="1"/>
  <c r="M29" i="3"/>
  <c r="M30" i="3" s="1"/>
  <c r="L16" i="1" s="1"/>
  <c r="I19" i="3"/>
  <c r="I23" i="3"/>
  <c r="I24" i="3" s="1"/>
  <c r="H13" i="1" s="1"/>
  <c r="I11" i="3"/>
  <c r="I12" i="3" s="1"/>
  <c r="H7" i="1" s="1"/>
  <c r="H37" i="3"/>
  <c r="I45" i="3"/>
  <c r="L9" i="3"/>
  <c r="L10" i="3" s="1"/>
  <c r="K6" i="1" s="1"/>
  <c r="L13" i="3"/>
  <c r="L14" i="3" s="1"/>
  <c r="K8" i="1" s="1"/>
  <c r="I36" i="3"/>
  <c r="H19" i="1" s="1"/>
  <c r="G38" i="3"/>
  <c r="F20" i="1" s="1"/>
  <c r="L33" i="3"/>
  <c r="H46" i="3"/>
  <c r="K6" i="3"/>
  <c r="J4" i="1" s="1"/>
  <c r="H41" i="3"/>
  <c r="H42" i="3" s="1"/>
  <c r="G22" i="1" s="1"/>
  <c r="I3" i="3"/>
  <c r="I4" i="3" s="1"/>
  <c r="H3" i="1" s="1"/>
  <c r="H4" i="3"/>
  <c r="G3" i="1" s="1"/>
  <c r="I1" i="3" l="1"/>
  <c r="I2" i="3" s="1"/>
  <c r="H2" i="1" s="1"/>
  <c r="I15" i="3"/>
  <c r="I16" i="3" s="1"/>
  <c r="H9" i="1" s="1"/>
  <c r="I37" i="3"/>
  <c r="I38" i="3" s="1"/>
  <c r="H20" i="1" s="1"/>
  <c r="N29" i="3"/>
  <c r="N30" i="3" s="1"/>
  <c r="M16" i="1" s="1"/>
  <c r="M17" i="3"/>
  <c r="M18" i="3" s="1"/>
  <c r="L10" i="1" s="1"/>
  <c r="N21" i="3"/>
  <c r="N22" i="3" s="1"/>
  <c r="M12" i="1" s="1"/>
  <c r="H38" i="3"/>
  <c r="G20" i="1" s="1"/>
  <c r="I41" i="3"/>
  <c r="I42" i="3" s="1"/>
  <c r="H22" i="1" s="1"/>
  <c r="M13" i="3"/>
  <c r="M14" i="3" s="1"/>
  <c r="L8" i="1" s="1"/>
  <c r="M5" i="3"/>
  <c r="J27" i="3"/>
  <c r="J28" i="3" s="1"/>
  <c r="I15" i="1" s="1"/>
  <c r="J7" i="3"/>
  <c r="J8" i="3" s="1"/>
  <c r="I5" i="1" s="1"/>
  <c r="J31" i="3"/>
  <c r="J32" i="3" s="1"/>
  <c r="I17" i="1" s="1"/>
  <c r="J45" i="3"/>
  <c r="M9" i="3"/>
  <c r="M10" i="3" s="1"/>
  <c r="L6" i="1" s="1"/>
  <c r="I39" i="3"/>
  <c r="I40" i="3" s="1"/>
  <c r="H21" i="1" s="1"/>
  <c r="M33" i="3"/>
  <c r="M34" i="3" s="1"/>
  <c r="L18" i="1" s="1"/>
  <c r="J19" i="3"/>
  <c r="J20" i="3" s="1"/>
  <c r="I11" i="1" s="1"/>
  <c r="J11" i="3"/>
  <c r="J12" i="3" s="1"/>
  <c r="I7" i="1" s="1"/>
  <c r="I43" i="3"/>
  <c r="J23" i="3"/>
  <c r="J24" i="3" s="1"/>
  <c r="I13" i="1" s="1"/>
  <c r="L25" i="3"/>
  <c r="L26" i="3" s="1"/>
  <c r="K14" i="1" s="1"/>
  <c r="L34" i="3"/>
  <c r="K18" i="1" s="1"/>
  <c r="I46" i="3"/>
  <c r="I20" i="3"/>
  <c r="H11" i="1" s="1"/>
  <c r="H16" i="3"/>
  <c r="G9" i="1" s="1"/>
  <c r="I32" i="3"/>
  <c r="H17" i="1" s="1"/>
  <c r="K35" i="3"/>
  <c r="J3" i="3"/>
  <c r="J4" i="3" s="1"/>
  <c r="I3" i="1" s="1"/>
  <c r="J1" i="3" l="1"/>
  <c r="J2" i="3" s="1"/>
  <c r="I2" i="1" s="1"/>
  <c r="L35" i="3"/>
  <c r="L36" i="3" s="1"/>
  <c r="K19" i="1" s="1"/>
  <c r="N5" i="3"/>
  <c r="N6" i="3" s="1"/>
  <c r="M4" i="1" s="1"/>
  <c r="K36" i="3"/>
  <c r="J19" i="1" s="1"/>
  <c r="N17" i="3"/>
  <c r="N18" i="3" s="1"/>
  <c r="M10" i="1" s="1"/>
  <c r="K19" i="3"/>
  <c r="K20" i="3" s="1"/>
  <c r="J11" i="1" s="1"/>
  <c r="K23" i="3"/>
  <c r="N33" i="3"/>
  <c r="N34" i="3" s="1"/>
  <c r="M18" i="1" s="1"/>
  <c r="K31" i="3"/>
  <c r="K32" i="3" s="1"/>
  <c r="J17" i="1" s="1"/>
  <c r="N13" i="3"/>
  <c r="N14" i="3" s="1"/>
  <c r="M8" i="1" s="1"/>
  <c r="O29" i="3"/>
  <c r="K45" i="3"/>
  <c r="K46" i="3"/>
  <c r="J43" i="3"/>
  <c r="J44" i="3" s="1"/>
  <c r="I23" i="1" s="1"/>
  <c r="I44" i="3"/>
  <c r="H23" i="1" s="1"/>
  <c r="K7" i="3"/>
  <c r="K8" i="3" s="1"/>
  <c r="J5" i="1" s="1"/>
  <c r="J41" i="3"/>
  <c r="J39" i="3"/>
  <c r="J40" i="3" s="1"/>
  <c r="I21" i="1" s="1"/>
  <c r="J37" i="3"/>
  <c r="M25" i="3"/>
  <c r="K11" i="3"/>
  <c r="N9" i="3"/>
  <c r="N10" i="3" s="1"/>
  <c r="M6" i="1" s="1"/>
  <c r="K27" i="3"/>
  <c r="J46" i="3"/>
  <c r="M6" i="3"/>
  <c r="L4" i="1" s="1"/>
  <c r="O21" i="3"/>
  <c r="O22" i="3" s="1"/>
  <c r="N12" i="1" s="1"/>
  <c r="J15" i="3"/>
  <c r="J16" i="3" s="1"/>
  <c r="I9" i="1" s="1"/>
  <c r="K3" i="3"/>
  <c r="K4" i="3" s="1"/>
  <c r="J3" i="1" s="1"/>
  <c r="K1" i="3" l="1"/>
  <c r="L27" i="3"/>
  <c r="L28" i="3" s="1"/>
  <c r="K15" i="1" s="1"/>
  <c r="K37" i="3"/>
  <c r="O13" i="3"/>
  <c r="K28" i="3"/>
  <c r="J15" i="1" s="1"/>
  <c r="J38" i="3"/>
  <c r="I20" i="1" s="1"/>
  <c r="L31" i="3"/>
  <c r="L32" i="3" s="1"/>
  <c r="K17" i="1" s="1"/>
  <c r="N25" i="3"/>
  <c r="N26" i="3" s="1"/>
  <c r="M14" i="1" s="1"/>
  <c r="O17" i="3"/>
  <c r="O9" i="3"/>
  <c r="O10" i="3" s="1"/>
  <c r="N6" i="1" s="1"/>
  <c r="L11" i="3"/>
  <c r="L12" i="3" s="1"/>
  <c r="K7" i="1" s="1"/>
  <c r="K41" i="3"/>
  <c r="J42" i="3"/>
  <c r="I22" i="1" s="1"/>
  <c r="P29" i="3"/>
  <c r="P30" i="3" s="1"/>
  <c r="O16" i="1" s="1"/>
  <c r="L23" i="3"/>
  <c r="O5" i="3"/>
  <c r="K43" i="3"/>
  <c r="K15" i="3"/>
  <c r="K39" i="3"/>
  <c r="K40" i="3" s="1"/>
  <c r="J21" i="1" s="1"/>
  <c r="P21" i="3"/>
  <c r="L45" i="3"/>
  <c r="O33" i="3"/>
  <c r="K12" i="3"/>
  <c r="J7" i="1" s="1"/>
  <c r="M26" i="3"/>
  <c r="L14" i="1" s="1"/>
  <c r="L7" i="3"/>
  <c r="O30" i="3"/>
  <c r="N16" i="1" s="1"/>
  <c r="K24" i="3"/>
  <c r="J13" i="1" s="1"/>
  <c r="M35" i="3"/>
  <c r="M36" i="3" s="1"/>
  <c r="L19" i="1" s="1"/>
  <c r="L19" i="3"/>
  <c r="L20" i="3" s="1"/>
  <c r="K11" i="1" s="1"/>
  <c r="L3" i="3"/>
  <c r="L4" i="3" s="1"/>
  <c r="K3" i="1" s="1"/>
  <c r="L1" i="3" l="1"/>
  <c r="K2" i="3"/>
  <c r="J2" i="1" s="1"/>
  <c r="M23" i="3"/>
  <c r="L24" i="3"/>
  <c r="K13" i="1" s="1"/>
  <c r="P33" i="3"/>
  <c r="L15" i="3"/>
  <c r="L16" i="3" s="1"/>
  <c r="K9" i="1" s="1"/>
  <c r="Q29" i="3"/>
  <c r="Q30" i="3" s="1"/>
  <c r="P16" i="1" s="1"/>
  <c r="P9" i="3"/>
  <c r="O34" i="3"/>
  <c r="N18" i="1" s="1"/>
  <c r="P17" i="3"/>
  <c r="P18" i="3" s="1"/>
  <c r="O10" i="1" s="1"/>
  <c r="M45" i="3"/>
  <c r="L41" i="3"/>
  <c r="L42" i="3" s="1"/>
  <c r="K22" i="1" s="1"/>
  <c r="L37" i="3"/>
  <c r="L38" i="3" s="1"/>
  <c r="K20" i="1" s="1"/>
  <c r="L39" i="3"/>
  <c r="L40" i="3" s="1"/>
  <c r="K21" i="1" s="1"/>
  <c r="K16" i="3"/>
  <c r="J9" i="1" s="1"/>
  <c r="P13" i="3"/>
  <c r="P14" i="3" s="1"/>
  <c r="O8" i="1" s="1"/>
  <c r="L43" i="3"/>
  <c r="L46" i="3"/>
  <c r="K44" i="3"/>
  <c r="J23" i="1" s="1"/>
  <c r="Q21" i="3"/>
  <c r="K42" i="3"/>
  <c r="J22" i="1" s="1"/>
  <c r="O25" i="3"/>
  <c r="O26" i="3" s="1"/>
  <c r="N14" i="1" s="1"/>
  <c r="K38" i="3"/>
  <c r="J20" i="1" s="1"/>
  <c r="N35" i="3"/>
  <c r="O18" i="3"/>
  <c r="N10" i="1" s="1"/>
  <c r="O14" i="3"/>
  <c r="N8" i="1" s="1"/>
  <c r="M7" i="3"/>
  <c r="M8" i="3" s="1"/>
  <c r="L5" i="1" s="1"/>
  <c r="P5" i="3"/>
  <c r="L8" i="3"/>
  <c r="K5" i="1" s="1"/>
  <c r="P22" i="3"/>
  <c r="O12" i="1" s="1"/>
  <c r="O6" i="3"/>
  <c r="N4" i="1" s="1"/>
  <c r="M11" i="3"/>
  <c r="M12" i="3" s="1"/>
  <c r="L7" i="1" s="1"/>
  <c r="M31" i="3"/>
  <c r="M32" i="3" s="1"/>
  <c r="L17" i="1" s="1"/>
  <c r="M27" i="3"/>
  <c r="M19" i="3"/>
  <c r="M3" i="3"/>
  <c r="M4" i="3" s="1"/>
  <c r="L3" i="1" s="1"/>
  <c r="M1" i="3" l="1"/>
  <c r="M2" i="3" s="1"/>
  <c r="L2" i="1" s="1"/>
  <c r="L2" i="3"/>
  <c r="K2" i="1" s="1"/>
  <c r="N45" i="3"/>
  <c r="N46" i="3" s="1"/>
  <c r="R21" i="3"/>
  <c r="M46" i="3"/>
  <c r="M15" i="3"/>
  <c r="Q22" i="3"/>
  <c r="P12" i="1" s="1"/>
  <c r="O35" i="3"/>
  <c r="O36" i="3" s="1"/>
  <c r="N19" i="1" s="1"/>
  <c r="Q33" i="3"/>
  <c r="Q34" i="3" s="1"/>
  <c r="P18" i="1" s="1"/>
  <c r="N11" i="3"/>
  <c r="N19" i="3"/>
  <c r="N20" i="3" s="1"/>
  <c r="M11" i="1" s="1"/>
  <c r="N27" i="3"/>
  <c r="N28" i="3" s="1"/>
  <c r="M15" i="1" s="1"/>
  <c r="P34" i="3"/>
  <c r="O18" i="1" s="1"/>
  <c r="M39" i="3"/>
  <c r="Q17" i="3"/>
  <c r="Q18" i="3" s="1"/>
  <c r="P10" i="1" s="1"/>
  <c r="M20" i="3"/>
  <c r="L11" i="1" s="1"/>
  <c r="Q5" i="3"/>
  <c r="Q6" i="3" s="1"/>
  <c r="P4" i="1" s="1"/>
  <c r="M37" i="3"/>
  <c r="M38" i="3" s="1"/>
  <c r="L20" i="1" s="1"/>
  <c r="N36" i="3"/>
  <c r="M19" i="1" s="1"/>
  <c r="M28" i="3"/>
  <c r="L15" i="1" s="1"/>
  <c r="M43" i="3"/>
  <c r="M44" i="3" s="1"/>
  <c r="L23" i="1" s="1"/>
  <c r="Q9" i="3"/>
  <c r="Q10" i="3" s="1"/>
  <c r="P6" i="1" s="1"/>
  <c r="N31" i="3"/>
  <c r="P6" i="3"/>
  <c r="O4" i="1" s="1"/>
  <c r="P25" i="3"/>
  <c r="L44" i="3"/>
  <c r="K23" i="1" s="1"/>
  <c r="P10" i="3"/>
  <c r="O6" i="1" s="1"/>
  <c r="N23" i="3"/>
  <c r="N7" i="3"/>
  <c r="Q13" i="3"/>
  <c r="M41" i="3"/>
  <c r="R29" i="3"/>
  <c r="M24" i="3"/>
  <c r="L13" i="1" s="1"/>
  <c r="N3" i="3"/>
  <c r="N4" i="3" s="1"/>
  <c r="M3" i="1" s="1"/>
  <c r="N1" i="3" l="1"/>
  <c r="N2" i="3" s="1"/>
  <c r="M2" i="1" s="1"/>
  <c r="N41" i="3"/>
  <c r="N42" i="3" s="1"/>
  <c r="M22" i="1" s="1"/>
  <c r="Q25" i="3"/>
  <c r="N15" i="3"/>
  <c r="O11" i="3"/>
  <c r="O12" i="3" s="1"/>
  <c r="N7" i="1" s="1"/>
  <c r="M16" i="3"/>
  <c r="L9" i="1" s="1"/>
  <c r="O7" i="3"/>
  <c r="O8" i="3" s="1"/>
  <c r="N5" i="1" s="1"/>
  <c r="N39" i="3"/>
  <c r="N40" i="3" s="1"/>
  <c r="M21" i="1" s="1"/>
  <c r="N12" i="3"/>
  <c r="M7" i="1" s="1"/>
  <c r="R13" i="3"/>
  <c r="Q14" i="3"/>
  <c r="P8" i="1" s="1"/>
  <c r="N8" i="3"/>
  <c r="M5" i="1" s="1"/>
  <c r="S21" i="3"/>
  <c r="S22" i="3" s="1"/>
  <c r="R12" i="1" s="1"/>
  <c r="O19" i="3"/>
  <c r="O20" i="3" s="1"/>
  <c r="N11" i="1" s="1"/>
  <c r="N43" i="3"/>
  <c r="N44" i="3" s="1"/>
  <c r="M23" i="1" s="1"/>
  <c r="P26" i="3"/>
  <c r="O14" i="1" s="1"/>
  <c r="R33" i="3"/>
  <c r="R22" i="3"/>
  <c r="Q12" i="1" s="1"/>
  <c r="R17" i="3"/>
  <c r="R18" i="3" s="1"/>
  <c r="Q10" i="1" s="1"/>
  <c r="O31" i="3"/>
  <c r="O32" i="3" s="1"/>
  <c r="N17" i="1" s="1"/>
  <c r="M40" i="3"/>
  <c r="L21" i="1" s="1"/>
  <c r="S29" i="3"/>
  <c r="S30" i="3" s="1"/>
  <c r="R16" i="1" s="1"/>
  <c r="O23" i="3"/>
  <c r="O24" i="3" s="1"/>
  <c r="N13" i="1" s="1"/>
  <c r="N32" i="3"/>
  <c r="M17" i="1" s="1"/>
  <c r="N37" i="3"/>
  <c r="N38" i="3" s="1"/>
  <c r="M20" i="1" s="1"/>
  <c r="R30" i="3"/>
  <c r="Q16" i="1" s="1"/>
  <c r="N24" i="3"/>
  <c r="M13" i="1" s="1"/>
  <c r="R9" i="3"/>
  <c r="R5" i="3"/>
  <c r="O27" i="3"/>
  <c r="O28" i="3" s="1"/>
  <c r="N15" i="1" s="1"/>
  <c r="P35" i="3"/>
  <c r="P36" i="3" s="1"/>
  <c r="O19" i="1" s="1"/>
  <c r="M42" i="3"/>
  <c r="L22" i="1" s="1"/>
  <c r="O46" i="3"/>
  <c r="O45" i="3"/>
  <c r="O3" i="3"/>
  <c r="O1" i="3" l="1"/>
  <c r="O2" i="3" s="1"/>
  <c r="N2" i="1" s="1"/>
  <c r="S13" i="3"/>
  <c r="S14" i="3" s="1"/>
  <c r="R8" i="1" s="1"/>
  <c r="P27" i="3"/>
  <c r="P28" i="3" s="1"/>
  <c r="O15" i="1" s="1"/>
  <c r="O37" i="3"/>
  <c r="O38" i="3" s="1"/>
  <c r="N20" i="1" s="1"/>
  <c r="P31" i="3"/>
  <c r="P32" i="3" s="1"/>
  <c r="O17" i="1" s="1"/>
  <c r="O43" i="3"/>
  <c r="O44" i="3" s="1"/>
  <c r="N23" i="1" s="1"/>
  <c r="R14" i="3"/>
  <c r="Q8" i="1" s="1"/>
  <c r="P11" i="3"/>
  <c r="P12" i="3" s="1"/>
  <c r="O7" i="1" s="1"/>
  <c r="S5" i="3"/>
  <c r="S6" i="3" s="1"/>
  <c r="R4" i="1" s="1"/>
  <c r="O15" i="3"/>
  <c r="P45" i="3"/>
  <c r="R6" i="3"/>
  <c r="Q4" i="1" s="1"/>
  <c r="P19" i="3"/>
  <c r="P20" i="3" s="1"/>
  <c r="O11" i="1" s="1"/>
  <c r="O39" i="3"/>
  <c r="O40" i="3" s="1"/>
  <c r="N21" i="1" s="1"/>
  <c r="N16" i="3"/>
  <c r="M9" i="1" s="1"/>
  <c r="S17" i="3"/>
  <c r="S18" i="3" s="1"/>
  <c r="R10" i="1" s="1"/>
  <c r="S9" i="3"/>
  <c r="S10" i="3" s="1"/>
  <c r="R6" i="1" s="1"/>
  <c r="R25" i="3"/>
  <c r="S33" i="3"/>
  <c r="S34" i="3" s="1"/>
  <c r="R18" i="1" s="1"/>
  <c r="T21" i="3"/>
  <c r="Q26" i="3"/>
  <c r="P14" i="1" s="1"/>
  <c r="P23" i="3"/>
  <c r="P24" i="3" s="1"/>
  <c r="O13" i="1" s="1"/>
  <c r="R10" i="3"/>
  <c r="Q6" i="1" s="1"/>
  <c r="T29" i="3"/>
  <c r="R34" i="3"/>
  <c r="Q18" i="1" s="1"/>
  <c r="P7" i="3"/>
  <c r="P8" i="3" s="1"/>
  <c r="O5" i="1" s="1"/>
  <c r="Q35" i="3"/>
  <c r="Q36" i="3" s="1"/>
  <c r="P19" i="1" s="1"/>
  <c r="O41" i="3"/>
  <c r="O42" i="3" s="1"/>
  <c r="N22" i="1" s="1"/>
  <c r="P3" i="3"/>
  <c r="P4" i="3" s="1"/>
  <c r="O3" i="1" s="1"/>
  <c r="O4" i="3"/>
  <c r="N3" i="1" s="1"/>
  <c r="T30" i="3" l="1"/>
  <c r="S16" i="1" s="1"/>
  <c r="U29" i="3"/>
  <c r="U30" i="3" s="1"/>
  <c r="T16" i="1" s="1"/>
  <c r="T22" i="3"/>
  <c r="S12" i="1" s="1"/>
  <c r="U21" i="3"/>
  <c r="U22" i="3" s="1"/>
  <c r="T12" i="1" s="1"/>
  <c r="P1" i="3"/>
  <c r="Q31" i="3"/>
  <c r="Q32" i="3" s="1"/>
  <c r="P17" i="1" s="1"/>
  <c r="P15" i="3"/>
  <c r="P16" i="3" s="1"/>
  <c r="O9" i="1" s="1"/>
  <c r="S25" i="3"/>
  <c r="S26" i="3" s="1"/>
  <c r="R14" i="1" s="1"/>
  <c r="R26" i="3"/>
  <c r="Q14" i="1" s="1"/>
  <c r="T5" i="3"/>
  <c r="R35" i="3"/>
  <c r="R36" i="3" s="1"/>
  <c r="Q19" i="1" s="1"/>
  <c r="P37" i="3"/>
  <c r="P38" i="3" s="1"/>
  <c r="O20" i="1" s="1"/>
  <c r="P39" i="3"/>
  <c r="P40" i="3" s="1"/>
  <c r="O21" i="1" s="1"/>
  <c r="Q23" i="3"/>
  <c r="T9" i="3"/>
  <c r="Q11" i="3"/>
  <c r="Q12" i="3" s="1"/>
  <c r="P7" i="1" s="1"/>
  <c r="Q27" i="3"/>
  <c r="Q28" i="3" s="1"/>
  <c r="P15" i="1" s="1"/>
  <c r="P41" i="3"/>
  <c r="P42" i="3" s="1"/>
  <c r="O22" i="1" s="1"/>
  <c r="Q19" i="3"/>
  <c r="Q20" i="3" s="1"/>
  <c r="P11" i="1" s="1"/>
  <c r="Q7" i="3"/>
  <c r="Q8" i="3" s="1"/>
  <c r="P5" i="1" s="1"/>
  <c r="Q45" i="3"/>
  <c r="Q46" i="3"/>
  <c r="T17" i="3"/>
  <c r="P46" i="3"/>
  <c r="T33" i="3"/>
  <c r="O16" i="3"/>
  <c r="N9" i="1" s="1"/>
  <c r="P43" i="3"/>
  <c r="P44" i="3" s="1"/>
  <c r="O23" i="1" s="1"/>
  <c r="T13" i="3"/>
  <c r="Q3" i="3"/>
  <c r="T18" i="3" l="1"/>
  <c r="S10" i="1" s="1"/>
  <c r="U17" i="3"/>
  <c r="V29" i="3"/>
  <c r="W29" i="3" s="1"/>
  <c r="T6" i="3"/>
  <c r="S4" i="1" s="1"/>
  <c r="U5" i="3"/>
  <c r="U6" i="3" s="1"/>
  <c r="T4" i="1" s="1"/>
  <c r="T14" i="3"/>
  <c r="S8" i="1" s="1"/>
  <c r="U13" i="3"/>
  <c r="U14" i="3" s="1"/>
  <c r="T8" i="1" s="1"/>
  <c r="T34" i="3"/>
  <c r="S18" i="1" s="1"/>
  <c r="U33" i="3"/>
  <c r="V21" i="3"/>
  <c r="T10" i="3"/>
  <c r="S6" i="1" s="1"/>
  <c r="U9" i="3"/>
  <c r="U10" i="3" s="1"/>
  <c r="T6" i="1" s="1"/>
  <c r="Q1" i="3"/>
  <c r="Q2" i="3" s="1"/>
  <c r="P2" i="1" s="1"/>
  <c r="P2" i="3"/>
  <c r="O2" i="1" s="1"/>
  <c r="R23" i="3"/>
  <c r="T25" i="3"/>
  <c r="R7" i="3"/>
  <c r="R8" i="3" s="1"/>
  <c r="Q5" i="1" s="1"/>
  <c r="R27" i="3"/>
  <c r="R28" i="3" s="1"/>
  <c r="Q15" i="1" s="1"/>
  <c r="Q37" i="3"/>
  <c r="Q15" i="3"/>
  <c r="Q16" i="3" s="1"/>
  <c r="P9" i="1" s="1"/>
  <c r="R45" i="3"/>
  <c r="R46" i="3"/>
  <c r="S35" i="3"/>
  <c r="Q43" i="3"/>
  <c r="Q44" i="3" s="1"/>
  <c r="P23" i="1" s="1"/>
  <c r="Q39" i="3"/>
  <c r="Q40" i="3" s="1"/>
  <c r="P21" i="1" s="1"/>
  <c r="R11" i="3"/>
  <c r="R12" i="3" s="1"/>
  <c r="Q7" i="1" s="1"/>
  <c r="R19" i="3"/>
  <c r="R20" i="3" s="1"/>
  <c r="Q11" i="1" s="1"/>
  <c r="Q41" i="3"/>
  <c r="Q42" i="3" s="1"/>
  <c r="P22" i="1" s="1"/>
  <c r="Q24" i="3"/>
  <c r="P13" i="1" s="1"/>
  <c r="R31" i="3"/>
  <c r="R32" i="3" s="1"/>
  <c r="Q17" i="1" s="1"/>
  <c r="R3" i="3"/>
  <c r="Q4" i="3"/>
  <c r="P3" i="1" s="1"/>
  <c r="V30" i="3" l="1"/>
  <c r="U16" i="1" s="1"/>
  <c r="V17" i="3"/>
  <c r="V18" i="3" s="1"/>
  <c r="U10" i="1" s="1"/>
  <c r="U18" i="3"/>
  <c r="T10" i="1" s="1"/>
  <c r="W30" i="3"/>
  <c r="V16" i="1" s="1"/>
  <c r="X29" i="3"/>
  <c r="V5" i="3"/>
  <c r="V6" i="3" s="1"/>
  <c r="U4" i="1" s="1"/>
  <c r="T26" i="3"/>
  <c r="S14" i="1" s="1"/>
  <c r="U25" i="3"/>
  <c r="U26" i="3" s="1"/>
  <c r="T14" i="1" s="1"/>
  <c r="V13" i="3"/>
  <c r="V14" i="3" s="1"/>
  <c r="U8" i="1" s="1"/>
  <c r="V33" i="3"/>
  <c r="U34" i="3"/>
  <c r="T18" i="1" s="1"/>
  <c r="W21" i="3"/>
  <c r="W22" i="3" s="1"/>
  <c r="V12" i="1" s="1"/>
  <c r="V22" i="3"/>
  <c r="U12" i="1" s="1"/>
  <c r="V9" i="3"/>
  <c r="R1" i="3"/>
  <c r="R2" i="3" s="1"/>
  <c r="Q2" i="1" s="1"/>
  <c r="R37" i="3"/>
  <c r="R38" i="3" s="1"/>
  <c r="Q20" i="1" s="1"/>
  <c r="S23" i="3"/>
  <c r="T35" i="3"/>
  <c r="S19" i="3"/>
  <c r="S36" i="3"/>
  <c r="R19" i="1" s="1"/>
  <c r="S27" i="3"/>
  <c r="S11" i="3"/>
  <c r="S12" i="3" s="1"/>
  <c r="R7" i="1" s="1"/>
  <c r="S31" i="3"/>
  <c r="S32" i="3" s="1"/>
  <c r="R17" i="1" s="1"/>
  <c r="S45" i="3"/>
  <c r="S46" i="3"/>
  <c r="S7" i="3"/>
  <c r="R39" i="3"/>
  <c r="R40" i="3" s="1"/>
  <c r="Q21" i="1" s="1"/>
  <c r="R15" i="3"/>
  <c r="R16" i="3" s="1"/>
  <c r="Q9" i="1" s="1"/>
  <c r="R41" i="3"/>
  <c r="R43" i="3"/>
  <c r="R44" i="3" s="1"/>
  <c r="Q23" i="1" s="1"/>
  <c r="Q38" i="3"/>
  <c r="P20" i="1" s="1"/>
  <c r="R24" i="3"/>
  <c r="Q13" i="1" s="1"/>
  <c r="S3" i="3"/>
  <c r="S4" i="3" s="1"/>
  <c r="R3" i="1" s="1"/>
  <c r="R4" i="3"/>
  <c r="Q3" i="1" s="1"/>
  <c r="X30" i="3" l="1"/>
  <c r="W16" i="1" s="1"/>
  <c r="Y29" i="3"/>
  <c r="W17" i="3"/>
  <c r="W18" i="3" s="1"/>
  <c r="V10" i="1" s="1"/>
  <c r="W5" i="3"/>
  <c r="V25" i="3"/>
  <c r="W13" i="3"/>
  <c r="W33" i="3"/>
  <c r="X33" i="3" s="1"/>
  <c r="V34" i="3"/>
  <c r="U18" i="1" s="1"/>
  <c r="X21" i="3"/>
  <c r="T36" i="3"/>
  <c r="S19" i="1" s="1"/>
  <c r="U35" i="3"/>
  <c r="W9" i="3"/>
  <c r="W10" i="3" s="1"/>
  <c r="V6" i="1" s="1"/>
  <c r="V10" i="3"/>
  <c r="U6" i="1" s="1"/>
  <c r="S1" i="3"/>
  <c r="S2" i="3" s="1"/>
  <c r="R2" i="1" s="1"/>
  <c r="T19" i="3"/>
  <c r="T45" i="3"/>
  <c r="T46" i="3" s="1"/>
  <c r="T31" i="3"/>
  <c r="S20" i="3"/>
  <c r="R11" i="1" s="1"/>
  <c r="S15" i="3"/>
  <c r="S16" i="3" s="1"/>
  <c r="R9" i="1" s="1"/>
  <c r="S39" i="3"/>
  <c r="S40" i="3" s="1"/>
  <c r="R21" i="1" s="1"/>
  <c r="T23" i="3"/>
  <c r="S41" i="3"/>
  <c r="R42" i="3"/>
  <c r="Q22" i="1" s="1"/>
  <c r="T7" i="3"/>
  <c r="S24" i="3"/>
  <c r="R13" i="1" s="1"/>
  <c r="T11" i="3"/>
  <c r="T27" i="3"/>
  <c r="S43" i="3"/>
  <c r="S44" i="3" s="1"/>
  <c r="R23" i="1" s="1"/>
  <c r="S8" i="3"/>
  <c r="R5" i="1" s="1"/>
  <c r="S28" i="3"/>
  <c r="R15" i="1" s="1"/>
  <c r="S37" i="3"/>
  <c r="T3" i="3"/>
  <c r="Z29" i="3" l="1"/>
  <c r="Z30" i="3" s="1"/>
  <c r="Y16" i="1" s="1"/>
  <c r="Y30" i="3"/>
  <c r="X16" i="1" s="1"/>
  <c r="X34" i="3"/>
  <c r="W18" i="1" s="1"/>
  <c r="Y33" i="3"/>
  <c r="Y34" i="3" s="1"/>
  <c r="X18" i="1" s="1"/>
  <c r="X22" i="3"/>
  <c r="W12" i="1" s="1"/>
  <c r="Y21" i="3"/>
  <c r="Y22" i="3" s="1"/>
  <c r="X12" i="1" s="1"/>
  <c r="X17" i="3"/>
  <c r="T12" i="3"/>
  <c r="S7" i="1" s="1"/>
  <c r="U11" i="3"/>
  <c r="U12" i="3" s="1"/>
  <c r="T7" i="1" s="1"/>
  <c r="X5" i="3"/>
  <c r="W6" i="3"/>
  <c r="V4" i="1" s="1"/>
  <c r="T24" i="3"/>
  <c r="S13" i="1" s="1"/>
  <c r="U23" i="3"/>
  <c r="U24" i="3" s="1"/>
  <c r="T13" i="1" s="1"/>
  <c r="T20" i="3"/>
  <c r="S11" i="1" s="1"/>
  <c r="U19" i="3"/>
  <c r="U20" i="3" s="1"/>
  <c r="T11" i="1" s="1"/>
  <c r="W25" i="3"/>
  <c r="V26" i="3"/>
  <c r="U14" i="1" s="1"/>
  <c r="X13" i="3"/>
  <c r="W14" i="3"/>
  <c r="V8" i="1" s="1"/>
  <c r="T4" i="3"/>
  <c r="S3" i="1" s="1"/>
  <c r="U3" i="3"/>
  <c r="T32" i="3"/>
  <c r="S17" i="1" s="1"/>
  <c r="U31" i="3"/>
  <c r="U32" i="3" s="1"/>
  <c r="T17" i="1" s="1"/>
  <c r="W34" i="3"/>
  <c r="V18" i="1" s="1"/>
  <c r="T28" i="3"/>
  <c r="S15" i="1" s="1"/>
  <c r="U27" i="3"/>
  <c r="U28" i="3" s="1"/>
  <c r="T15" i="1" s="1"/>
  <c r="T8" i="3"/>
  <c r="S5" i="1" s="1"/>
  <c r="U7" i="3"/>
  <c r="U8" i="3" s="1"/>
  <c r="T5" i="1" s="1"/>
  <c r="V35" i="3"/>
  <c r="V36" i="3" s="1"/>
  <c r="U19" i="1" s="1"/>
  <c r="U36" i="3"/>
  <c r="T19" i="1" s="1"/>
  <c r="X9" i="3"/>
  <c r="T1" i="3"/>
  <c r="T41" i="3"/>
  <c r="T37" i="3"/>
  <c r="S38" i="3"/>
  <c r="R20" i="1" s="1"/>
  <c r="S42" i="3"/>
  <c r="R22" i="1" s="1"/>
  <c r="T39" i="3"/>
  <c r="T43" i="3"/>
  <c r="T15" i="3"/>
  <c r="X18" i="3" l="1"/>
  <c r="W10" i="1" s="1"/>
  <c r="Y17" i="3"/>
  <c r="Y18" i="3" s="1"/>
  <c r="X10" i="1" s="1"/>
  <c r="AA29" i="3"/>
  <c r="AA30" i="3" s="1"/>
  <c r="Z16" i="1" s="1"/>
  <c r="X6" i="3"/>
  <c r="W4" i="1" s="1"/>
  <c r="Y5" i="3"/>
  <c r="Y6" i="3" s="1"/>
  <c r="X4" i="1" s="1"/>
  <c r="Z33" i="3"/>
  <c r="Z34" i="3" s="1"/>
  <c r="Y18" i="1" s="1"/>
  <c r="Z21" i="3"/>
  <c r="AA21" i="3" s="1"/>
  <c r="X14" i="3"/>
  <c r="W8" i="1" s="1"/>
  <c r="Y13" i="3"/>
  <c r="Y14" i="3" s="1"/>
  <c r="X8" i="1" s="1"/>
  <c r="X10" i="3"/>
  <c r="W6" i="1" s="1"/>
  <c r="Y9" i="3"/>
  <c r="Y10" i="3" s="1"/>
  <c r="X6" i="1" s="1"/>
  <c r="T42" i="3"/>
  <c r="S22" i="1" s="1"/>
  <c r="U41" i="3"/>
  <c r="U42" i="3" s="1"/>
  <c r="T22" i="1" s="1"/>
  <c r="T38" i="3"/>
  <c r="S20" i="1" s="1"/>
  <c r="U37" i="3"/>
  <c r="U38" i="3" s="1"/>
  <c r="T20" i="1" s="1"/>
  <c r="T40" i="3"/>
  <c r="S21" i="1" s="1"/>
  <c r="U39" i="3"/>
  <c r="U40" i="3" s="1"/>
  <c r="T21" i="1" s="1"/>
  <c r="T16" i="3"/>
  <c r="S9" i="1" s="1"/>
  <c r="U15" i="3"/>
  <c r="T2" i="3"/>
  <c r="S2" i="1" s="1"/>
  <c r="U1" i="3"/>
  <c r="U2" i="3" s="1"/>
  <c r="T2" i="1" s="1"/>
  <c r="V11" i="3"/>
  <c r="V23" i="3"/>
  <c r="V24" i="3" s="1"/>
  <c r="U13" i="1" s="1"/>
  <c r="V19" i="3"/>
  <c r="V20" i="3" s="1"/>
  <c r="U11" i="1" s="1"/>
  <c r="X25" i="3"/>
  <c r="W26" i="3"/>
  <c r="V14" i="1" s="1"/>
  <c r="V3" i="3"/>
  <c r="U4" i="3"/>
  <c r="T3" i="1" s="1"/>
  <c r="T44" i="3"/>
  <c r="S23" i="1" s="1"/>
  <c r="U43" i="3"/>
  <c r="U44" i="3" s="1"/>
  <c r="T23" i="1" s="1"/>
  <c r="V31" i="3"/>
  <c r="V27" i="3"/>
  <c r="V7" i="3"/>
  <c r="V8" i="3" s="1"/>
  <c r="U5" i="1" s="1"/>
  <c r="W35" i="3"/>
  <c r="W36" i="3" s="1"/>
  <c r="V19" i="1" s="1"/>
  <c r="Z22" i="3" l="1"/>
  <c r="Y12" i="1" s="1"/>
  <c r="AB29" i="3"/>
  <c r="AB30" i="3" s="1"/>
  <c r="Z17" i="3"/>
  <c r="AA17" i="3" s="1"/>
  <c r="Z5" i="3"/>
  <c r="Z6" i="3" s="1"/>
  <c r="Y4" i="1" s="1"/>
  <c r="AA33" i="3"/>
  <c r="AA34" i="3" s="1"/>
  <c r="Z18" i="1" s="1"/>
  <c r="AA22" i="3"/>
  <c r="Z12" i="1" s="1"/>
  <c r="AB21" i="3"/>
  <c r="AB22" i="3" s="1"/>
  <c r="X26" i="3"/>
  <c r="W14" i="1" s="1"/>
  <c r="Y25" i="3"/>
  <c r="Y26" i="3" s="1"/>
  <c r="X14" i="1" s="1"/>
  <c r="Z13" i="3"/>
  <c r="AA13" i="3" s="1"/>
  <c r="Z9" i="3"/>
  <c r="Z10" i="3" s="1"/>
  <c r="Y6" i="1" s="1"/>
  <c r="V41" i="3"/>
  <c r="W41" i="3" s="1"/>
  <c r="V37" i="3"/>
  <c r="V38" i="3" s="1"/>
  <c r="U20" i="1" s="1"/>
  <c r="V39" i="3"/>
  <c r="V40" i="3" s="1"/>
  <c r="U21" i="1" s="1"/>
  <c r="V15" i="3"/>
  <c r="U16" i="3"/>
  <c r="T9" i="1" s="1"/>
  <c r="V1" i="3"/>
  <c r="W11" i="3"/>
  <c r="V12" i="3"/>
  <c r="U7" i="1" s="1"/>
  <c r="W23" i="3"/>
  <c r="W19" i="3"/>
  <c r="W20" i="3" s="1"/>
  <c r="V11" i="1" s="1"/>
  <c r="W3" i="3"/>
  <c r="W4" i="3" s="1"/>
  <c r="V3" i="1" s="1"/>
  <c r="V4" i="3"/>
  <c r="U3" i="1" s="1"/>
  <c r="V43" i="3"/>
  <c r="V44" i="3" s="1"/>
  <c r="U23" i="1" s="1"/>
  <c r="W31" i="3"/>
  <c r="X31" i="3" s="1"/>
  <c r="V32" i="3"/>
  <c r="U17" i="1" s="1"/>
  <c r="W27" i="3"/>
  <c r="V28" i="3"/>
  <c r="U15" i="1" s="1"/>
  <c r="W7" i="3"/>
  <c r="W8" i="3" s="1"/>
  <c r="V5" i="1" s="1"/>
  <c r="X35" i="3"/>
  <c r="Z18" i="3" l="1"/>
  <c r="Y10" i="1" s="1"/>
  <c r="Z14" i="3"/>
  <c r="Y8" i="1" s="1"/>
  <c r="AA18" i="3"/>
  <c r="Z10" i="1" s="1"/>
  <c r="AB17" i="3"/>
  <c r="AB18" i="3" s="1"/>
  <c r="AA5" i="3"/>
  <c r="AA6" i="3" s="1"/>
  <c r="Z4" i="1" s="1"/>
  <c r="AB33" i="3"/>
  <c r="AB34" i="3" s="1"/>
  <c r="X32" i="3"/>
  <c r="W17" i="1" s="1"/>
  <c r="Y31" i="3"/>
  <c r="Z25" i="3"/>
  <c r="Z26" i="3" s="1"/>
  <c r="Y14" i="1" s="1"/>
  <c r="X36" i="3"/>
  <c r="W19" i="1" s="1"/>
  <c r="Y35" i="3"/>
  <c r="AA14" i="3"/>
  <c r="Z8" i="1" s="1"/>
  <c r="AB13" i="3"/>
  <c r="AB14" i="3" s="1"/>
  <c r="AA9" i="3"/>
  <c r="AB9" i="3" s="1"/>
  <c r="AB10" i="3" s="1"/>
  <c r="V42" i="3"/>
  <c r="U22" i="1" s="1"/>
  <c r="W32" i="3"/>
  <c r="V17" i="1" s="1"/>
  <c r="W42" i="3"/>
  <c r="V22" i="1" s="1"/>
  <c r="X41" i="3"/>
  <c r="W37" i="3"/>
  <c r="X37" i="3" s="1"/>
  <c r="W39" i="3"/>
  <c r="W15" i="3"/>
  <c r="W16" i="3" s="1"/>
  <c r="V9" i="1" s="1"/>
  <c r="V16" i="3"/>
  <c r="U9" i="1" s="1"/>
  <c r="W1" i="3"/>
  <c r="W2" i="3" s="1"/>
  <c r="V2" i="1" s="1"/>
  <c r="V2" i="3"/>
  <c r="U2" i="1" s="1"/>
  <c r="X11" i="3"/>
  <c r="W12" i="3"/>
  <c r="V7" i="1" s="1"/>
  <c r="X23" i="3"/>
  <c r="W24" i="3"/>
  <c r="V13" i="1" s="1"/>
  <c r="X19" i="3"/>
  <c r="X3" i="3"/>
  <c r="W43" i="3"/>
  <c r="X27" i="3"/>
  <c r="W28" i="3"/>
  <c r="V15" i="1" s="1"/>
  <c r="X7" i="3"/>
  <c r="X8" i="3" l="1"/>
  <c r="W5" i="1" s="1"/>
  <c r="Y7" i="3"/>
  <c r="X42" i="3"/>
  <c r="W22" i="1" s="1"/>
  <c r="Y41" i="3"/>
  <c r="Y42" i="3" s="1"/>
  <c r="X22" i="1" s="1"/>
  <c r="AB5" i="3"/>
  <c r="AB6" i="3" s="1"/>
  <c r="X24" i="3"/>
  <c r="W13" i="1" s="1"/>
  <c r="Y23" i="3"/>
  <c r="Y24" i="3" s="1"/>
  <c r="X13" i="1" s="1"/>
  <c r="Z31" i="3"/>
  <c r="AA31" i="3" s="1"/>
  <c r="Y32" i="3"/>
  <c r="X17" i="1" s="1"/>
  <c r="X20" i="3"/>
  <c r="W11" i="1" s="1"/>
  <c r="Y19" i="3"/>
  <c r="X28" i="3"/>
  <c r="W15" i="1" s="1"/>
  <c r="Y27" i="3"/>
  <c r="X4" i="3"/>
  <c r="W3" i="1" s="1"/>
  <c r="Y3" i="3"/>
  <c r="Y4" i="3" s="1"/>
  <c r="X3" i="1" s="1"/>
  <c r="X12" i="3"/>
  <c r="W7" i="1" s="1"/>
  <c r="Y11" i="3"/>
  <c r="Y12" i="3" s="1"/>
  <c r="X7" i="1" s="1"/>
  <c r="AA25" i="3"/>
  <c r="AB25" i="3" s="1"/>
  <c r="AB26" i="3" s="1"/>
  <c r="Z35" i="3"/>
  <c r="Z36" i="3" s="1"/>
  <c r="Y19" i="1" s="1"/>
  <c r="Y36" i="3"/>
  <c r="X19" i="1" s="1"/>
  <c r="AA10" i="3"/>
  <c r="Z6" i="1" s="1"/>
  <c r="X38" i="3"/>
  <c r="W20" i="1" s="1"/>
  <c r="Y37" i="3"/>
  <c r="Y38" i="3" s="1"/>
  <c r="X20" i="1" s="1"/>
  <c r="W38" i="3"/>
  <c r="V20" i="1" s="1"/>
  <c r="X39" i="3"/>
  <c r="W40" i="3"/>
  <c r="V21" i="1" s="1"/>
  <c r="X15" i="3"/>
  <c r="X1" i="3"/>
  <c r="X43" i="3"/>
  <c r="W44" i="3"/>
  <c r="V23" i="1" s="1"/>
  <c r="Z32" i="3" l="1"/>
  <c r="Y17" i="1" s="1"/>
  <c r="X44" i="3"/>
  <c r="W23" i="1" s="1"/>
  <c r="Y43" i="3"/>
  <c r="Y44" i="3" s="1"/>
  <c r="X23" i="1" s="1"/>
  <c r="Z7" i="3"/>
  <c r="AA7" i="3" s="1"/>
  <c r="Y8" i="3"/>
  <c r="X5" i="1" s="1"/>
  <c r="Z41" i="3"/>
  <c r="Z42" i="3" s="1"/>
  <c r="Y22" i="1" s="1"/>
  <c r="X40" i="3"/>
  <c r="W21" i="1" s="1"/>
  <c r="Y39" i="3"/>
  <c r="Y40" i="3" s="1"/>
  <c r="X21" i="1" s="1"/>
  <c r="X16" i="3"/>
  <c r="W9" i="1" s="1"/>
  <c r="Y15" i="3"/>
  <c r="Y16" i="3" s="1"/>
  <c r="X9" i="1" s="1"/>
  <c r="Z23" i="3"/>
  <c r="Z24" i="3" s="1"/>
  <c r="Y13" i="1" s="1"/>
  <c r="X2" i="3"/>
  <c r="W2" i="1" s="1"/>
  <c r="Y1" i="3"/>
  <c r="Y2" i="3" s="1"/>
  <c r="X2" i="1" s="1"/>
  <c r="AA32" i="3"/>
  <c r="Z17" i="1" s="1"/>
  <c r="AB31" i="3"/>
  <c r="AB32" i="3" s="1"/>
  <c r="Z19" i="3"/>
  <c r="Z20" i="3" s="1"/>
  <c r="Y11" i="1" s="1"/>
  <c r="Y20" i="3"/>
  <c r="X11" i="1" s="1"/>
  <c r="Z27" i="3"/>
  <c r="Z28" i="3" s="1"/>
  <c r="Y15" i="1" s="1"/>
  <c r="Y28" i="3"/>
  <c r="X15" i="1" s="1"/>
  <c r="Z3" i="3"/>
  <c r="Z4" i="3" s="1"/>
  <c r="Y3" i="1" s="1"/>
  <c r="Z11" i="3"/>
  <c r="Z12" i="3" s="1"/>
  <c r="Y7" i="1" s="1"/>
  <c r="AA26" i="3"/>
  <c r="Z14" i="1" s="1"/>
  <c r="AA35" i="3"/>
  <c r="AB35" i="3" s="1"/>
  <c r="AB36" i="3" s="1"/>
  <c r="Z37" i="3"/>
  <c r="Z38" i="3" s="1"/>
  <c r="Y20" i="1" s="1"/>
  <c r="Z43" i="3" l="1"/>
  <c r="Z44" i="3" s="1"/>
  <c r="Y23" i="1" s="1"/>
  <c r="AA8" i="3"/>
  <c r="Z5" i="1" s="1"/>
  <c r="AB7" i="3"/>
  <c r="AB8" i="3" s="1"/>
  <c r="Z8" i="3"/>
  <c r="Y5" i="1" s="1"/>
  <c r="AA41" i="3"/>
  <c r="Z39" i="3"/>
  <c r="Z40" i="3" s="1"/>
  <c r="Y21" i="1" s="1"/>
  <c r="Z15" i="3"/>
  <c r="Z16" i="3" s="1"/>
  <c r="Y9" i="1" s="1"/>
  <c r="AA23" i="3"/>
  <c r="Z1" i="3"/>
  <c r="Z2" i="3" s="1"/>
  <c r="Y2" i="1" s="1"/>
  <c r="AA19" i="3"/>
  <c r="AB19" i="3" s="1"/>
  <c r="AB20" i="3" s="1"/>
  <c r="AA27" i="3"/>
  <c r="AB27" i="3" s="1"/>
  <c r="AB28" i="3" s="1"/>
  <c r="AA3" i="3"/>
  <c r="AA4" i="3" s="1"/>
  <c r="Z3" i="1" s="1"/>
  <c r="AA11" i="3"/>
  <c r="AB11" i="3" s="1"/>
  <c r="AB12" i="3" s="1"/>
  <c r="AA36" i="3"/>
  <c r="Z19" i="1" s="1"/>
  <c r="AA37" i="3"/>
  <c r="AA38" i="3" s="1"/>
  <c r="Z20" i="1" s="1"/>
  <c r="AA12" i="3" l="1"/>
  <c r="Z7" i="1" s="1"/>
  <c r="AA20" i="3"/>
  <c r="Z11" i="1" s="1"/>
  <c r="AA43" i="3"/>
  <c r="AB43" i="3" s="1"/>
  <c r="AB44" i="3" s="1"/>
  <c r="AB41" i="3"/>
  <c r="AB42" i="3" s="1"/>
  <c r="AA42" i="3"/>
  <c r="Z22" i="1" s="1"/>
  <c r="AA39" i="3"/>
  <c r="AA40" i="3" s="1"/>
  <c r="Z21" i="1" s="1"/>
  <c r="AA15" i="3"/>
  <c r="AB15" i="3" s="1"/>
  <c r="AB16" i="3" s="1"/>
  <c r="AB23" i="3"/>
  <c r="AB24" i="3" s="1"/>
  <c r="AA24" i="3"/>
  <c r="Z13" i="1" s="1"/>
  <c r="AA1" i="3"/>
  <c r="AB1" i="3" s="1"/>
  <c r="AB2" i="3" s="1"/>
  <c r="AA28" i="3"/>
  <c r="Z15" i="1" s="1"/>
  <c r="AB3" i="3"/>
  <c r="AB4" i="3" s="1"/>
  <c r="AB37" i="3"/>
  <c r="AB38" i="3" s="1"/>
  <c r="AA44" i="3" l="1"/>
  <c r="Z23" i="1" s="1"/>
  <c r="AA16" i="3"/>
  <c r="Z9" i="1" s="1"/>
  <c r="AB39" i="3"/>
  <c r="AB40" i="3" s="1"/>
  <c r="AA2" i="3"/>
  <c r="Z2" i="1" s="1"/>
</calcChain>
</file>

<file path=xl/sharedStrings.xml><?xml version="1.0" encoding="utf-8"?>
<sst xmlns="http://schemas.openxmlformats.org/spreadsheetml/2006/main" count="91" uniqueCount="56">
  <si>
    <t>EURCAD</t>
  </si>
  <si>
    <t>GBPCAD</t>
  </si>
  <si>
    <t>AUDCHF</t>
  </si>
  <si>
    <t>EURUSD</t>
  </si>
  <si>
    <t>AUDUSD</t>
  </si>
  <si>
    <t>USDCAD</t>
  </si>
  <si>
    <t>USDJPY</t>
  </si>
  <si>
    <t>GBPUSD</t>
  </si>
  <si>
    <t>EURGBP</t>
  </si>
  <si>
    <t>EURJPY</t>
  </si>
  <si>
    <t>AUDJPY</t>
  </si>
  <si>
    <t>NZDUSD</t>
  </si>
  <si>
    <t>GBPJPY</t>
  </si>
  <si>
    <t>CADJPY</t>
  </si>
  <si>
    <t>EURAUD</t>
  </si>
  <si>
    <t>EURNZD</t>
  </si>
  <si>
    <t>USDCHF</t>
  </si>
  <si>
    <t>AUDNZD</t>
  </si>
  <si>
    <t>AUDCAD</t>
  </si>
  <si>
    <t>GBPCHF</t>
  </si>
  <si>
    <t>GBPAUD</t>
  </si>
  <si>
    <t>GBPNZD</t>
  </si>
  <si>
    <t>Close</t>
  </si>
  <si>
    <t>Alert</t>
  </si>
  <si>
    <t>Stoch K</t>
  </si>
  <si>
    <t>30M St D</t>
  </si>
  <si>
    <t>St X</t>
  </si>
  <si>
    <t>4H St D</t>
  </si>
  <si>
    <t>1Da St D</t>
  </si>
  <si>
    <t>5M St D</t>
  </si>
  <si>
    <t>5MA</t>
  </si>
  <si>
    <t>50MA</t>
  </si>
  <si>
    <t>KC||</t>
  </si>
  <si>
    <t xml:space="preserve">error log : 11.181594915.42835375 
</t>
  </si>
  <si>
    <t xml:space="preserve">1624999976;0.69932;91.13159213;1;-1;77.66608091;0;1;0.00858;-0.001134;28.34358876;0;0;0.00282;-0.014934;7.68788424;1;-1;-0.12245998;-0.02151;40.52420628;-1;0;0.12677998;-0.035844; 
</t>
  </si>
  <si>
    <t xml:space="preserve">1624999978;83.035;72.33566222;0;0;36.4095702;0;0;-0.4739989;-0.56639813;29.49618498;0;-1;-2.81976932;-2.21988745;6.97497287;-1;-1;-15.44796104;-3.11129011;77.88922391;-1;0;13.86252785;-0.56219817; 
</t>
  </si>
  <si>
    <t xml:space="preserve">1624999978;1.07472;42.96296296;-1;0;22.79742425;0;-1;-0.0156;-0.00273;37.02653107;0;0;-0.0075;0.00276;79.66385971;-1;0;0.01914;-0.008076;29.62831274;1;0;-0.10523999;-0.0177; 
</t>
  </si>
  <si>
    <t xml:space="preserve">1624999979;0.75173;83.47653695;1;0;44.59216813;0;0;-0.00108;-0.003156;53.87935802;0;-1;-0.00234;-0.014124;7.81747018;1;-1;-0.11861998;-0.02898;67.04621962;-1;0;0.06288;-0.051336; 
</t>
  </si>
  <si>
    <t xml:space="preserve">1624999979;0.69159;48.44965764;-1;0;17.21378752;0;-1;-0.0204;-0.003762;14.84879676;0;-1;-0.01716;-0.009714;11.70149469;0;-1;-0.06786;0.003732;76.53644011;-1;0;0.09185999;-0.048456; 
</t>
  </si>
  <si>
    <t xml:space="preserve">1624999981;1.70258;32.96988726;0;0;83.5779735;-1;0;0.01284;0.003894;78.0512734;0;1;0.0135;0.025998;89.73127912;0;1;0.20255991;0.007164;28.76666035;1;0;-0.3073197;0.053574; 
</t>
  </si>
  <si>
    <t xml:space="preserve">1624999981;1.58384;38.54595336;0;0;85.21424138;-1;1;0.03324;0.007554;79.65489348;0;1;0.02226;0.020052;92.32568994;0;1;0.16103996;0.018744;39.94374121;1;0;-0.12449998;0.075408; 
</t>
  </si>
  <si>
    <t xml:space="preserve">1624999982;89.175;50.29950319;0;0;31.69315892;0;-1;-0.80999453;-0.50999864;18.746254;0;-1;-3.6115153;-1.75734416;8.78395933;-1;-1;-11.25331565;-2.14669822;66.24069145;0;0;12.93170545;9.84636709; 
</t>
  </si>
  <si>
    <t xml:space="preserve">1624999983;1.19069;71.65451026;1;0;79.22862888;0;1;0.02298;0.000672;68.48047015;0;0;0.01284;-0.007158;18.32166985;1;-1;-0.06666;-0.03177;57.62583081;-1;-1;0.00054;-0.022596; 
</t>
  </si>
  <si>
    <t xml:space="preserve">1624999983;0.92017;12.55304531;-1;0;15.97066897;0;-1;-0.02574;-0.00114;43.66004479;0;0;-0.02004;0.00435;88.01845042;-1;1;0.05418;0.039774;81.82150326;0;1;0.0456;-0.001782; 
</t>
  </si>
  <si>
    <t xml:space="preserve">1624999984;1.47456;69.1940246;0;0;75.03605121;0;1;0.03474;0.00528;71.25941976;0;1;0.03078;0.008436;78.14694425;1;0;0.05946;-0.002184;24.16371507;0;0;-0.08585999;-0.10488599; 
</t>
  </si>
  <si>
    <t xml:space="preserve">1624999984;1.84085;49.21835711;1;0;90.37015652;0;0;0.02934;0.008592;77.51283395;0;1;0.01596;0.004902;82.49753461;0;0;0.08909999;0.006432;43.67373154;1;0;-0.22961988;0.13436398; 
</t>
  </si>
  <si>
    <t xml:space="preserve">1624999984;110.458;15.47763865;-1;0;33.69518904;-1;-1;-0.49199877;-0.29459974;18.92647721;0;0;-3.4315842;-0.87179318;26.31943766;-1;0;-3.1496785;0.11639998;80.73466011;0;0;9.25583343;6.59404863; 
</t>
  </si>
  <si>
    <t xml:space="preserve">1624999984;152.877;73.19355603;0;0;71.48160809;0;0;1.47596692;-0.3383996;22.27432338;1;-1;-3.79743651;-3.66009547;7.38730262;0;-1;-21.10080922;-5.20295047;60.33518091;0;0;5.96781239;10.22199724; 
</t>
  </si>
  <si>
    <t xml:space="preserve">1624999985;1.97886;33.59634997;0;0;58.74526283;0;0;0.00474;0.004374;59.90870784;0;0;0.00462;0.01053;83.33394394;0;1;0.13163998;-0.007842;30.35814352;1;0;-0.44723908;0.11253599; 
</t>
  </si>
  <si>
    <t xml:space="preserve">1624999985;131.523;39.53489968;0;0;70.05573459;-1;1;1.94992372;-0.27479979;47.46158719;0;0;-2.66380552;-1.8275372;14.09696816;1;-1;-11.16964111;-3.36260878;71.08846741;0;0;11.06205246;5.41636463; 
</t>
  </si>
  <si>
    <t xml:space="preserve">1624999985;1.71389;66.77077555;1;0;89.45526956;0;1;0.03132;0.005958;59.11435752;0;0;0.0267;-0.00741;60.22096133;0;0;-0.02178;-0.016962;32.68769117;0;0;-0.17873994;-0.077214; 
</t>
  </si>
  <si>
    <t xml:space="preserve">1624999985;1.384;79.39919031;1;0;85.54087621;0;1;0.01926;0.000642;33.15938359;0;0;0.00804;-0.022194;6.08854934;1;-1;-0.15089996;-0.0486;25.93817018;0;-1;-0.06294;0.009426; 
</t>
  </si>
  <si>
    <t xml:space="preserve">1624999986;0.86025;29.76430976;0;0;63.8052887;0;0;0.00408;0.000078;58.38391592;0;0;0.0042;0.008556;79.3401194;1;0;0.04614;0.007182;46.48181276;0;0;0.03876;-0.022608; 
</t>
  </si>
  <si>
    <t xml:space="preserve">1624999986;0.9309;65.23922833;0;0;47.43231342;0;0;0.00222;-0.00117;48.20698261;0;0;0.0057;-0.006588;17.98900293;0;-1;-0.05676;-0.012378;46.76219271;-1;0;0.02202;-0.11281199; 
</t>
  </si>
  <si>
    <t xml:space="preserve">1624999986;1.2734;29.74274437;-1;0;38.14620037;-1;0;-0.0171;-0.001056;30.78322049;0;0;-0.02022;-0.014418;41.82495345;0;0;-0.0627;0.01119;59.43762717;0;0;0.00918;0.00681; 
</t>
  </si>
  <si>
    <t xml:space="preserve">1624999987;1.23842;35.72066642;0;0;29.97417516;0;0;0.0051;0.00369;54.20915748;0;1;0.01224;0.014496;88.30892827;0;1;0.11855998;0.030672;34.48903375;0;0;-0.07392;-0.06438;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</si>
</sst>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 applyAlignment="1"/>
    <xf numFmtId="0" fontId="0" fillId="0" borderId="0" xfId="0" applyBorder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5" xfId="0" applyFont="1" applyBorder="1"/>
    <xf numFmtId="0" fontId="1" fillId="0" borderId="4" xfId="0" applyFont="1" applyBorder="1"/>
  </cellXfs>
  <cellStyles count="1">
    <cellStyle name="Normal" xfId="0" builtinId="0"/>
  </cellStyles>
  <dxfs count="10"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6"/>
        </patternFill>
      </fill>
    </dxf>
    <dxf>
      <fill>
        <gradientFill degree="270">
          <stop position="0">
            <color rgb="FFFF8F8F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rgb="FF64F679"/>
          </stop>
          <stop position="1">
            <color theme="0"/>
          </stop>
        </gradient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108A1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108A10"/>
      <color rgb="FFFF8F8F"/>
      <color rgb="FF64F679"/>
      <color rgb="FFA4F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3"/>
  <sheetViews>
    <sheetView tabSelected="1" zoomScale="175" zoomScaleNormal="175" workbookViewId="0">
      <pane ySplit="1" topLeftCell="A2" activePane="bottomLeft" state="frozen"/>
      <selection pane="bottomLeft" activeCell="Z1" sqref="Z1:Z1048576"/>
    </sheetView>
  </sheetViews>
  <sheetFormatPr defaultRowHeight="14.4" x14ac:dyDescent="0.3"/>
  <cols>
    <col min="1" max="1" width="9.77734375" style="12" customWidth="1"/>
    <col min="2" max="2" width="1.33203125" style="7" customWidth="1"/>
    <col min="3" max="3" width="1.44140625" style="2" customWidth="1"/>
    <col min="4" max="4" width="10.109375" style="2" customWidth="1"/>
    <col min="5" max="5" width="5.109375" style="2" customWidth="1"/>
    <col min="6" max="6" width="5.5546875" style="2" customWidth="1"/>
    <col min="7" max="7" width="8.88671875" style="3"/>
    <col min="8" max="8" width="4.109375" style="2" customWidth="1"/>
    <col min="9" max="9" width="4.5546875" style="4" customWidth="1"/>
    <col min="10" max="10" width="6" style="2" customWidth="1"/>
    <col min="11" max="11" width="5.88671875" style="2" customWidth="1"/>
    <col min="12" max="12" width="8.88671875" style="3"/>
    <col min="13" max="13" width="4.109375" style="2" customWidth="1"/>
    <col min="14" max="14" width="4.5546875" style="4" customWidth="1"/>
    <col min="15" max="16" width="5.21875" style="2" customWidth="1"/>
    <col min="17" max="17" width="7.5546875" style="3" customWidth="1"/>
    <col min="18" max="18" width="4.109375" style="2" customWidth="1"/>
    <col min="19" max="19" width="4.5546875" style="4" customWidth="1"/>
    <col min="20" max="20" width="4.5546875" style="2" customWidth="1"/>
    <col min="21" max="21" width="5.5546875" style="2" customWidth="1"/>
    <col min="22" max="22" width="8.88671875" style="3"/>
    <col min="23" max="23" width="4" style="2" customWidth="1"/>
    <col min="24" max="24" width="4.5546875" style="4" customWidth="1"/>
    <col min="25" max="25" width="5.77734375" style="2" customWidth="1"/>
    <col min="26" max="26" width="5.88671875" style="2" customWidth="1"/>
    <col min="27" max="16384" width="8.88671875" style="2"/>
  </cols>
  <sheetData>
    <row r="1" spans="1:26" s="5" customFormat="1" ht="15" thickBot="1" x14ac:dyDescent="0.35">
      <c r="A1" s="11">
        <v>1624980187</v>
      </c>
      <c r="B1" s="6"/>
      <c r="C1" s="5" t="s">
        <v>22</v>
      </c>
      <c r="D1" s="8" t="s">
        <v>24</v>
      </c>
      <c r="E1" s="9" t="s">
        <v>32</v>
      </c>
      <c r="F1" s="9" t="s">
        <v>23</v>
      </c>
      <c r="G1" s="8" t="s">
        <v>29</v>
      </c>
      <c r="H1" s="9" t="s">
        <v>26</v>
      </c>
      <c r="I1" s="9" t="s">
        <v>32</v>
      </c>
      <c r="J1" s="9" t="s">
        <v>30</v>
      </c>
      <c r="K1" s="9" t="s">
        <v>31</v>
      </c>
      <c r="L1" s="8" t="s">
        <v>25</v>
      </c>
      <c r="M1" s="9" t="s">
        <v>26</v>
      </c>
      <c r="N1" s="9" t="s">
        <v>32</v>
      </c>
      <c r="O1" s="9" t="s">
        <v>30</v>
      </c>
      <c r="P1" s="9" t="s">
        <v>31</v>
      </c>
      <c r="Q1" s="8" t="s">
        <v>27</v>
      </c>
      <c r="R1" s="9" t="s">
        <v>26</v>
      </c>
      <c r="S1" s="9" t="s">
        <v>32</v>
      </c>
      <c r="T1" s="9" t="s">
        <v>30</v>
      </c>
      <c r="U1" s="9" t="s">
        <v>31</v>
      </c>
      <c r="V1" s="8" t="s">
        <v>28</v>
      </c>
      <c r="W1" s="9" t="s">
        <v>26</v>
      </c>
      <c r="X1" s="9" t="s">
        <v>32</v>
      </c>
      <c r="Y1" s="9" t="s">
        <v>30</v>
      </c>
      <c r="Z1" s="10" t="s">
        <v>31</v>
      </c>
    </row>
    <row r="2" spans="1:26" x14ac:dyDescent="0.3">
      <c r="A2" s="12" t="s">
        <v>18</v>
      </c>
      <c r="B2" s="7">
        <f>VALUE(Sheet3!C2)</f>
        <v>1624999986</v>
      </c>
      <c r="C2" s="7">
        <f>VALUE(Sheet3!D2)</f>
        <v>0.93089999999999995</v>
      </c>
      <c r="D2" s="7">
        <f>VALUE(Sheet3!E2)</f>
        <v>65.239228330000003</v>
      </c>
      <c r="E2" s="7">
        <f>VALUE(Sheet3!F2)</f>
        <v>0</v>
      </c>
      <c r="F2" s="7">
        <f>VALUE(Sheet3!G2)</f>
        <v>0</v>
      </c>
      <c r="G2" s="7">
        <f>VALUE(Sheet3!H2)</f>
        <v>47.43231342</v>
      </c>
      <c r="H2" s="7">
        <f>VALUE(Sheet3!I2)</f>
        <v>0</v>
      </c>
      <c r="I2" s="7">
        <f>VALUE(Sheet3!J2)</f>
        <v>0</v>
      </c>
      <c r="J2" s="7">
        <f>VALUE(Sheet3!K2)</f>
        <v>2.2200000000000002E-3</v>
      </c>
      <c r="K2" s="7">
        <f>VALUE(Sheet3!L2)</f>
        <v>-1.17E-3</v>
      </c>
      <c r="L2" s="7">
        <f>VALUE(Sheet3!M2)</f>
        <v>48.206982609999997</v>
      </c>
      <c r="M2" s="7">
        <f>VALUE(Sheet3!N2)</f>
        <v>0</v>
      </c>
      <c r="N2" s="7">
        <f>VALUE(Sheet3!O2)</f>
        <v>0</v>
      </c>
      <c r="O2" s="7">
        <f>VALUE(Sheet3!P2)</f>
        <v>5.7000000000000002E-3</v>
      </c>
      <c r="P2" s="7">
        <f>VALUE(Sheet3!Q2)</f>
        <v>-6.5880000000000001E-3</v>
      </c>
      <c r="Q2" s="7">
        <f>VALUE(Sheet3!R2)</f>
        <v>17.989002930000002</v>
      </c>
      <c r="R2" s="7">
        <f>VALUE(Sheet3!S2)</f>
        <v>0</v>
      </c>
      <c r="S2" s="7">
        <f>VALUE(Sheet3!T2)</f>
        <v>-1</v>
      </c>
      <c r="T2" s="7">
        <f>VALUE(Sheet3!U2)</f>
        <v>-5.6759999999999998E-2</v>
      </c>
      <c r="U2" s="7">
        <f>VALUE(Sheet3!V2)</f>
        <v>-1.2378E-2</v>
      </c>
      <c r="V2" s="7">
        <f>VALUE(Sheet3!W2)</f>
        <v>46.762192710000001</v>
      </c>
      <c r="W2" s="7">
        <f>VALUE(Sheet3!X2)</f>
        <v>-1</v>
      </c>
      <c r="X2" s="7">
        <f>VALUE(Sheet3!Y2)</f>
        <v>0</v>
      </c>
      <c r="Y2" s="7">
        <f>VALUE(Sheet3!Z2)</f>
        <v>2.2020000000000001E-2</v>
      </c>
      <c r="Z2" s="7">
        <f>VALUE(Sheet3!AA2)</f>
        <v>-0.11281199</v>
      </c>
    </row>
    <row r="3" spans="1:26" x14ac:dyDescent="0.3">
      <c r="A3" s="12" t="s">
        <v>2</v>
      </c>
      <c r="B3" s="7">
        <f>VALUE(Sheet3!C4)</f>
        <v>1624999979</v>
      </c>
      <c r="C3" s="7">
        <f>VALUE(Sheet3!D4)</f>
        <v>0.69159000000000004</v>
      </c>
      <c r="D3" s="7">
        <f>VALUE(Sheet3!E4)</f>
        <v>48.449657639999998</v>
      </c>
      <c r="E3" s="7">
        <f>VALUE(Sheet3!F4)</f>
        <v>-1</v>
      </c>
      <c r="F3" s="7">
        <f>VALUE(Sheet3!G4)</f>
        <v>0</v>
      </c>
      <c r="G3" s="7">
        <f>VALUE(Sheet3!H4)</f>
        <v>17.21378752</v>
      </c>
      <c r="H3" s="7">
        <f>VALUE(Sheet3!I4)</f>
        <v>0</v>
      </c>
      <c r="I3" s="7">
        <f>VALUE(Sheet3!J4)</f>
        <v>-1</v>
      </c>
      <c r="J3" s="7">
        <f>VALUE(Sheet3!K4)</f>
        <v>-2.0400000000000001E-2</v>
      </c>
      <c r="K3" s="7">
        <f>VALUE(Sheet3!L4)</f>
        <v>-3.7620000000000002E-3</v>
      </c>
      <c r="L3" s="7">
        <f>VALUE(Sheet3!M4)</f>
        <v>14.848796760000001</v>
      </c>
      <c r="M3" s="7">
        <f>VALUE(Sheet3!N4)</f>
        <v>0</v>
      </c>
      <c r="N3" s="7">
        <f>VALUE(Sheet3!O4)</f>
        <v>-1</v>
      </c>
      <c r="O3" s="7">
        <f>VALUE(Sheet3!P4)</f>
        <v>-1.7160000000000002E-2</v>
      </c>
      <c r="P3" s="7">
        <f>VALUE(Sheet3!Q4)</f>
        <v>-9.7140000000000004E-3</v>
      </c>
      <c r="Q3" s="7">
        <f>VALUE(Sheet3!R4)</f>
        <v>11.701494690000001</v>
      </c>
      <c r="R3" s="7">
        <f>VALUE(Sheet3!S4)</f>
        <v>0</v>
      </c>
      <c r="S3" s="7">
        <f>VALUE(Sheet3!T4)</f>
        <v>-1</v>
      </c>
      <c r="T3" s="7">
        <f>VALUE(Sheet3!U4)</f>
        <v>-6.7860000000000004E-2</v>
      </c>
      <c r="U3" s="7">
        <f>VALUE(Sheet3!V4)</f>
        <v>3.7320000000000001E-3</v>
      </c>
      <c r="V3" s="7">
        <f>VALUE(Sheet3!W4)</f>
        <v>76.536440110000001</v>
      </c>
      <c r="W3" s="7">
        <f>VALUE(Sheet3!X4)</f>
        <v>-1</v>
      </c>
      <c r="X3" s="7">
        <f>VALUE(Sheet3!Y4)</f>
        <v>0</v>
      </c>
      <c r="Y3" s="7">
        <f>VALUE(Sheet3!Z4)</f>
        <v>9.1859990000000002E-2</v>
      </c>
      <c r="Z3" s="7">
        <f>VALUE(Sheet3!AA4)</f>
        <v>-4.8455999999999999E-2</v>
      </c>
    </row>
    <row r="4" spans="1:26" x14ac:dyDescent="0.3">
      <c r="A4" s="12" t="s">
        <v>10</v>
      </c>
      <c r="B4" s="7">
        <f>VALUE(Sheet3!C6)</f>
        <v>1624999978</v>
      </c>
      <c r="C4" s="7">
        <f>VALUE(Sheet3!D6)</f>
        <v>83.034999999999997</v>
      </c>
      <c r="D4" s="7">
        <f>VALUE(Sheet3!E6)</f>
        <v>72.335662220000003</v>
      </c>
      <c r="E4" s="7">
        <f>VALUE(Sheet3!F6)</f>
        <v>0</v>
      </c>
      <c r="F4" s="7">
        <f>VALUE(Sheet3!G6)</f>
        <v>0</v>
      </c>
      <c r="G4" s="7">
        <f>VALUE(Sheet3!H6)</f>
        <v>36.409570199999997</v>
      </c>
      <c r="H4" s="7">
        <f>VALUE(Sheet3!I6)</f>
        <v>0</v>
      </c>
      <c r="I4" s="7">
        <f>VALUE(Sheet3!J6)</f>
        <v>0</v>
      </c>
      <c r="J4" s="7">
        <f>VALUE(Sheet3!K6)</f>
        <v>-0.4739989</v>
      </c>
      <c r="K4" s="7">
        <f>VALUE(Sheet3!L6)</f>
        <v>-0.56639813000000006</v>
      </c>
      <c r="L4" s="7">
        <f>VALUE(Sheet3!M6)</f>
        <v>29.496184979999999</v>
      </c>
      <c r="M4" s="7">
        <f>VALUE(Sheet3!N6)</f>
        <v>0</v>
      </c>
      <c r="N4" s="7">
        <f>VALUE(Sheet3!O6)</f>
        <v>-1</v>
      </c>
      <c r="O4" s="7">
        <f>VALUE(Sheet3!P6)</f>
        <v>-2.8197693199999998</v>
      </c>
      <c r="P4" s="7">
        <f>VALUE(Sheet3!Q6)</f>
        <v>-2.2198874499999999</v>
      </c>
      <c r="Q4" s="7">
        <f>VALUE(Sheet3!R6)</f>
        <v>6.9749728700000002</v>
      </c>
      <c r="R4" s="7">
        <f>VALUE(Sheet3!S6)</f>
        <v>-1</v>
      </c>
      <c r="S4" s="7">
        <f>VALUE(Sheet3!T6)</f>
        <v>-1</v>
      </c>
      <c r="T4" s="7">
        <f>VALUE(Sheet3!U6)</f>
        <v>-15.447961039999999</v>
      </c>
      <c r="U4" s="7">
        <f>VALUE(Sheet3!V6)</f>
        <v>-3.1112901100000001</v>
      </c>
      <c r="V4" s="7">
        <f>VALUE(Sheet3!W6)</f>
        <v>77.889223909999998</v>
      </c>
      <c r="W4" s="7">
        <f>VALUE(Sheet3!X6)</f>
        <v>-1</v>
      </c>
      <c r="X4" s="7">
        <f>VALUE(Sheet3!Y6)</f>
        <v>0</v>
      </c>
      <c r="Y4" s="7">
        <f>VALUE(Sheet3!Z6)</f>
        <v>13.862527849999999</v>
      </c>
      <c r="Z4" s="7">
        <f>VALUE(Sheet3!AA6)</f>
        <v>-0.56219817000000005</v>
      </c>
    </row>
    <row r="5" spans="1:26" x14ac:dyDescent="0.3">
      <c r="A5" s="12" t="s">
        <v>17</v>
      </c>
      <c r="B5" s="7">
        <f>VALUE(Sheet3!C8)</f>
        <v>1624999978</v>
      </c>
      <c r="C5" s="7">
        <f>VALUE(Sheet3!D8)</f>
        <v>1.0747199999999999</v>
      </c>
      <c r="D5" s="7">
        <f>VALUE(Sheet3!E8)</f>
        <v>42.962962959999999</v>
      </c>
      <c r="E5" s="7">
        <f>VALUE(Sheet3!F8)</f>
        <v>-1</v>
      </c>
      <c r="F5" s="7">
        <f>VALUE(Sheet3!G8)</f>
        <v>0</v>
      </c>
      <c r="G5" s="7">
        <f>VALUE(Sheet3!H8)</f>
        <v>22.797424249999999</v>
      </c>
      <c r="H5" s="7">
        <f>VALUE(Sheet3!I8)</f>
        <v>0</v>
      </c>
      <c r="I5" s="7">
        <f>VALUE(Sheet3!J8)</f>
        <v>-1</v>
      </c>
      <c r="J5" s="7">
        <f>VALUE(Sheet3!K8)</f>
        <v>-1.5599999999999999E-2</v>
      </c>
      <c r="K5" s="7">
        <f>VALUE(Sheet3!L8)</f>
        <v>-2.7299999999999998E-3</v>
      </c>
      <c r="L5" s="7">
        <f>VALUE(Sheet3!M8)</f>
        <v>37.026531069999997</v>
      </c>
      <c r="M5" s="7">
        <f>VALUE(Sheet3!N8)</f>
        <v>0</v>
      </c>
      <c r="N5" s="7">
        <f>VALUE(Sheet3!O8)</f>
        <v>0</v>
      </c>
      <c r="O5" s="7">
        <f>VALUE(Sheet3!P8)</f>
        <v>-7.4999999999999997E-3</v>
      </c>
      <c r="P5" s="7">
        <f>VALUE(Sheet3!Q8)</f>
        <v>2.7599999999999999E-3</v>
      </c>
      <c r="Q5" s="7">
        <f>VALUE(Sheet3!R8)</f>
        <v>79.663859709999997</v>
      </c>
      <c r="R5" s="7">
        <f>VALUE(Sheet3!S8)</f>
        <v>-1</v>
      </c>
      <c r="S5" s="7">
        <f>VALUE(Sheet3!T8)</f>
        <v>0</v>
      </c>
      <c r="T5" s="7">
        <f>VALUE(Sheet3!U8)</f>
        <v>1.9140000000000001E-2</v>
      </c>
      <c r="U5" s="7">
        <f>VALUE(Sheet3!V8)</f>
        <v>-8.0759999999999998E-3</v>
      </c>
      <c r="V5" s="7">
        <f>VALUE(Sheet3!W8)</f>
        <v>29.628312739999998</v>
      </c>
      <c r="W5" s="7">
        <f>VALUE(Sheet3!X8)</f>
        <v>1</v>
      </c>
      <c r="X5" s="7">
        <f>VALUE(Sheet3!Y8)</f>
        <v>0</v>
      </c>
      <c r="Y5" s="7">
        <f>VALUE(Sheet3!Z8)</f>
        <v>-0.10523999000000001</v>
      </c>
      <c r="Z5" s="7">
        <f>VALUE(Sheet3!AA8)</f>
        <v>-1.77E-2</v>
      </c>
    </row>
    <row r="6" spans="1:26" x14ac:dyDescent="0.3">
      <c r="A6" s="12" t="s">
        <v>4</v>
      </c>
      <c r="B6" s="7">
        <f>VALUE(Sheet3!C10)</f>
        <v>1624999979</v>
      </c>
      <c r="C6" s="7">
        <f>VALUE(Sheet3!D10)</f>
        <v>0.75173000000000001</v>
      </c>
      <c r="D6" s="7">
        <f>VALUE(Sheet3!E10)</f>
        <v>83.476536949999996</v>
      </c>
      <c r="E6" s="7">
        <f>VALUE(Sheet3!F10)</f>
        <v>1</v>
      </c>
      <c r="F6" s="7">
        <f>VALUE(Sheet3!G10)</f>
        <v>0</v>
      </c>
      <c r="G6" s="7">
        <f>VALUE(Sheet3!H10)</f>
        <v>44.592168129999997</v>
      </c>
      <c r="H6" s="7">
        <f>VALUE(Sheet3!I10)</f>
        <v>0</v>
      </c>
      <c r="I6" s="7">
        <f>VALUE(Sheet3!J10)</f>
        <v>0</v>
      </c>
      <c r="J6" s="7">
        <f>VALUE(Sheet3!K10)</f>
        <v>-1.08E-3</v>
      </c>
      <c r="K6" s="7">
        <f>VALUE(Sheet3!L10)</f>
        <v>-3.156E-3</v>
      </c>
      <c r="L6" s="7">
        <f>VALUE(Sheet3!M10)</f>
        <v>53.879358019999998</v>
      </c>
      <c r="M6" s="7">
        <f>VALUE(Sheet3!N10)</f>
        <v>0</v>
      </c>
      <c r="N6" s="7">
        <f>VALUE(Sheet3!O10)</f>
        <v>-1</v>
      </c>
      <c r="O6" s="7">
        <f>VALUE(Sheet3!P10)</f>
        <v>-2.3400000000000001E-3</v>
      </c>
      <c r="P6" s="7">
        <f>VALUE(Sheet3!Q10)</f>
        <v>-1.4123999999999999E-2</v>
      </c>
      <c r="Q6" s="7">
        <f>VALUE(Sheet3!R10)</f>
        <v>7.8174701799999999</v>
      </c>
      <c r="R6" s="7">
        <f>VALUE(Sheet3!S10)</f>
        <v>1</v>
      </c>
      <c r="S6" s="7">
        <f>VALUE(Sheet3!T10)</f>
        <v>-1</v>
      </c>
      <c r="T6" s="7">
        <f>VALUE(Sheet3!U10)</f>
        <v>-0.11861998</v>
      </c>
      <c r="U6" s="7">
        <f>VALUE(Sheet3!V10)</f>
        <v>-2.8979999999999999E-2</v>
      </c>
      <c r="V6" s="7">
        <f>VALUE(Sheet3!W10)</f>
        <v>67.046219620000002</v>
      </c>
      <c r="W6" s="7">
        <f>VALUE(Sheet3!X10)</f>
        <v>-1</v>
      </c>
      <c r="X6" s="7">
        <f>VALUE(Sheet3!Y10)</f>
        <v>0</v>
      </c>
      <c r="Y6" s="7">
        <f>VALUE(Sheet3!Z10)</f>
        <v>6.2880000000000005E-2</v>
      </c>
      <c r="Z6" s="7">
        <f>VALUE(Sheet3!AA10)</f>
        <v>-5.1336E-2</v>
      </c>
    </row>
    <row r="7" spans="1:26" x14ac:dyDescent="0.3">
      <c r="A7" s="12" t="s">
        <v>13</v>
      </c>
      <c r="B7" s="7">
        <f>VALUE(Sheet3!C12)</f>
        <v>1624999982</v>
      </c>
      <c r="C7" s="7">
        <f>VALUE(Sheet3!D12)</f>
        <v>89.174999999999997</v>
      </c>
      <c r="D7" s="7">
        <f>VALUE(Sheet3!E12)</f>
        <v>50.299503190000003</v>
      </c>
      <c r="E7" s="7">
        <f>VALUE(Sheet3!F12)</f>
        <v>0</v>
      </c>
      <c r="F7" s="7">
        <f>VALUE(Sheet3!G12)</f>
        <v>0</v>
      </c>
      <c r="G7" s="7">
        <f>VALUE(Sheet3!H12)</f>
        <v>31.693158919999998</v>
      </c>
      <c r="H7" s="7">
        <f>VALUE(Sheet3!I12)</f>
        <v>0</v>
      </c>
      <c r="I7" s="7">
        <f>VALUE(Sheet3!J12)</f>
        <v>-1</v>
      </c>
      <c r="J7" s="7">
        <f>VALUE(Sheet3!K12)</f>
        <v>-0.80999452999999999</v>
      </c>
      <c r="K7" s="7">
        <f>VALUE(Sheet3!L12)</f>
        <v>-0.50999863999999995</v>
      </c>
      <c r="L7" s="7">
        <f>VALUE(Sheet3!M12)</f>
        <v>18.746254</v>
      </c>
      <c r="M7" s="7">
        <f>VALUE(Sheet3!N12)</f>
        <v>0</v>
      </c>
      <c r="N7" s="7">
        <f>VALUE(Sheet3!O12)</f>
        <v>-1</v>
      </c>
      <c r="O7" s="7">
        <f>VALUE(Sheet3!P12)</f>
        <v>-3.6115153000000002</v>
      </c>
      <c r="P7" s="7">
        <f>VALUE(Sheet3!Q12)</f>
        <v>-1.7573441599999999</v>
      </c>
      <c r="Q7" s="7">
        <f>VALUE(Sheet3!R12)</f>
        <v>8.7839593300000001</v>
      </c>
      <c r="R7" s="7">
        <f>VALUE(Sheet3!S12)</f>
        <v>-1</v>
      </c>
      <c r="S7" s="7">
        <f>VALUE(Sheet3!T12)</f>
        <v>-1</v>
      </c>
      <c r="T7" s="7">
        <f>VALUE(Sheet3!U12)</f>
        <v>-11.253315649999999</v>
      </c>
      <c r="U7" s="7">
        <f>VALUE(Sheet3!V12)</f>
        <v>-2.1466982200000002</v>
      </c>
      <c r="V7" s="7">
        <f>VALUE(Sheet3!W12)</f>
        <v>66.24069145</v>
      </c>
      <c r="W7" s="7">
        <f>VALUE(Sheet3!X12)</f>
        <v>0</v>
      </c>
      <c r="X7" s="7">
        <f>VALUE(Sheet3!Y12)</f>
        <v>0</v>
      </c>
      <c r="Y7" s="7">
        <f>VALUE(Sheet3!Z12)</f>
        <v>12.931705450000001</v>
      </c>
      <c r="Z7" s="7">
        <f>VALUE(Sheet3!AA12)</f>
        <v>9.8463670899999993</v>
      </c>
    </row>
    <row r="8" spans="1:26" x14ac:dyDescent="0.3">
      <c r="A8" s="12" t="s">
        <v>14</v>
      </c>
      <c r="B8" s="7">
        <f>VALUE(Sheet3!C14)</f>
        <v>1624999981</v>
      </c>
      <c r="C8" s="7">
        <f>VALUE(Sheet3!D14)</f>
        <v>1.5838399999999999</v>
      </c>
      <c r="D8" s="7">
        <f>VALUE(Sheet3!E14)</f>
        <v>38.545953359999999</v>
      </c>
      <c r="E8" s="7">
        <f>VALUE(Sheet3!F14)</f>
        <v>0</v>
      </c>
      <c r="F8" s="7">
        <f>VALUE(Sheet3!G14)</f>
        <v>0</v>
      </c>
      <c r="G8" s="7">
        <f>VALUE(Sheet3!H14)</f>
        <v>85.214241380000004</v>
      </c>
      <c r="H8" s="7">
        <f>VALUE(Sheet3!I14)</f>
        <v>-1</v>
      </c>
      <c r="I8" s="7">
        <f>VALUE(Sheet3!J14)</f>
        <v>1</v>
      </c>
      <c r="J8" s="7">
        <f>VALUE(Sheet3!K14)</f>
        <v>3.3239999999999999E-2</v>
      </c>
      <c r="K8" s="7">
        <f>VALUE(Sheet3!L14)</f>
        <v>7.554E-3</v>
      </c>
      <c r="L8" s="7">
        <f>VALUE(Sheet3!M14)</f>
        <v>79.654893479999998</v>
      </c>
      <c r="M8" s="7">
        <f>VALUE(Sheet3!N14)</f>
        <v>0</v>
      </c>
      <c r="N8" s="7">
        <f>VALUE(Sheet3!O14)</f>
        <v>1</v>
      </c>
      <c r="O8" s="7">
        <f>VALUE(Sheet3!P14)</f>
        <v>2.2259999999999999E-2</v>
      </c>
      <c r="P8" s="7">
        <f>VALUE(Sheet3!Q14)</f>
        <v>2.0052E-2</v>
      </c>
      <c r="Q8" s="7">
        <f>VALUE(Sheet3!R14)</f>
        <v>92.325689940000004</v>
      </c>
      <c r="R8" s="7">
        <f>VALUE(Sheet3!S14)</f>
        <v>0</v>
      </c>
      <c r="S8" s="7">
        <f>VALUE(Sheet3!T14)</f>
        <v>1</v>
      </c>
      <c r="T8" s="7">
        <f>VALUE(Sheet3!U14)</f>
        <v>0.16103996000000001</v>
      </c>
      <c r="U8" s="7">
        <f>VALUE(Sheet3!V14)</f>
        <v>1.8744E-2</v>
      </c>
      <c r="V8" s="7">
        <f>VALUE(Sheet3!W14)</f>
        <v>39.943741209999999</v>
      </c>
      <c r="W8" s="7">
        <f>VALUE(Sheet3!X14)</f>
        <v>1</v>
      </c>
      <c r="X8" s="7">
        <f>VALUE(Sheet3!Y14)</f>
        <v>0</v>
      </c>
      <c r="Y8" s="7">
        <f>VALUE(Sheet3!Z14)</f>
        <v>-0.12449998</v>
      </c>
      <c r="Z8" s="7">
        <f>VALUE(Sheet3!AA14)</f>
        <v>7.5408000000000003E-2</v>
      </c>
    </row>
    <row r="9" spans="1:26" x14ac:dyDescent="0.3">
      <c r="A9" s="12" t="s">
        <v>0</v>
      </c>
      <c r="B9" s="7">
        <f>VALUE(Sheet3!C16)</f>
        <v>1624999984</v>
      </c>
      <c r="C9" s="7">
        <f>VALUE(Sheet3!D16)</f>
        <v>1.4745600000000001</v>
      </c>
      <c r="D9" s="7">
        <f>VALUE(Sheet3!E16)</f>
        <v>69.194024600000006</v>
      </c>
      <c r="E9" s="7">
        <f>VALUE(Sheet3!F16)</f>
        <v>0</v>
      </c>
      <c r="F9" s="7">
        <f>VALUE(Sheet3!G16)</f>
        <v>0</v>
      </c>
      <c r="G9" s="7">
        <f>VALUE(Sheet3!H16)</f>
        <v>75.036051209999997</v>
      </c>
      <c r="H9" s="7">
        <f>VALUE(Sheet3!I16)</f>
        <v>0</v>
      </c>
      <c r="I9" s="7">
        <f>VALUE(Sheet3!J16)</f>
        <v>1</v>
      </c>
      <c r="J9" s="7">
        <f>VALUE(Sheet3!K16)</f>
        <v>3.474E-2</v>
      </c>
      <c r="K9" s="7">
        <f>VALUE(Sheet3!L16)</f>
        <v>5.28E-3</v>
      </c>
      <c r="L9" s="7">
        <f>VALUE(Sheet3!M16)</f>
        <v>71.25941976</v>
      </c>
      <c r="M9" s="7">
        <f>VALUE(Sheet3!N16)</f>
        <v>0</v>
      </c>
      <c r="N9" s="7">
        <f>VALUE(Sheet3!O16)</f>
        <v>1</v>
      </c>
      <c r="O9" s="7">
        <f>VALUE(Sheet3!P16)</f>
        <v>3.0779999999999998E-2</v>
      </c>
      <c r="P9" s="7">
        <f>VALUE(Sheet3!Q16)</f>
        <v>8.4360000000000008E-3</v>
      </c>
      <c r="Q9" s="7">
        <f>VALUE(Sheet3!R16)</f>
        <v>78.146944250000004</v>
      </c>
      <c r="R9" s="7">
        <f>VALUE(Sheet3!S16)</f>
        <v>1</v>
      </c>
      <c r="S9" s="7">
        <f>VALUE(Sheet3!T16)</f>
        <v>0</v>
      </c>
      <c r="T9" s="7">
        <f>VALUE(Sheet3!U16)</f>
        <v>5.9459999999999999E-2</v>
      </c>
      <c r="U9" s="7">
        <f>VALUE(Sheet3!V16)</f>
        <v>-2.1840000000000002E-3</v>
      </c>
      <c r="V9" s="7">
        <f>VALUE(Sheet3!W16)</f>
        <v>24.163715069999999</v>
      </c>
      <c r="W9" s="7">
        <f>VALUE(Sheet3!X16)</f>
        <v>0</v>
      </c>
      <c r="X9" s="7">
        <f>VALUE(Sheet3!Y16)</f>
        <v>0</v>
      </c>
      <c r="Y9" s="7">
        <f>VALUE(Sheet3!Z16)</f>
        <v>-8.5859989999999997E-2</v>
      </c>
      <c r="Z9" s="7">
        <f>VALUE(Sheet3!AA16)</f>
        <v>-0.10488599</v>
      </c>
    </row>
    <row r="10" spans="1:26" x14ac:dyDescent="0.3">
      <c r="A10" s="12" t="s">
        <v>8</v>
      </c>
      <c r="B10" s="7">
        <f>VALUE(Sheet3!C18)</f>
        <v>1624999986</v>
      </c>
      <c r="C10" s="7">
        <f>VALUE(Sheet3!D18)</f>
        <v>0.86024999999999996</v>
      </c>
      <c r="D10" s="7">
        <f>VALUE(Sheet3!E18)</f>
        <v>29.76430976</v>
      </c>
      <c r="E10" s="7">
        <f>VALUE(Sheet3!F18)</f>
        <v>0</v>
      </c>
      <c r="F10" s="7">
        <f>VALUE(Sheet3!G18)</f>
        <v>0</v>
      </c>
      <c r="G10" s="7">
        <f>VALUE(Sheet3!H18)</f>
        <v>63.805288699999998</v>
      </c>
      <c r="H10" s="7">
        <f>VALUE(Sheet3!I18)</f>
        <v>0</v>
      </c>
      <c r="I10" s="7">
        <f>VALUE(Sheet3!J18)</f>
        <v>0</v>
      </c>
      <c r="J10" s="7">
        <f>VALUE(Sheet3!K18)</f>
        <v>4.0800000000000003E-3</v>
      </c>
      <c r="K10" s="7">
        <f>VALUE(Sheet3!L18)</f>
        <v>7.7999999999999999E-5</v>
      </c>
      <c r="L10" s="7">
        <f>VALUE(Sheet3!M18)</f>
        <v>58.38391592</v>
      </c>
      <c r="M10" s="7">
        <f>VALUE(Sheet3!N18)</f>
        <v>0</v>
      </c>
      <c r="N10" s="7">
        <f>VALUE(Sheet3!O18)</f>
        <v>0</v>
      </c>
      <c r="O10" s="7">
        <f>VALUE(Sheet3!P18)</f>
        <v>4.1999999999999997E-3</v>
      </c>
      <c r="P10" s="7">
        <f>VALUE(Sheet3!Q18)</f>
        <v>8.5559999999999994E-3</v>
      </c>
      <c r="Q10" s="7">
        <f>VALUE(Sheet3!R18)</f>
        <v>79.340119400000006</v>
      </c>
      <c r="R10" s="7">
        <f>VALUE(Sheet3!S18)</f>
        <v>1</v>
      </c>
      <c r="S10" s="7">
        <f>VALUE(Sheet3!T18)</f>
        <v>0</v>
      </c>
      <c r="T10" s="7">
        <f>VALUE(Sheet3!U18)</f>
        <v>4.614E-2</v>
      </c>
      <c r="U10" s="7">
        <f>VALUE(Sheet3!V18)</f>
        <v>7.182E-3</v>
      </c>
      <c r="V10" s="7">
        <f>VALUE(Sheet3!W18)</f>
        <v>46.481812759999997</v>
      </c>
      <c r="W10" s="7">
        <f>VALUE(Sheet3!X18)</f>
        <v>0</v>
      </c>
      <c r="X10" s="7">
        <f>VALUE(Sheet3!Y18)</f>
        <v>0</v>
      </c>
      <c r="Y10" s="7">
        <f>VALUE(Sheet3!Z18)</f>
        <v>3.8760000000000003E-2</v>
      </c>
      <c r="Z10" s="7">
        <f>VALUE(Sheet3!AA18)</f>
        <v>-2.2608E-2</v>
      </c>
    </row>
    <row r="11" spans="1:26" x14ac:dyDescent="0.3">
      <c r="A11" s="12" t="s">
        <v>9</v>
      </c>
      <c r="B11" s="7">
        <f>VALUE(Sheet3!C20)</f>
        <v>1624999985</v>
      </c>
      <c r="C11" s="7">
        <f>VALUE(Sheet3!D20)</f>
        <v>131.523</v>
      </c>
      <c r="D11" s="7">
        <f>VALUE(Sheet3!E20)</f>
        <v>39.534899680000002</v>
      </c>
      <c r="E11" s="7">
        <f>VALUE(Sheet3!F20)</f>
        <v>0</v>
      </c>
      <c r="F11" s="7">
        <f>VALUE(Sheet3!G20)</f>
        <v>0</v>
      </c>
      <c r="G11" s="7">
        <f>VALUE(Sheet3!H20)</f>
        <v>70.05573459</v>
      </c>
      <c r="H11" s="7">
        <f>VALUE(Sheet3!I20)</f>
        <v>-1</v>
      </c>
      <c r="I11" s="7">
        <f>VALUE(Sheet3!J20)</f>
        <v>1</v>
      </c>
      <c r="J11" s="7">
        <f>VALUE(Sheet3!K20)</f>
        <v>1.9499237199999999</v>
      </c>
      <c r="K11" s="7">
        <f>VALUE(Sheet3!L20)</f>
        <v>-0.27479978999999999</v>
      </c>
      <c r="L11" s="7">
        <f>VALUE(Sheet3!M20)</f>
        <v>47.461587190000003</v>
      </c>
      <c r="M11" s="7">
        <f>VALUE(Sheet3!N20)</f>
        <v>0</v>
      </c>
      <c r="N11" s="7">
        <f>VALUE(Sheet3!O20)</f>
        <v>0</v>
      </c>
      <c r="O11" s="7">
        <f>VALUE(Sheet3!P20)</f>
        <v>-2.6638055199999999</v>
      </c>
      <c r="P11" s="7">
        <f>VALUE(Sheet3!Q20)</f>
        <v>-1.8275372000000001</v>
      </c>
      <c r="Q11" s="7">
        <f>VALUE(Sheet3!R20)</f>
        <v>14.096968159999999</v>
      </c>
      <c r="R11" s="7">
        <f>VALUE(Sheet3!S20)</f>
        <v>1</v>
      </c>
      <c r="S11" s="7">
        <f>VALUE(Sheet3!T20)</f>
        <v>-1</v>
      </c>
      <c r="T11" s="7">
        <f>VALUE(Sheet3!U20)</f>
        <v>-11.169641110000001</v>
      </c>
      <c r="U11" s="7">
        <f>VALUE(Sheet3!V20)</f>
        <v>-3.36260878</v>
      </c>
      <c r="V11" s="7">
        <f>VALUE(Sheet3!W20)</f>
        <v>71.088467410000007</v>
      </c>
      <c r="W11" s="7">
        <f>VALUE(Sheet3!X20)</f>
        <v>0</v>
      </c>
      <c r="X11" s="7">
        <f>VALUE(Sheet3!Y20)</f>
        <v>0</v>
      </c>
      <c r="Y11" s="7">
        <f>VALUE(Sheet3!Z20)</f>
        <v>11.06205246</v>
      </c>
      <c r="Z11" s="7">
        <f>VALUE(Sheet3!AA20)</f>
        <v>5.4163646300000003</v>
      </c>
    </row>
    <row r="12" spans="1:26" ht="13.8" customHeight="1" x14ac:dyDescent="0.3">
      <c r="A12" s="12" t="s">
        <v>15</v>
      </c>
      <c r="B12" s="7">
        <f>VALUE(Sheet3!C22)</f>
        <v>1624999981</v>
      </c>
      <c r="C12" s="7">
        <f>VALUE(Sheet3!D22)</f>
        <v>1.70258</v>
      </c>
      <c r="D12" s="7">
        <f>VALUE(Sheet3!E22)</f>
        <v>32.96988726</v>
      </c>
      <c r="E12" s="7">
        <f>VALUE(Sheet3!F22)</f>
        <v>0</v>
      </c>
      <c r="F12" s="7">
        <f>VALUE(Sheet3!G22)</f>
        <v>0</v>
      </c>
      <c r="G12" s="7">
        <f>VALUE(Sheet3!H22)</f>
        <v>83.577973499999999</v>
      </c>
      <c r="H12" s="7">
        <f>VALUE(Sheet3!I22)</f>
        <v>-1</v>
      </c>
      <c r="I12" s="7">
        <f>VALUE(Sheet3!J22)</f>
        <v>0</v>
      </c>
      <c r="J12" s="7">
        <f>VALUE(Sheet3!K22)</f>
        <v>1.2840000000000001E-2</v>
      </c>
      <c r="K12" s="7">
        <f>VALUE(Sheet3!L22)</f>
        <v>3.8939999999999999E-3</v>
      </c>
      <c r="L12" s="7">
        <f>VALUE(Sheet3!M22)</f>
        <v>78.051273399999999</v>
      </c>
      <c r="M12" s="7">
        <f>VALUE(Sheet3!N22)</f>
        <v>0</v>
      </c>
      <c r="N12" s="7">
        <f>VALUE(Sheet3!O22)</f>
        <v>1</v>
      </c>
      <c r="O12" s="7">
        <f>VALUE(Sheet3!P22)</f>
        <v>1.35E-2</v>
      </c>
      <c r="P12" s="7">
        <f>VALUE(Sheet3!Q22)</f>
        <v>2.5998E-2</v>
      </c>
      <c r="Q12" s="7">
        <f>VALUE(Sheet3!R22)</f>
        <v>89.731279119999996</v>
      </c>
      <c r="R12" s="7">
        <f>VALUE(Sheet3!S22)</f>
        <v>0</v>
      </c>
      <c r="S12" s="7">
        <f>VALUE(Sheet3!T22)</f>
        <v>1</v>
      </c>
      <c r="T12" s="7">
        <f>VALUE(Sheet3!U22)</f>
        <v>0.20255991000000001</v>
      </c>
      <c r="U12" s="7">
        <f>VALUE(Sheet3!V22)</f>
        <v>7.1640000000000002E-3</v>
      </c>
      <c r="V12" s="7">
        <f>VALUE(Sheet3!W22)</f>
        <v>28.766660349999999</v>
      </c>
      <c r="W12" s="7">
        <f>VALUE(Sheet3!X22)</f>
        <v>1</v>
      </c>
      <c r="X12" s="7">
        <f>VALUE(Sheet3!Y22)</f>
        <v>0</v>
      </c>
      <c r="Y12" s="7">
        <f>VALUE(Sheet3!Z22)</f>
        <v>-0.30731969999999997</v>
      </c>
      <c r="Z12" s="7">
        <f>VALUE(Sheet3!AA22)</f>
        <v>5.3573999999999997E-2</v>
      </c>
    </row>
    <row r="13" spans="1:26" x14ac:dyDescent="0.3">
      <c r="A13" s="12" t="s">
        <v>3</v>
      </c>
      <c r="B13" s="7">
        <f>VALUE(Sheet3!C24)</f>
        <v>1624999983</v>
      </c>
      <c r="C13" s="7">
        <f>VALUE(Sheet3!D24)</f>
        <v>1.19069</v>
      </c>
      <c r="D13" s="7">
        <f>VALUE(Sheet3!E24)</f>
        <v>71.654510259999995</v>
      </c>
      <c r="E13" s="7">
        <f>VALUE(Sheet3!F24)</f>
        <v>1</v>
      </c>
      <c r="F13" s="7">
        <f>VALUE(Sheet3!G24)</f>
        <v>0</v>
      </c>
      <c r="G13" s="7">
        <f>VALUE(Sheet3!H24)</f>
        <v>79.228628880000002</v>
      </c>
      <c r="H13" s="7">
        <f>VALUE(Sheet3!I24)</f>
        <v>0</v>
      </c>
      <c r="I13" s="7">
        <f>VALUE(Sheet3!J24)</f>
        <v>1</v>
      </c>
      <c r="J13" s="7">
        <f>VALUE(Sheet3!K24)</f>
        <v>2.298E-2</v>
      </c>
      <c r="K13" s="7">
        <f>VALUE(Sheet3!L24)</f>
        <v>6.7199999999999996E-4</v>
      </c>
      <c r="L13" s="7">
        <f>VALUE(Sheet3!M24)</f>
        <v>68.480470150000002</v>
      </c>
      <c r="M13" s="7">
        <f>VALUE(Sheet3!N24)</f>
        <v>0</v>
      </c>
      <c r="N13" s="7">
        <f>VALUE(Sheet3!O24)</f>
        <v>0</v>
      </c>
      <c r="O13" s="7">
        <f>VALUE(Sheet3!P24)</f>
        <v>1.2840000000000001E-2</v>
      </c>
      <c r="P13" s="7">
        <f>VALUE(Sheet3!Q24)</f>
        <v>-7.1580000000000003E-3</v>
      </c>
      <c r="Q13" s="7">
        <f>VALUE(Sheet3!R24)</f>
        <v>18.321669849999999</v>
      </c>
      <c r="R13" s="7">
        <f>VALUE(Sheet3!S24)</f>
        <v>1</v>
      </c>
      <c r="S13" s="7">
        <f>VALUE(Sheet3!T24)</f>
        <v>-1</v>
      </c>
      <c r="T13" s="7">
        <f>VALUE(Sheet3!U24)</f>
        <v>-6.6659999999999997E-2</v>
      </c>
      <c r="U13" s="7">
        <f>VALUE(Sheet3!V24)</f>
        <v>-3.177E-2</v>
      </c>
      <c r="V13" s="7">
        <f>VALUE(Sheet3!W24)</f>
        <v>57.625830809999997</v>
      </c>
      <c r="W13" s="7">
        <f>VALUE(Sheet3!X24)</f>
        <v>-1</v>
      </c>
      <c r="X13" s="7">
        <f>VALUE(Sheet3!Y24)</f>
        <v>-1</v>
      </c>
      <c r="Y13" s="7">
        <f>VALUE(Sheet3!Z24)</f>
        <v>5.4000000000000001E-4</v>
      </c>
      <c r="Z13" s="7">
        <f>VALUE(Sheet3!AA24)</f>
        <v>-2.2596000000000002E-2</v>
      </c>
    </row>
    <row r="14" spans="1:26" x14ac:dyDescent="0.3">
      <c r="A14" s="12" t="s">
        <v>20</v>
      </c>
      <c r="B14" s="7">
        <f>VALUE(Sheet3!C26)</f>
        <v>1624999984</v>
      </c>
      <c r="C14" s="7">
        <f>VALUE(Sheet3!D26)</f>
        <v>1.8408500000000001</v>
      </c>
      <c r="D14" s="7">
        <f>VALUE(Sheet3!E26)</f>
        <v>49.218357109999999</v>
      </c>
      <c r="E14" s="7">
        <f>VALUE(Sheet3!F26)</f>
        <v>1</v>
      </c>
      <c r="F14" s="7">
        <f>VALUE(Sheet3!G26)</f>
        <v>0</v>
      </c>
      <c r="G14" s="7">
        <f>VALUE(Sheet3!H26)</f>
        <v>90.370156519999995</v>
      </c>
      <c r="H14" s="7">
        <f>VALUE(Sheet3!I26)</f>
        <v>0</v>
      </c>
      <c r="I14" s="7">
        <f>VALUE(Sheet3!J26)</f>
        <v>0</v>
      </c>
      <c r="J14" s="7">
        <f>VALUE(Sheet3!K26)</f>
        <v>2.9340000000000001E-2</v>
      </c>
      <c r="K14" s="7">
        <f>VALUE(Sheet3!L26)</f>
        <v>8.5920000000000007E-3</v>
      </c>
      <c r="L14" s="7">
        <f>VALUE(Sheet3!M26)</f>
        <v>77.512833950000001</v>
      </c>
      <c r="M14" s="7">
        <f>VALUE(Sheet3!N26)</f>
        <v>0</v>
      </c>
      <c r="N14" s="7">
        <f>VALUE(Sheet3!O26)</f>
        <v>1</v>
      </c>
      <c r="O14" s="7">
        <f>VALUE(Sheet3!P26)</f>
        <v>1.5959999999999998E-2</v>
      </c>
      <c r="P14" s="7">
        <f>VALUE(Sheet3!Q26)</f>
        <v>4.9020000000000001E-3</v>
      </c>
      <c r="Q14" s="7">
        <f>VALUE(Sheet3!R26)</f>
        <v>82.497534610000002</v>
      </c>
      <c r="R14" s="7">
        <f>VALUE(Sheet3!S26)</f>
        <v>0</v>
      </c>
      <c r="S14" s="7">
        <f>VALUE(Sheet3!T26)</f>
        <v>0</v>
      </c>
      <c r="T14" s="7">
        <f>VALUE(Sheet3!U26)</f>
        <v>8.9099990000000004E-2</v>
      </c>
      <c r="U14" s="7">
        <f>VALUE(Sheet3!V26)</f>
        <v>6.4320000000000002E-3</v>
      </c>
      <c r="V14" s="7">
        <f>VALUE(Sheet3!W26)</f>
        <v>43.673731539999999</v>
      </c>
      <c r="W14" s="7">
        <f>VALUE(Sheet3!X26)</f>
        <v>1</v>
      </c>
      <c r="X14" s="7">
        <f>VALUE(Sheet3!Y26)</f>
        <v>0</v>
      </c>
      <c r="Y14" s="7">
        <f>VALUE(Sheet3!Z26)</f>
        <v>-0.22961988</v>
      </c>
      <c r="Z14" s="7">
        <f>VALUE(Sheet3!AA26)</f>
        <v>0.13436397999999999</v>
      </c>
    </row>
    <row r="15" spans="1:26" x14ac:dyDescent="0.3">
      <c r="A15" s="12" t="s">
        <v>1</v>
      </c>
      <c r="B15" s="7">
        <f>VALUE(Sheet3!C28)</f>
        <v>1624999985</v>
      </c>
      <c r="C15" s="7">
        <f>VALUE(Sheet3!D28)</f>
        <v>1.7138899999999999</v>
      </c>
      <c r="D15" s="7">
        <f>VALUE(Sheet3!E28)</f>
        <v>66.770775549999996</v>
      </c>
      <c r="E15" s="7">
        <f>VALUE(Sheet3!F28)</f>
        <v>1</v>
      </c>
      <c r="F15" s="7">
        <f>VALUE(Sheet3!G28)</f>
        <v>0</v>
      </c>
      <c r="G15" s="7">
        <f>VALUE(Sheet3!H28)</f>
        <v>89.455269560000005</v>
      </c>
      <c r="H15" s="7">
        <f>VALUE(Sheet3!I28)</f>
        <v>0</v>
      </c>
      <c r="I15" s="7">
        <f>VALUE(Sheet3!J28)</f>
        <v>1</v>
      </c>
      <c r="J15" s="7">
        <f>VALUE(Sheet3!K28)</f>
        <v>3.1320000000000001E-2</v>
      </c>
      <c r="K15" s="7">
        <f>VALUE(Sheet3!L28)</f>
        <v>5.9579999999999998E-3</v>
      </c>
      <c r="L15" s="7">
        <f>VALUE(Sheet3!M28)</f>
        <v>59.114357519999999</v>
      </c>
      <c r="M15" s="7">
        <f>VALUE(Sheet3!N28)</f>
        <v>0</v>
      </c>
      <c r="N15" s="7">
        <f>VALUE(Sheet3!O28)</f>
        <v>0</v>
      </c>
      <c r="O15" s="7">
        <f>VALUE(Sheet3!P28)</f>
        <v>2.6700000000000002E-2</v>
      </c>
      <c r="P15" s="7">
        <f>VALUE(Sheet3!Q28)</f>
        <v>-7.4099999999999999E-3</v>
      </c>
      <c r="Q15" s="7">
        <f>VALUE(Sheet3!R28)</f>
        <v>60.220961330000002</v>
      </c>
      <c r="R15" s="7">
        <f>VALUE(Sheet3!S28)</f>
        <v>0</v>
      </c>
      <c r="S15" s="7">
        <f>VALUE(Sheet3!T28)</f>
        <v>0</v>
      </c>
      <c r="T15" s="7">
        <f>VALUE(Sheet3!U28)</f>
        <v>-2.1780000000000001E-2</v>
      </c>
      <c r="U15" s="7">
        <f>VALUE(Sheet3!V28)</f>
        <v>-1.6962000000000001E-2</v>
      </c>
      <c r="V15" s="7">
        <f>VALUE(Sheet3!W28)</f>
        <v>32.687691170000001</v>
      </c>
      <c r="W15" s="7">
        <f>VALUE(Sheet3!X28)</f>
        <v>0</v>
      </c>
      <c r="X15" s="7">
        <f>VALUE(Sheet3!Y28)</f>
        <v>0</v>
      </c>
      <c r="Y15" s="7">
        <f>VALUE(Sheet3!Z28)</f>
        <v>-0.17873994000000001</v>
      </c>
      <c r="Z15" s="7">
        <f>VALUE(Sheet3!AA28)</f>
        <v>-7.7214000000000005E-2</v>
      </c>
    </row>
    <row r="16" spans="1:26" x14ac:dyDescent="0.3">
      <c r="A16" s="12" t="s">
        <v>19</v>
      </c>
      <c r="B16" s="7">
        <f>VALUE(Sheet3!C30)</f>
        <v>1624999986</v>
      </c>
      <c r="C16" s="7">
        <f>VALUE(Sheet3!D30)</f>
        <v>1.2734000000000001</v>
      </c>
      <c r="D16" s="7">
        <f>VALUE(Sheet3!E30)</f>
        <v>29.74274437</v>
      </c>
      <c r="E16" s="7">
        <f>VALUE(Sheet3!F30)</f>
        <v>-1</v>
      </c>
      <c r="F16" s="7">
        <f>VALUE(Sheet3!G30)</f>
        <v>0</v>
      </c>
      <c r="G16" s="7">
        <f>VALUE(Sheet3!H30)</f>
        <v>38.146200370000003</v>
      </c>
      <c r="H16" s="7">
        <f>VALUE(Sheet3!I30)</f>
        <v>-1</v>
      </c>
      <c r="I16" s="7">
        <f>VALUE(Sheet3!J30)</f>
        <v>0</v>
      </c>
      <c r="J16" s="7">
        <f>VALUE(Sheet3!K30)</f>
        <v>-1.7100000000000001E-2</v>
      </c>
      <c r="K16" s="7">
        <f>VALUE(Sheet3!L30)</f>
        <v>-1.0560000000000001E-3</v>
      </c>
      <c r="L16" s="7">
        <f>VALUE(Sheet3!M30)</f>
        <v>30.783220490000001</v>
      </c>
      <c r="M16" s="7">
        <f>VALUE(Sheet3!N30)</f>
        <v>0</v>
      </c>
      <c r="N16" s="7">
        <f>VALUE(Sheet3!O30)</f>
        <v>0</v>
      </c>
      <c r="O16" s="7">
        <f>VALUE(Sheet3!P30)</f>
        <v>-2.0219999999999998E-2</v>
      </c>
      <c r="P16" s="7">
        <f>VALUE(Sheet3!Q30)</f>
        <v>-1.4418E-2</v>
      </c>
      <c r="Q16" s="7">
        <f>VALUE(Sheet3!R30)</f>
        <v>41.824953450000002</v>
      </c>
      <c r="R16" s="7">
        <f>VALUE(Sheet3!S30)</f>
        <v>0</v>
      </c>
      <c r="S16" s="7">
        <f>VALUE(Sheet3!T30)</f>
        <v>0</v>
      </c>
      <c r="T16" s="7">
        <f>VALUE(Sheet3!U30)</f>
        <v>-6.2700000000000006E-2</v>
      </c>
      <c r="U16" s="7">
        <f>VALUE(Sheet3!V30)</f>
        <v>1.119E-2</v>
      </c>
      <c r="V16" s="7">
        <f>VALUE(Sheet3!W30)</f>
        <v>59.437627169999999</v>
      </c>
      <c r="W16" s="7">
        <f>VALUE(Sheet3!X30)</f>
        <v>0</v>
      </c>
      <c r="X16" s="7">
        <f>VALUE(Sheet3!Y30)</f>
        <v>0</v>
      </c>
      <c r="Y16" s="7">
        <f>VALUE(Sheet3!Z30)</f>
        <v>9.1800000000000007E-3</v>
      </c>
      <c r="Z16" s="7">
        <f>VALUE(Sheet3!AA30)</f>
        <v>6.8100000000000001E-3</v>
      </c>
    </row>
    <row r="17" spans="1:26" ht="13.8" customHeight="1" x14ac:dyDescent="0.3">
      <c r="A17" s="12" t="s">
        <v>12</v>
      </c>
      <c r="B17" s="7">
        <f>VALUE(Sheet3!C32)</f>
        <v>1624999984</v>
      </c>
      <c r="C17" s="7">
        <f>VALUE(Sheet3!D32)</f>
        <v>152.87700000000001</v>
      </c>
      <c r="D17" s="7">
        <f>VALUE(Sheet3!E32)</f>
        <v>73.193556029999996</v>
      </c>
      <c r="E17" s="7">
        <f>VALUE(Sheet3!F32)</f>
        <v>0</v>
      </c>
      <c r="F17" s="7">
        <f>VALUE(Sheet3!G32)</f>
        <v>0</v>
      </c>
      <c r="G17" s="7">
        <f>VALUE(Sheet3!H32)</f>
        <v>71.481608089999995</v>
      </c>
      <c r="H17" s="7">
        <f>VALUE(Sheet3!I32)</f>
        <v>0</v>
      </c>
      <c r="I17" s="7">
        <f>VALUE(Sheet3!J32)</f>
        <v>0</v>
      </c>
      <c r="J17" s="7">
        <f>VALUE(Sheet3!K32)</f>
        <v>1.4759669200000001</v>
      </c>
      <c r="K17" s="7">
        <f>VALUE(Sheet3!L32)</f>
        <v>-0.33839960000000002</v>
      </c>
      <c r="L17" s="7">
        <f>VALUE(Sheet3!M32)</f>
        <v>22.274323379999998</v>
      </c>
      <c r="M17" s="7">
        <f>VALUE(Sheet3!N32)</f>
        <v>1</v>
      </c>
      <c r="N17" s="7">
        <f>VALUE(Sheet3!O32)</f>
        <v>-1</v>
      </c>
      <c r="O17" s="7">
        <f>VALUE(Sheet3!P32)</f>
        <v>-3.7974365099999998</v>
      </c>
      <c r="P17" s="7">
        <f>VALUE(Sheet3!Q32)</f>
        <v>-3.6600954699999999</v>
      </c>
      <c r="Q17" s="7">
        <f>VALUE(Sheet3!R32)</f>
        <v>7.3873026199999998</v>
      </c>
      <c r="R17" s="7">
        <f>VALUE(Sheet3!S32)</f>
        <v>0</v>
      </c>
      <c r="S17" s="7">
        <f>VALUE(Sheet3!T32)</f>
        <v>-1</v>
      </c>
      <c r="T17" s="7">
        <f>VALUE(Sheet3!U32)</f>
        <v>-21.100809219999999</v>
      </c>
      <c r="U17" s="7">
        <f>VALUE(Sheet3!V32)</f>
        <v>-5.2029504700000002</v>
      </c>
      <c r="V17" s="7">
        <f>VALUE(Sheet3!W32)</f>
        <v>60.335180909999998</v>
      </c>
      <c r="W17" s="7">
        <f>VALUE(Sheet3!X32)</f>
        <v>0</v>
      </c>
      <c r="X17" s="7">
        <f>VALUE(Sheet3!Y32)</f>
        <v>0</v>
      </c>
      <c r="Y17" s="7">
        <f>VALUE(Sheet3!Z32)</f>
        <v>5.9678123899999997</v>
      </c>
      <c r="Z17" s="7">
        <f>VALUE(Sheet3!AA32)</f>
        <v>10.22199724</v>
      </c>
    </row>
    <row r="18" spans="1:26" x14ac:dyDescent="0.3">
      <c r="A18" s="12" t="s">
        <v>21</v>
      </c>
      <c r="B18" s="7">
        <f>VALUE(Sheet3!C34)</f>
        <v>1624999985</v>
      </c>
      <c r="C18" s="7">
        <f>VALUE(Sheet3!D34)</f>
        <v>1.9788600000000001</v>
      </c>
      <c r="D18" s="7">
        <f>VALUE(Sheet3!E34)</f>
        <v>33.596349969999999</v>
      </c>
      <c r="E18" s="7">
        <f>VALUE(Sheet3!F34)</f>
        <v>0</v>
      </c>
      <c r="F18" s="7">
        <f>VALUE(Sheet3!G34)</f>
        <v>0</v>
      </c>
      <c r="G18" s="7">
        <f>VALUE(Sheet3!H34)</f>
        <v>58.745262830000001</v>
      </c>
      <c r="H18" s="7">
        <f>VALUE(Sheet3!I34)</f>
        <v>0</v>
      </c>
      <c r="I18" s="7">
        <f>VALUE(Sheet3!J34)</f>
        <v>0</v>
      </c>
      <c r="J18" s="7">
        <f>VALUE(Sheet3!K34)</f>
        <v>4.7400000000000003E-3</v>
      </c>
      <c r="K18" s="7">
        <f>VALUE(Sheet3!L34)</f>
        <v>4.3740000000000003E-3</v>
      </c>
      <c r="L18" s="7">
        <f>VALUE(Sheet3!M34)</f>
        <v>59.908707839999998</v>
      </c>
      <c r="M18" s="7">
        <f>VALUE(Sheet3!N34)</f>
        <v>0</v>
      </c>
      <c r="N18" s="7">
        <f>VALUE(Sheet3!O34)</f>
        <v>0</v>
      </c>
      <c r="O18" s="7">
        <f>VALUE(Sheet3!P34)</f>
        <v>4.62E-3</v>
      </c>
      <c r="P18" s="7">
        <f>VALUE(Sheet3!Q34)</f>
        <v>1.0529999999999999E-2</v>
      </c>
      <c r="Q18" s="7">
        <f>VALUE(Sheet3!R34)</f>
        <v>83.333943939999997</v>
      </c>
      <c r="R18" s="7">
        <f>VALUE(Sheet3!S34)</f>
        <v>0</v>
      </c>
      <c r="S18" s="7">
        <f>VALUE(Sheet3!T34)</f>
        <v>1</v>
      </c>
      <c r="T18" s="7">
        <f>VALUE(Sheet3!U34)</f>
        <v>0.13163997999999999</v>
      </c>
      <c r="U18" s="7">
        <f>VALUE(Sheet3!V34)</f>
        <v>-7.842E-3</v>
      </c>
      <c r="V18" s="7">
        <f>VALUE(Sheet3!W34)</f>
        <v>30.358143519999999</v>
      </c>
      <c r="W18" s="7">
        <f>VALUE(Sheet3!X34)</f>
        <v>1</v>
      </c>
      <c r="X18" s="7">
        <f>VALUE(Sheet3!Y34)</f>
        <v>0</v>
      </c>
      <c r="Y18" s="7">
        <f>VALUE(Sheet3!Z34)</f>
        <v>-0.44723908000000001</v>
      </c>
      <c r="Z18" s="7">
        <f>VALUE(Sheet3!AA34)</f>
        <v>0.11253599</v>
      </c>
    </row>
    <row r="19" spans="1:26" x14ac:dyDescent="0.3">
      <c r="A19" s="12" t="s">
        <v>7</v>
      </c>
      <c r="B19" s="7">
        <f>VALUE(Sheet3!C36)</f>
        <v>1624999985</v>
      </c>
      <c r="C19" s="7">
        <f>VALUE(Sheet3!D36)</f>
        <v>1.3839999999999999</v>
      </c>
      <c r="D19" s="7">
        <f>VALUE(Sheet3!E36)</f>
        <v>79.399190309999994</v>
      </c>
      <c r="E19" s="7">
        <f>VALUE(Sheet3!F36)</f>
        <v>1</v>
      </c>
      <c r="F19" s="7">
        <f>VALUE(Sheet3!G36)</f>
        <v>0</v>
      </c>
      <c r="G19" s="7">
        <f>VALUE(Sheet3!H36)</f>
        <v>85.540876209999993</v>
      </c>
      <c r="H19" s="7">
        <f>VALUE(Sheet3!I36)</f>
        <v>0</v>
      </c>
      <c r="I19" s="7">
        <f>VALUE(Sheet3!J36)</f>
        <v>1</v>
      </c>
      <c r="J19" s="7">
        <f>VALUE(Sheet3!K36)</f>
        <v>1.9259999999999999E-2</v>
      </c>
      <c r="K19" s="7">
        <f>VALUE(Sheet3!L36)</f>
        <v>6.4199999999999999E-4</v>
      </c>
      <c r="L19" s="7">
        <f>VALUE(Sheet3!M36)</f>
        <v>33.159383589999997</v>
      </c>
      <c r="M19" s="7">
        <f>VALUE(Sheet3!N36)</f>
        <v>0</v>
      </c>
      <c r="N19" s="7">
        <f>VALUE(Sheet3!O36)</f>
        <v>0</v>
      </c>
      <c r="O19" s="7">
        <f>VALUE(Sheet3!P36)</f>
        <v>8.0400000000000003E-3</v>
      </c>
      <c r="P19" s="7">
        <f>VALUE(Sheet3!Q36)</f>
        <v>-2.2193999999999998E-2</v>
      </c>
      <c r="Q19" s="7">
        <f>VALUE(Sheet3!R36)</f>
        <v>6.0885493400000001</v>
      </c>
      <c r="R19" s="7">
        <f>VALUE(Sheet3!S36)</f>
        <v>1</v>
      </c>
      <c r="S19" s="7">
        <f>VALUE(Sheet3!T36)</f>
        <v>-1</v>
      </c>
      <c r="T19" s="7">
        <f>VALUE(Sheet3!U36)</f>
        <v>-0.15089996</v>
      </c>
      <c r="U19" s="7">
        <f>VALUE(Sheet3!V36)</f>
        <v>-4.8599999999999997E-2</v>
      </c>
      <c r="V19" s="7">
        <f>VALUE(Sheet3!W36)</f>
        <v>25.93817018</v>
      </c>
      <c r="W19" s="7">
        <f>VALUE(Sheet3!X36)</f>
        <v>0</v>
      </c>
      <c r="X19" s="7">
        <f>VALUE(Sheet3!Y36)</f>
        <v>-1</v>
      </c>
      <c r="Y19" s="7">
        <f>VALUE(Sheet3!Z36)</f>
        <v>-6.2939999999999996E-2</v>
      </c>
      <c r="Z19" s="7">
        <f>VALUE(Sheet3!AA36)</f>
        <v>9.4260000000000004E-3</v>
      </c>
    </row>
    <row r="20" spans="1:26" x14ac:dyDescent="0.3">
      <c r="A20" s="12" t="s">
        <v>11</v>
      </c>
      <c r="B20" s="7">
        <f>VALUE(Sheet3!C38)</f>
        <v>1624999976</v>
      </c>
      <c r="C20" s="7">
        <f>VALUE(Sheet3!D38)</f>
        <v>0.69932000000000005</v>
      </c>
      <c r="D20" s="7">
        <f>VALUE(Sheet3!E38)</f>
        <v>91.131592130000001</v>
      </c>
      <c r="E20" s="7">
        <f>VALUE(Sheet3!F38)</f>
        <v>1</v>
      </c>
      <c r="F20" s="7">
        <f>VALUE(Sheet3!G38)</f>
        <v>-1</v>
      </c>
      <c r="G20" s="7">
        <f>VALUE(Sheet3!H38)</f>
        <v>77.666080910000005</v>
      </c>
      <c r="H20" s="7">
        <f>VALUE(Sheet3!I38)</f>
        <v>0</v>
      </c>
      <c r="I20" s="7">
        <f>VALUE(Sheet3!J38)</f>
        <v>1</v>
      </c>
      <c r="J20" s="7">
        <f>VALUE(Sheet3!K38)</f>
        <v>8.5800000000000008E-3</v>
      </c>
      <c r="K20" s="7">
        <f>VALUE(Sheet3!L38)</f>
        <v>-1.134E-3</v>
      </c>
      <c r="L20" s="7">
        <f>VALUE(Sheet3!M38)</f>
        <v>28.343588759999999</v>
      </c>
      <c r="M20" s="7">
        <f>VALUE(Sheet3!N38)</f>
        <v>0</v>
      </c>
      <c r="N20" s="7">
        <f>VALUE(Sheet3!O38)</f>
        <v>0</v>
      </c>
      <c r="O20" s="7">
        <f>VALUE(Sheet3!P38)</f>
        <v>2.82E-3</v>
      </c>
      <c r="P20" s="7">
        <f>VALUE(Sheet3!Q38)</f>
        <v>-1.4933999999999999E-2</v>
      </c>
      <c r="Q20" s="7">
        <f>VALUE(Sheet3!R38)</f>
        <v>7.6878842399999998</v>
      </c>
      <c r="R20" s="7">
        <f>VALUE(Sheet3!S38)</f>
        <v>1</v>
      </c>
      <c r="S20" s="7">
        <f>VALUE(Sheet3!T38)</f>
        <v>-1</v>
      </c>
      <c r="T20" s="7">
        <f>VALUE(Sheet3!U38)</f>
        <v>-0.12245998</v>
      </c>
      <c r="U20" s="7">
        <f>VALUE(Sheet3!V38)</f>
        <v>-2.1510000000000001E-2</v>
      </c>
      <c r="V20" s="7">
        <f>VALUE(Sheet3!W38)</f>
        <v>40.524206280000001</v>
      </c>
      <c r="W20" s="7">
        <f>VALUE(Sheet3!X38)</f>
        <v>-1</v>
      </c>
      <c r="X20" s="7">
        <f>VALUE(Sheet3!Y38)</f>
        <v>0</v>
      </c>
      <c r="Y20" s="7">
        <f>VALUE(Sheet3!Z38)</f>
        <v>0.12677997999999999</v>
      </c>
      <c r="Z20" s="7">
        <f>VALUE(Sheet3!AA38)</f>
        <v>-3.5844000000000001E-2</v>
      </c>
    </row>
    <row r="21" spans="1:26" x14ac:dyDescent="0.3">
      <c r="A21" s="12" t="s">
        <v>5</v>
      </c>
      <c r="B21" s="7">
        <f>VALUE(Sheet3!C40)</f>
        <v>1624999987</v>
      </c>
      <c r="C21" s="7">
        <f>VALUE(Sheet3!D40)</f>
        <v>1.2384200000000001</v>
      </c>
      <c r="D21" s="7">
        <f>VALUE(Sheet3!E40)</f>
        <v>35.720666420000001</v>
      </c>
      <c r="E21" s="7">
        <f>VALUE(Sheet3!F40)</f>
        <v>0</v>
      </c>
      <c r="F21" s="7">
        <f>VALUE(Sheet3!G40)</f>
        <v>0</v>
      </c>
      <c r="G21" s="7">
        <f>VALUE(Sheet3!H40)</f>
        <v>29.974175160000001</v>
      </c>
      <c r="H21" s="7">
        <f>VALUE(Sheet3!I40)</f>
        <v>0</v>
      </c>
      <c r="I21" s="7">
        <f>VALUE(Sheet3!J40)</f>
        <v>0</v>
      </c>
      <c r="J21" s="7">
        <f>VALUE(Sheet3!K40)</f>
        <v>5.1000000000000004E-3</v>
      </c>
      <c r="K21" s="7">
        <f>VALUE(Sheet3!L40)</f>
        <v>3.6900000000000001E-3</v>
      </c>
      <c r="L21" s="7">
        <f>VALUE(Sheet3!M40)</f>
        <v>54.209157480000002</v>
      </c>
      <c r="M21" s="7">
        <f>VALUE(Sheet3!N40)</f>
        <v>0</v>
      </c>
      <c r="N21" s="7">
        <f>VALUE(Sheet3!O40)</f>
        <v>1</v>
      </c>
      <c r="O21" s="7">
        <f>VALUE(Sheet3!P40)</f>
        <v>1.2239999999999999E-2</v>
      </c>
      <c r="P21" s="7">
        <f>VALUE(Sheet3!Q40)</f>
        <v>1.4496E-2</v>
      </c>
      <c r="Q21" s="7">
        <f>VALUE(Sheet3!R40)</f>
        <v>88.308928269999996</v>
      </c>
      <c r="R21" s="7">
        <f>VALUE(Sheet3!S40)</f>
        <v>0</v>
      </c>
      <c r="S21" s="7">
        <f>VALUE(Sheet3!T40)</f>
        <v>1</v>
      </c>
      <c r="T21" s="7">
        <f>VALUE(Sheet3!U40)</f>
        <v>0.11855998</v>
      </c>
      <c r="U21" s="7">
        <f>VALUE(Sheet3!V40)</f>
        <v>3.0672000000000001E-2</v>
      </c>
      <c r="V21" s="7">
        <f>VALUE(Sheet3!W40)</f>
        <v>34.489033749999997</v>
      </c>
      <c r="W21" s="7">
        <f>VALUE(Sheet3!X40)</f>
        <v>0</v>
      </c>
      <c r="X21" s="7">
        <f>VALUE(Sheet3!Y40)</f>
        <v>0</v>
      </c>
      <c r="Y21" s="7">
        <f>VALUE(Sheet3!Z40)</f>
        <v>-7.392E-2</v>
      </c>
      <c r="Z21" s="7">
        <f>VALUE(Sheet3!AA40)</f>
        <v>-6.4380000000000007E-2</v>
      </c>
    </row>
    <row r="22" spans="1:26" x14ac:dyDescent="0.3">
      <c r="A22" s="12" t="s">
        <v>16</v>
      </c>
      <c r="B22" s="7">
        <f>VALUE(Sheet3!C42)</f>
        <v>1624999983</v>
      </c>
      <c r="C22" s="7">
        <f>VALUE(Sheet3!D42)</f>
        <v>0.92017000000000004</v>
      </c>
      <c r="D22" s="7">
        <f>VALUE(Sheet3!E42)</f>
        <v>12.55304531</v>
      </c>
      <c r="E22" s="7">
        <f>VALUE(Sheet3!F42)</f>
        <v>-1</v>
      </c>
      <c r="F22" s="7">
        <f>VALUE(Sheet3!G42)</f>
        <v>0</v>
      </c>
      <c r="G22" s="7">
        <f>VALUE(Sheet3!H42)</f>
        <v>15.97066897</v>
      </c>
      <c r="H22" s="7">
        <f>VALUE(Sheet3!I42)</f>
        <v>0</v>
      </c>
      <c r="I22" s="7">
        <f>VALUE(Sheet3!J42)</f>
        <v>-1</v>
      </c>
      <c r="J22" s="7">
        <f>VALUE(Sheet3!K42)</f>
        <v>-2.5739999999999999E-2</v>
      </c>
      <c r="K22" s="7">
        <f>VALUE(Sheet3!L42)</f>
        <v>-1.14E-3</v>
      </c>
      <c r="L22" s="7">
        <f>VALUE(Sheet3!M42)</f>
        <v>43.660044790000001</v>
      </c>
      <c r="M22" s="7">
        <f>VALUE(Sheet3!N42)</f>
        <v>0</v>
      </c>
      <c r="N22" s="7">
        <f>VALUE(Sheet3!O42)</f>
        <v>0</v>
      </c>
      <c r="O22" s="7">
        <f>VALUE(Sheet3!P42)</f>
        <v>-2.0039999999999999E-2</v>
      </c>
      <c r="P22" s="7">
        <f>VALUE(Sheet3!Q42)</f>
        <v>4.3499999999999997E-3</v>
      </c>
      <c r="Q22" s="7">
        <f>VALUE(Sheet3!R42)</f>
        <v>88.018450419999994</v>
      </c>
      <c r="R22" s="7">
        <f>VALUE(Sheet3!S42)</f>
        <v>-1</v>
      </c>
      <c r="S22" s="7">
        <f>VALUE(Sheet3!T42)</f>
        <v>1</v>
      </c>
      <c r="T22" s="7">
        <f>VALUE(Sheet3!U42)</f>
        <v>5.4179999999999999E-2</v>
      </c>
      <c r="U22" s="7">
        <f>VALUE(Sheet3!V42)</f>
        <v>3.9773999999999997E-2</v>
      </c>
      <c r="V22" s="7">
        <f>VALUE(Sheet3!W42)</f>
        <v>81.82150326</v>
      </c>
      <c r="W22" s="7">
        <f>VALUE(Sheet3!X42)</f>
        <v>0</v>
      </c>
      <c r="X22" s="7">
        <f>VALUE(Sheet3!Y42)</f>
        <v>1</v>
      </c>
      <c r="Y22" s="7">
        <f>VALUE(Sheet3!Z42)</f>
        <v>4.5600000000000002E-2</v>
      </c>
      <c r="Z22" s="7">
        <f>VALUE(Sheet3!AA42)</f>
        <v>-1.7819999999999999E-3</v>
      </c>
    </row>
    <row r="23" spans="1:26" x14ac:dyDescent="0.3">
      <c r="A23" s="12" t="s">
        <v>6</v>
      </c>
      <c r="B23" s="7">
        <f>VALUE(Sheet3!C44)</f>
        <v>1624999984</v>
      </c>
      <c r="C23" s="7">
        <f>VALUE(Sheet3!D44)</f>
        <v>110.458</v>
      </c>
      <c r="D23" s="7">
        <f>VALUE(Sheet3!E44)</f>
        <v>15.477638649999999</v>
      </c>
      <c r="E23" s="7">
        <f>VALUE(Sheet3!F44)</f>
        <v>-1</v>
      </c>
      <c r="F23" s="7">
        <f>VALUE(Sheet3!G44)</f>
        <v>0</v>
      </c>
      <c r="G23" s="7">
        <f>VALUE(Sheet3!H44)</f>
        <v>33.695189040000002</v>
      </c>
      <c r="H23" s="7">
        <f>VALUE(Sheet3!I44)</f>
        <v>-1</v>
      </c>
      <c r="I23" s="7">
        <f>VALUE(Sheet3!J44)</f>
        <v>-1</v>
      </c>
      <c r="J23" s="7">
        <f>VALUE(Sheet3!K44)</f>
        <v>-0.49199876999999997</v>
      </c>
      <c r="K23" s="7">
        <f>VALUE(Sheet3!L44)</f>
        <v>-0.29459974</v>
      </c>
      <c r="L23" s="7">
        <f>VALUE(Sheet3!M44)</f>
        <v>18.926477210000002</v>
      </c>
      <c r="M23" s="7">
        <f>VALUE(Sheet3!N44)</f>
        <v>0</v>
      </c>
      <c r="N23" s="7">
        <f>VALUE(Sheet3!O44)</f>
        <v>0</v>
      </c>
      <c r="O23" s="7">
        <f>VALUE(Sheet3!P44)</f>
        <v>-3.4315842000000001</v>
      </c>
      <c r="P23" s="7">
        <f>VALUE(Sheet3!Q44)</f>
        <v>-0.87179317999999995</v>
      </c>
      <c r="Q23" s="7">
        <f>VALUE(Sheet3!R44)</f>
        <v>26.319437659999998</v>
      </c>
      <c r="R23" s="7">
        <f>VALUE(Sheet3!S44)</f>
        <v>-1</v>
      </c>
      <c r="S23" s="7">
        <f>VALUE(Sheet3!T44)</f>
        <v>0</v>
      </c>
      <c r="T23" s="7">
        <f>VALUE(Sheet3!U44)</f>
        <v>-3.1496784999999998</v>
      </c>
      <c r="U23" s="7">
        <f>VALUE(Sheet3!V44)</f>
        <v>0.11639998</v>
      </c>
      <c r="V23" s="7">
        <f>VALUE(Sheet3!W44)</f>
        <v>80.734660109999993</v>
      </c>
      <c r="W23" s="7">
        <f>VALUE(Sheet3!X44)</f>
        <v>0</v>
      </c>
      <c r="X23" s="7">
        <f>VALUE(Sheet3!Y44)</f>
        <v>0</v>
      </c>
      <c r="Y23" s="7">
        <f>VALUE(Sheet3!Z44)</f>
        <v>9.2558334299999991</v>
      </c>
      <c r="Z23" s="7">
        <f>VALUE(Sheet3!AA44)</f>
        <v>6.5940486299999996</v>
      </c>
    </row>
  </sheetData>
  <sortState ref="A1:G23">
    <sortCondition ref="A1:A23"/>
  </sortState>
  <conditionalFormatting sqref="S27:X27 A28:X1048576 A27:Q27 A24:X26 A2:Z23">
    <cfRule type="containsBlanks" dxfId="9" priority="8">
      <formula>LEN(TRIM(A2))=0</formula>
    </cfRule>
  </conditionalFormatting>
  <conditionalFormatting sqref="E2:E1048576 I2:I1048576 N2:N1048576 S2:S1048576 X2:X1048576">
    <cfRule type="cellIs" dxfId="8" priority="4" operator="lessThan">
      <formula>0</formula>
    </cfRule>
    <cfRule type="cellIs" dxfId="7" priority="5" operator="greaterThan">
      <formula>0</formula>
    </cfRule>
  </conditionalFormatting>
  <conditionalFormatting sqref="D2:D1048576 G2:G1048576 L2:L1048576 Q2:Q1048576 V2:V1048576">
    <cfRule type="cellIs" dxfId="6" priority="25" operator="greaterThan">
      <formula>70</formula>
    </cfRule>
    <cfRule type="cellIs" dxfId="5" priority="26" operator="lessThan">
      <formula>30</formula>
    </cfRule>
  </conditionalFormatting>
  <conditionalFormatting sqref="J2:K1048576 O2:P1048576 T2:U1048576 Y2:Z1048576">
    <cfRule type="cellIs" dxfId="4" priority="2" operator="greaterThan">
      <formula>0</formula>
    </cfRule>
    <cfRule type="cellIs" dxfId="3" priority="1" operator="lessThan">
      <formula>0</formula>
    </cfRule>
  </conditionalFormatting>
  <conditionalFormatting sqref="H2:H1048576 M2:M1048576 R2:R1048576 W2:W1048576 F2:F1048576">
    <cfRule type="cellIs" dxfId="2" priority="7" operator="greaterThan">
      <formula>0</formula>
    </cfRule>
    <cfRule type="cellIs" dxfId="1" priority="6" operator="lessThan">
      <formula>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46"/>
  <sheetViews>
    <sheetView topLeftCell="A43" workbookViewId="0">
      <selection activeCell="AF8" sqref="AF8"/>
    </sheetView>
  </sheetViews>
  <sheetFormatPr defaultRowHeight="14.4" x14ac:dyDescent="0.3"/>
  <cols>
    <col min="1" max="1" width="10.77734375" customWidth="1"/>
    <col min="2" max="2" width="47.109375" customWidth="1"/>
    <col min="3" max="3" width="18.77734375" customWidth="1"/>
    <col min="4" max="4" width="12.5546875" customWidth="1"/>
    <col min="5" max="5" width="15" customWidth="1"/>
    <col min="6" max="6" width="8.88671875" customWidth="1"/>
    <col min="8" max="8" width="11.88671875" customWidth="1"/>
    <col min="19" max="20" width="8.88671875" customWidth="1"/>
  </cols>
  <sheetData>
    <row r="1" spans="1:28" ht="19.8" customHeight="1" x14ac:dyDescent="0.3">
      <c r="B1" s="1"/>
      <c r="C1">
        <f>FIND(";",B2)+1</f>
        <v>12</v>
      </c>
      <c r="D1">
        <f>FIND(";",$B2,C1)+1</f>
        <v>19</v>
      </c>
      <c r="E1">
        <f t="shared" ref="E1:G1" si="0">FIND(";",$B2,D1)+1</f>
        <v>31</v>
      </c>
      <c r="F1">
        <f t="shared" si="0"/>
        <v>33</v>
      </c>
      <c r="G1">
        <f t="shared" si="0"/>
        <v>35</v>
      </c>
      <c r="H1">
        <f t="shared" ref="H1" si="1">FIND(";",$B2,G1)+1</f>
        <v>47</v>
      </c>
      <c r="I1">
        <f t="shared" ref="I1:J1" si="2">FIND(";",$B2,H1)+1</f>
        <v>49</v>
      </c>
      <c r="J1">
        <f t="shared" si="2"/>
        <v>51</v>
      </c>
      <c r="K1">
        <f>FIND(";",$B2,J1)+1</f>
        <v>59</v>
      </c>
      <c r="L1">
        <f>FIND(";",$B2,K1)+1</f>
        <v>68</v>
      </c>
      <c r="M1">
        <f t="shared" ref="M1" si="3">FIND(";",$B2,L1)+1</f>
        <v>80</v>
      </c>
      <c r="N1">
        <f>FIND(";",$B2,M1)+1</f>
        <v>82</v>
      </c>
      <c r="O1">
        <f t="shared" ref="O1" si="4">FIND(";",$B2,N1)+1</f>
        <v>84</v>
      </c>
      <c r="P1">
        <f>FIND(";",$B2,O1)+1</f>
        <v>91</v>
      </c>
      <c r="Q1">
        <f t="shared" ref="Q1" si="5">FIND(";",$B2,P1)+1</f>
        <v>101</v>
      </c>
      <c r="R1">
        <f t="shared" ref="R1" si="6">FIND(";",$B2,Q1)+1</f>
        <v>113</v>
      </c>
      <c r="S1">
        <f>FIND(";",$B2,R1)+1</f>
        <v>115</v>
      </c>
      <c r="T1">
        <f t="shared" ref="T1" si="7">FIND(";",$B2,S1)+1</f>
        <v>118</v>
      </c>
      <c r="U1">
        <f t="shared" ref="U1" si="8">FIND(";",$B2,T1)+1</f>
        <v>127</v>
      </c>
      <c r="V1">
        <f t="shared" ref="V1" si="9">FIND(";",$B2,U1)+1</f>
        <v>137</v>
      </c>
      <c r="W1">
        <f t="shared" ref="W1" si="10">FIND(";",$B2,V1)+1</f>
        <v>149</v>
      </c>
      <c r="X1">
        <f t="shared" ref="X1" si="11">FIND(";",$B2,W1)+1</f>
        <v>152</v>
      </c>
      <c r="Y1">
        <f t="shared" ref="Y1" si="12">FIND(";",$B2,X1)+1</f>
        <v>154</v>
      </c>
      <c r="Z1">
        <f t="shared" ref="Z1" si="13">FIND(";",$B2,Y1)+1</f>
        <v>162</v>
      </c>
      <c r="AA1">
        <f t="shared" ref="AA1" si="14">FIND(";",$B2,Z1)+1</f>
        <v>174</v>
      </c>
      <c r="AB1" t="e">
        <f t="shared" ref="AB1" si="15">FIND(";",$B2,AA1)+1</f>
        <v>#VALUE!</v>
      </c>
    </row>
    <row r="2" spans="1:28" ht="72" x14ac:dyDescent="0.3">
      <c r="A2" t="s">
        <v>18</v>
      </c>
      <c r="B2" s="1" t="s">
        <v>53</v>
      </c>
      <c r="C2" t="str">
        <f>MID($B2,1,C1-2)</f>
        <v>1624999986</v>
      </c>
      <c r="D2" t="str">
        <f>MID($B2,C1,D1-C1-1)</f>
        <v>0.9309</v>
      </c>
      <c r="E2" t="str">
        <f>MID($B2,D1,E1-D1-1)</f>
        <v>65.23922833</v>
      </c>
      <c r="F2" t="str">
        <f>MID($B2,E1,F1-E1-1)</f>
        <v>0</v>
      </c>
      <c r="G2" t="str">
        <f>MID($B2,F1,G1-F1-1)</f>
        <v>0</v>
      </c>
      <c r="H2" t="str">
        <f t="shared" ref="H2:T2" si="16">MID($B2,G1,H1-G1-1)</f>
        <v>47.43231342</v>
      </c>
      <c r="I2" t="str">
        <f t="shared" si="16"/>
        <v>0</v>
      </c>
      <c r="J2" t="str">
        <f t="shared" si="16"/>
        <v>0</v>
      </c>
      <c r="K2" t="str">
        <f t="shared" si="16"/>
        <v>0.00222</v>
      </c>
      <c r="L2" t="str">
        <f t="shared" si="16"/>
        <v>-0.00117</v>
      </c>
      <c r="M2" t="str">
        <f t="shared" si="16"/>
        <v>48.20698261</v>
      </c>
      <c r="N2" t="str">
        <f t="shared" si="16"/>
        <v>0</v>
      </c>
      <c r="O2" t="str">
        <f t="shared" si="16"/>
        <v>0</v>
      </c>
      <c r="P2" t="str">
        <f t="shared" si="16"/>
        <v>0.0057</v>
      </c>
      <c r="Q2" t="str">
        <f t="shared" si="16"/>
        <v>-0.006588</v>
      </c>
      <c r="R2" t="str">
        <f t="shared" si="16"/>
        <v>17.98900293</v>
      </c>
      <c r="S2" t="str">
        <f t="shared" si="16"/>
        <v>0</v>
      </c>
      <c r="T2" t="str">
        <f t="shared" si="16"/>
        <v>-1</v>
      </c>
      <c r="U2" t="str">
        <f t="shared" ref="U2" si="17">MID($B2,T1,U1-T1-1)</f>
        <v>-0.05676</v>
      </c>
      <c r="V2" t="str">
        <f t="shared" ref="V2" si="18">MID($B2,U1,V1-U1-1)</f>
        <v>-0.012378</v>
      </c>
      <c r="W2" t="str">
        <f t="shared" ref="W2" si="19">MID($B2,V1,W1-V1-1)</f>
        <v>46.76219271</v>
      </c>
      <c r="X2" t="str">
        <f t="shared" ref="X2" si="20">MID($B2,W1,X1-W1-1)</f>
        <v>-1</v>
      </c>
      <c r="Y2" t="str">
        <f t="shared" ref="Y2" si="21">MID($B2,X1,Y1-X1-1)</f>
        <v>0</v>
      </c>
      <c r="Z2" t="str">
        <f t="shared" ref="Z2" si="22">MID($B2,Y1,Z1-Y1-1)</f>
        <v>0.02202</v>
      </c>
      <c r="AA2" t="str">
        <f t="shared" ref="AA2" si="23">MID($B2,Z1,AA1-Z1-1)</f>
        <v>-0.11281199</v>
      </c>
      <c r="AB2" t="e">
        <f t="shared" ref="AB2" si="24">MID($B2,AA1,AB1-AA1-1)</f>
        <v>#VALUE!</v>
      </c>
    </row>
    <row r="3" spans="1:28" x14ac:dyDescent="0.3">
      <c r="B3" s="1"/>
      <c r="C3">
        <f>FIND(";",B4)+1</f>
        <v>12</v>
      </c>
      <c r="D3">
        <f>FIND(";",$B4,C3)+1</f>
        <v>20</v>
      </c>
      <c r="E3">
        <f t="shared" ref="E3" si="25">FIND(";",$B4,D3)+1</f>
        <v>32</v>
      </c>
      <c r="F3">
        <f t="shared" ref="F3" si="26">FIND(";",$B4,E3)+1</f>
        <v>35</v>
      </c>
      <c r="G3">
        <f t="shared" ref="G3" si="27">FIND(";",$B4,F3)+1</f>
        <v>37</v>
      </c>
      <c r="H3">
        <f t="shared" ref="H3" si="28">FIND(";",$B4,G3)+1</f>
        <v>49</v>
      </c>
      <c r="I3">
        <f t="shared" ref="I3" si="29">FIND(";",$B4,H3)+1</f>
        <v>51</v>
      </c>
      <c r="J3">
        <f t="shared" ref="J3" si="30">FIND(";",$B4,I3)+1</f>
        <v>54</v>
      </c>
      <c r="K3">
        <f>FIND(";",$B4,J3)+1</f>
        <v>62</v>
      </c>
      <c r="L3">
        <f>FIND(";",$B4,K3)+1</f>
        <v>72</v>
      </c>
      <c r="M3">
        <f t="shared" ref="M3" si="31">FIND(";",$B4,L3)+1</f>
        <v>84</v>
      </c>
      <c r="N3">
        <f>FIND(";",$B4,M3)+1</f>
        <v>86</v>
      </c>
      <c r="O3">
        <f t="shared" ref="O3" si="32">FIND(";",$B4,N3)+1</f>
        <v>89</v>
      </c>
      <c r="P3">
        <f>FIND(";",$B4,O3)+1</f>
        <v>98</v>
      </c>
      <c r="Q3">
        <f t="shared" ref="Q3" si="33">FIND(";",$B4,P3)+1</f>
        <v>108</v>
      </c>
      <c r="R3">
        <f t="shared" ref="R3" si="34">FIND(";",$B4,Q3)+1</f>
        <v>120</v>
      </c>
      <c r="S3">
        <f>FIND(";",$B4,R3)+1</f>
        <v>122</v>
      </c>
      <c r="T3">
        <f t="shared" ref="T3" si="35">FIND(";",$B4,S3)+1</f>
        <v>125</v>
      </c>
      <c r="U3">
        <f t="shared" ref="U3" si="36">FIND(";",$B4,T3)+1</f>
        <v>134</v>
      </c>
      <c r="V3">
        <f t="shared" ref="V3" si="37">FIND(";",$B4,U3)+1</f>
        <v>143</v>
      </c>
      <c r="W3">
        <f t="shared" ref="W3" si="38">FIND(";",$B4,V3)+1</f>
        <v>155</v>
      </c>
      <c r="X3">
        <f t="shared" ref="X3" si="39">FIND(";",$B4,W3)+1</f>
        <v>158</v>
      </c>
      <c r="Y3">
        <f t="shared" ref="Y3" si="40">FIND(";",$B4,X3)+1</f>
        <v>160</v>
      </c>
      <c r="Z3">
        <f t="shared" ref="Z3" si="41">FIND(";",$B4,Y3)+1</f>
        <v>171</v>
      </c>
      <c r="AA3">
        <f t="shared" ref="AA3" si="42">FIND(";",$B4,Z3)+1</f>
        <v>181</v>
      </c>
      <c r="AB3" t="e">
        <f t="shared" ref="AB3" si="43">FIND(";",$B4,AA3)+1</f>
        <v>#VALUE!</v>
      </c>
    </row>
    <row r="4" spans="1:28" ht="100.8" x14ac:dyDescent="0.3">
      <c r="A4" t="s">
        <v>2</v>
      </c>
      <c r="B4" s="1" t="s">
        <v>38</v>
      </c>
      <c r="C4" t="str">
        <f>MID($B4,1,C3-2)</f>
        <v>1624999979</v>
      </c>
      <c r="D4" t="str">
        <f>MID($B4,C3,D3-C3-1)</f>
        <v>0.69159</v>
      </c>
      <c r="E4" t="str">
        <f>MID($B4,D3,E3-D3-1)</f>
        <v>48.44965764</v>
      </c>
      <c r="F4" t="str">
        <f>MID($B4,E3,F3-E3-1)</f>
        <v>-1</v>
      </c>
      <c r="G4" t="str">
        <f>MID($B4,F3,G3-F3-1)</f>
        <v>0</v>
      </c>
      <c r="H4" t="str">
        <f t="shared" ref="H4" si="44">MID($B4,G3,H3-G3-1)</f>
        <v>17.21378752</v>
      </c>
      <c r="I4" t="str">
        <f t="shared" ref="I4" si="45">MID($B4,H3,I3-H3-1)</f>
        <v>0</v>
      </c>
      <c r="J4" t="str">
        <f t="shared" ref="J4" si="46">MID($B4,I3,J3-I3-1)</f>
        <v>-1</v>
      </c>
      <c r="K4" t="str">
        <f t="shared" ref="K4" si="47">MID($B4,J3,K3-J3-1)</f>
        <v>-0.0204</v>
      </c>
      <c r="L4" t="str">
        <f t="shared" ref="L4" si="48">MID($B4,K3,L3-K3-1)</f>
        <v>-0.003762</v>
      </c>
      <c r="M4" t="str">
        <f t="shared" ref="M4" si="49">MID($B4,L3,M3-L3-1)</f>
        <v>14.84879676</v>
      </c>
      <c r="N4" t="str">
        <f t="shared" ref="N4" si="50">MID($B4,M3,N3-M3-1)</f>
        <v>0</v>
      </c>
      <c r="O4" t="str">
        <f t="shared" ref="O4" si="51">MID($B4,N3,O3-N3-1)</f>
        <v>-1</v>
      </c>
      <c r="P4" t="str">
        <f t="shared" ref="P4" si="52">MID($B4,O3,P3-O3-1)</f>
        <v>-0.01716</v>
      </c>
      <c r="Q4" t="str">
        <f t="shared" ref="Q4" si="53">MID($B4,P3,Q3-P3-1)</f>
        <v>-0.009714</v>
      </c>
      <c r="R4" t="str">
        <f t="shared" ref="R4" si="54">MID($B4,Q3,R3-Q3-1)</f>
        <v>11.70149469</v>
      </c>
      <c r="S4" t="str">
        <f t="shared" ref="S4" si="55">MID($B4,R3,S3-R3-1)</f>
        <v>0</v>
      </c>
      <c r="T4" t="str">
        <f t="shared" ref="T4" si="56">MID($B4,S3,T3-S3-1)</f>
        <v>-1</v>
      </c>
      <c r="U4" t="str">
        <f t="shared" ref="U4" si="57">MID($B4,T3,U3-T3-1)</f>
        <v>-0.06786</v>
      </c>
      <c r="V4" t="str">
        <f t="shared" ref="V4" si="58">MID($B4,U3,V3-U3-1)</f>
        <v>0.003732</v>
      </c>
      <c r="W4" t="str">
        <f t="shared" ref="W4" si="59">MID($B4,V3,W3-V3-1)</f>
        <v>76.53644011</v>
      </c>
      <c r="X4" t="str">
        <f t="shared" ref="X4" si="60">MID($B4,W3,X3-W3-1)</f>
        <v>-1</v>
      </c>
      <c r="Y4" t="str">
        <f t="shared" ref="Y4" si="61">MID($B4,X3,Y3-X3-1)</f>
        <v>0</v>
      </c>
      <c r="Z4" t="str">
        <f t="shared" ref="Z4" si="62">MID($B4,Y3,Z3-Y3-1)</f>
        <v>0.09185999</v>
      </c>
      <c r="AA4" t="str">
        <f t="shared" ref="AA4" si="63">MID($B4,Z3,AA3-Z3-1)</f>
        <v>-0.048456</v>
      </c>
      <c r="AB4" t="e">
        <f t="shared" ref="AB4" si="64">MID($B4,AA3,AB3-AA3-1)</f>
        <v>#VALUE!</v>
      </c>
    </row>
    <row r="5" spans="1:28" x14ac:dyDescent="0.3">
      <c r="B5" s="1"/>
      <c r="C5">
        <f t="shared" ref="C5" si="65">FIND(";",B6)+1</f>
        <v>12</v>
      </c>
      <c r="D5">
        <f t="shared" ref="D5" si="66">FIND(";",$B6,C5)+1</f>
        <v>19</v>
      </c>
      <c r="E5">
        <f t="shared" ref="E5" si="67">FIND(";",$B6,D5)+1</f>
        <v>31</v>
      </c>
      <c r="F5">
        <f t="shared" ref="F5" si="68">FIND(";",$B6,E5)+1</f>
        <v>33</v>
      </c>
      <c r="G5">
        <f t="shared" ref="G5" si="69">FIND(";",$B6,F5)+1</f>
        <v>35</v>
      </c>
      <c r="H5">
        <f t="shared" ref="H5" si="70">FIND(";",$B6,G5)+1</f>
        <v>46</v>
      </c>
      <c r="I5">
        <f t="shared" ref="I5" si="71">FIND(";",$B6,H5)+1</f>
        <v>48</v>
      </c>
      <c r="J5">
        <f t="shared" ref="J5:L5" si="72">FIND(";",$B6,I5)+1</f>
        <v>50</v>
      </c>
      <c r="K5">
        <f t="shared" si="72"/>
        <v>61</v>
      </c>
      <c r="L5">
        <f t="shared" si="72"/>
        <v>73</v>
      </c>
      <c r="M5">
        <f t="shared" ref="M5:N5" si="73">FIND(";",$B6,L5)+1</f>
        <v>85</v>
      </c>
      <c r="N5">
        <f t="shared" si="73"/>
        <v>87</v>
      </c>
      <c r="O5">
        <f t="shared" ref="O5:P5" si="74">FIND(";",$B6,N5)+1</f>
        <v>90</v>
      </c>
      <c r="P5">
        <f t="shared" si="74"/>
        <v>102</v>
      </c>
      <c r="Q5">
        <f t="shared" ref="Q5" si="75">FIND(";",$B6,P5)+1</f>
        <v>114</v>
      </c>
      <c r="R5">
        <f t="shared" ref="R5:S5" si="76">FIND(";",$B6,Q5)+1</f>
        <v>125</v>
      </c>
      <c r="S5">
        <f t="shared" si="76"/>
        <v>128</v>
      </c>
      <c r="T5">
        <f t="shared" ref="T5" si="77">FIND(";",$B6,S5)+1</f>
        <v>131</v>
      </c>
      <c r="U5">
        <f t="shared" ref="U5" si="78">FIND(";",$B6,T5)+1</f>
        <v>144</v>
      </c>
      <c r="V5">
        <f t="shared" ref="V5" si="79">FIND(";",$B6,U5)+1</f>
        <v>156</v>
      </c>
      <c r="W5">
        <f t="shared" ref="W5" si="80">FIND(";",$B6,V5)+1</f>
        <v>168</v>
      </c>
      <c r="X5">
        <f t="shared" ref="X5" si="81">FIND(";",$B6,W5)+1</f>
        <v>171</v>
      </c>
      <c r="Y5">
        <f t="shared" ref="Y5" si="82">FIND(";",$B6,X5)+1</f>
        <v>173</v>
      </c>
      <c r="Z5">
        <f t="shared" ref="Z5" si="83">FIND(";",$B6,Y5)+1</f>
        <v>185</v>
      </c>
      <c r="AA5">
        <f t="shared" ref="AA5" si="84">FIND(";",$B6,Z5)+1</f>
        <v>197</v>
      </c>
      <c r="AB5" t="e">
        <f t="shared" ref="AB5" si="85">FIND(";",$B6,AA5)+1</f>
        <v>#VALUE!</v>
      </c>
    </row>
    <row r="6" spans="1:28" ht="86.4" x14ac:dyDescent="0.3">
      <c r="A6" t="s">
        <v>10</v>
      </c>
      <c r="B6" s="1" t="s">
        <v>35</v>
      </c>
      <c r="C6" t="str">
        <f t="shared" ref="C6" si="86">MID($B6,1,C5-2)</f>
        <v>1624999978</v>
      </c>
      <c r="D6" t="str">
        <f t="shared" ref="D6" si="87">MID($B6,C5,D5-C5-1)</f>
        <v>83.035</v>
      </c>
      <c r="E6" t="str">
        <f t="shared" ref="E6" si="88">MID($B6,D5,E5-D5-1)</f>
        <v>72.33566222</v>
      </c>
      <c r="F6" t="str">
        <f t="shared" ref="F6" si="89">MID($B6,E5,F5-E5-1)</f>
        <v>0</v>
      </c>
      <c r="G6" t="str">
        <f t="shared" ref="G6" si="90">MID($B6,F5,G5-F5-1)</f>
        <v>0</v>
      </c>
      <c r="H6" t="str">
        <f t="shared" ref="H6" si="91">MID($B6,G5,H5-G5-1)</f>
        <v>36.4095702</v>
      </c>
      <c r="I6" t="str">
        <f t="shared" ref="I6" si="92">MID($B6,H5,I5-H5-1)</f>
        <v>0</v>
      </c>
      <c r="J6" t="str">
        <f t="shared" ref="J6" si="93">MID($B6,I5,J5-I5-1)</f>
        <v>0</v>
      </c>
      <c r="K6" t="str">
        <f t="shared" ref="K6" si="94">MID($B6,J5,K5-J5-1)</f>
        <v>-0.4739989</v>
      </c>
      <c r="L6" t="str">
        <f t="shared" ref="L6" si="95">MID($B6,K5,L5-K5-1)</f>
        <v>-0.56639813</v>
      </c>
      <c r="M6" t="str">
        <f t="shared" ref="M6" si="96">MID($B6,L5,M5-L5-1)</f>
        <v>29.49618498</v>
      </c>
      <c r="N6" t="str">
        <f t="shared" ref="N6" si="97">MID($B6,M5,N5-M5-1)</f>
        <v>0</v>
      </c>
      <c r="O6" t="str">
        <f t="shared" ref="O6" si="98">MID($B6,N5,O5-N5-1)</f>
        <v>-1</v>
      </c>
      <c r="P6" t="str">
        <f t="shared" ref="P6" si="99">MID($B6,O5,P5-O5-1)</f>
        <v>-2.81976932</v>
      </c>
      <c r="Q6" t="str">
        <f t="shared" ref="Q6" si="100">MID($B6,P5,Q5-P5-1)</f>
        <v>-2.21988745</v>
      </c>
      <c r="R6" t="str">
        <f t="shared" ref="R6" si="101">MID($B6,Q5,R5-Q5-1)</f>
        <v>6.97497287</v>
      </c>
      <c r="S6" t="str">
        <f t="shared" ref="S6" si="102">MID($B6,R5,S5-R5-1)</f>
        <v>-1</v>
      </c>
      <c r="T6" t="str">
        <f t="shared" ref="T6" si="103">MID($B6,S5,T5-S5-1)</f>
        <v>-1</v>
      </c>
      <c r="U6" t="str">
        <f t="shared" ref="U6" si="104">MID($B6,T5,U5-T5-1)</f>
        <v>-15.44796104</v>
      </c>
      <c r="V6" t="str">
        <f t="shared" ref="V6" si="105">MID($B6,U5,V5-U5-1)</f>
        <v>-3.11129011</v>
      </c>
      <c r="W6" t="str">
        <f t="shared" ref="W6" si="106">MID($B6,V5,W5-V5-1)</f>
        <v>77.88922391</v>
      </c>
      <c r="X6" t="str">
        <f t="shared" ref="X6" si="107">MID($B6,W5,X5-W5-1)</f>
        <v>-1</v>
      </c>
      <c r="Y6" t="str">
        <f t="shared" ref="Y6" si="108">MID($B6,X5,Y5-X5-1)</f>
        <v>0</v>
      </c>
      <c r="Z6" t="str">
        <f t="shared" ref="Z6" si="109">MID($B6,Y5,Z5-Y5-1)</f>
        <v>13.86252785</v>
      </c>
      <c r="AA6" t="str">
        <f t="shared" ref="AA6" si="110">MID($B6,Z5,AA5-Z5-1)</f>
        <v>-0.56219817</v>
      </c>
      <c r="AB6" t="e">
        <f t="shared" ref="AB6" si="111">MID($B6,AA5,AB5-AA5-1)</f>
        <v>#VALUE!</v>
      </c>
    </row>
    <row r="7" spans="1:28" x14ac:dyDescent="0.3">
      <c r="B7" s="1"/>
      <c r="C7">
        <f t="shared" ref="C7" si="112">FIND(";",B8)+1</f>
        <v>12</v>
      </c>
      <c r="D7">
        <f t="shared" ref="D7" si="113">FIND(";",$B8,C7)+1</f>
        <v>20</v>
      </c>
      <c r="E7">
        <f t="shared" ref="E7" si="114">FIND(";",$B8,D7)+1</f>
        <v>32</v>
      </c>
      <c r="F7">
        <f t="shared" ref="F7" si="115">FIND(";",$B8,E7)+1</f>
        <v>35</v>
      </c>
      <c r="G7">
        <f t="shared" ref="G7" si="116">FIND(";",$B8,F7)+1</f>
        <v>37</v>
      </c>
      <c r="H7">
        <f t="shared" ref="H7" si="117">FIND(";",$B8,G7)+1</f>
        <v>49</v>
      </c>
      <c r="I7">
        <f t="shared" ref="I7" si="118">FIND(";",$B8,H7)+1</f>
        <v>51</v>
      </c>
      <c r="J7">
        <f t="shared" ref="J7:L7" si="119">FIND(";",$B8,I7)+1</f>
        <v>54</v>
      </c>
      <c r="K7">
        <f t="shared" si="119"/>
        <v>62</v>
      </c>
      <c r="L7">
        <f t="shared" si="119"/>
        <v>71</v>
      </c>
      <c r="M7">
        <f t="shared" ref="M7:N7" si="120">FIND(";",$B8,L7)+1</f>
        <v>83</v>
      </c>
      <c r="N7">
        <f t="shared" si="120"/>
        <v>85</v>
      </c>
      <c r="O7">
        <f t="shared" ref="O7:P7" si="121">FIND(";",$B8,N7)+1</f>
        <v>87</v>
      </c>
      <c r="P7">
        <f t="shared" si="121"/>
        <v>95</v>
      </c>
      <c r="Q7">
        <f t="shared" ref="Q7" si="122">FIND(";",$B8,P7)+1</f>
        <v>103</v>
      </c>
      <c r="R7">
        <f t="shared" ref="R7:S7" si="123">FIND(";",$B8,Q7)+1</f>
        <v>115</v>
      </c>
      <c r="S7">
        <f t="shared" si="123"/>
        <v>118</v>
      </c>
      <c r="T7">
        <f t="shared" ref="T7" si="124">FIND(";",$B8,S7)+1</f>
        <v>120</v>
      </c>
      <c r="U7">
        <f t="shared" ref="U7" si="125">FIND(";",$B8,T7)+1</f>
        <v>128</v>
      </c>
      <c r="V7">
        <f t="shared" ref="V7" si="126">FIND(";",$B8,U7)+1</f>
        <v>138</v>
      </c>
      <c r="W7">
        <f t="shared" ref="W7" si="127">FIND(";",$B8,V7)+1</f>
        <v>150</v>
      </c>
      <c r="X7">
        <f t="shared" ref="X7" si="128">FIND(";",$B8,W7)+1</f>
        <v>152</v>
      </c>
      <c r="Y7">
        <f t="shared" ref="Y7" si="129">FIND(";",$B8,X7)+1</f>
        <v>154</v>
      </c>
      <c r="Z7">
        <f t="shared" ref="Z7" si="130">FIND(";",$B8,Y7)+1</f>
        <v>166</v>
      </c>
      <c r="AA7">
        <f t="shared" ref="AA7" si="131">FIND(";",$B8,Z7)+1</f>
        <v>174</v>
      </c>
      <c r="AB7" t="e">
        <f t="shared" ref="AB7" si="132">FIND(";",$B8,AA7)+1</f>
        <v>#VALUE!</v>
      </c>
    </row>
    <row r="8" spans="1:28" ht="86.4" x14ac:dyDescent="0.3">
      <c r="A8" t="s">
        <v>17</v>
      </c>
      <c r="B8" s="1" t="s">
        <v>36</v>
      </c>
      <c r="C8" t="str">
        <f t="shared" ref="C8" si="133">MID($B8,1,C7-2)</f>
        <v>1624999978</v>
      </c>
      <c r="D8" t="str">
        <f t="shared" ref="D8" si="134">MID($B8,C7,D7-C7-1)</f>
        <v>1.07472</v>
      </c>
      <c r="E8" t="str">
        <f t="shared" ref="E8" si="135">MID($B8,D7,E7-D7-1)</f>
        <v>42.96296296</v>
      </c>
      <c r="F8" t="str">
        <f t="shared" ref="F8" si="136">MID($B8,E7,F7-E7-1)</f>
        <v>-1</v>
      </c>
      <c r="G8" t="str">
        <f t="shared" ref="G8" si="137">MID($B8,F7,G7-F7-1)</f>
        <v>0</v>
      </c>
      <c r="H8" t="str">
        <f t="shared" ref="H8" si="138">MID($B8,G7,H7-G7-1)</f>
        <v>22.79742425</v>
      </c>
      <c r="I8" t="str">
        <f t="shared" ref="I8" si="139">MID($B8,H7,I7-H7-1)</f>
        <v>0</v>
      </c>
      <c r="J8" t="str">
        <f t="shared" ref="J8" si="140">MID($B8,I7,J7-I7-1)</f>
        <v>-1</v>
      </c>
      <c r="K8" t="str">
        <f t="shared" ref="K8" si="141">MID($B8,J7,K7-J7-1)</f>
        <v>-0.0156</v>
      </c>
      <c r="L8" t="str">
        <f t="shared" ref="L8" si="142">MID($B8,K7,L7-K7-1)</f>
        <v>-0.00273</v>
      </c>
      <c r="M8" t="str">
        <f t="shared" ref="M8" si="143">MID($B8,L7,M7-L7-1)</f>
        <v>37.02653107</v>
      </c>
      <c r="N8" t="str">
        <f t="shared" ref="N8" si="144">MID($B8,M7,N7-M7-1)</f>
        <v>0</v>
      </c>
      <c r="O8" t="str">
        <f t="shared" ref="O8" si="145">MID($B8,N7,O7-N7-1)</f>
        <v>0</v>
      </c>
      <c r="P8" t="str">
        <f t="shared" ref="P8" si="146">MID($B8,O7,P7-O7-1)</f>
        <v>-0.0075</v>
      </c>
      <c r="Q8" t="str">
        <f t="shared" ref="Q8" si="147">MID($B8,P7,Q7-P7-1)</f>
        <v>0.00276</v>
      </c>
      <c r="R8" t="str">
        <f t="shared" ref="R8" si="148">MID($B8,Q7,R7-Q7-1)</f>
        <v>79.66385971</v>
      </c>
      <c r="S8" t="str">
        <f t="shared" ref="S8" si="149">MID($B8,R7,S7-R7-1)</f>
        <v>-1</v>
      </c>
      <c r="T8" t="str">
        <f t="shared" ref="T8" si="150">MID($B8,S7,T7-S7-1)</f>
        <v>0</v>
      </c>
      <c r="U8" t="str">
        <f t="shared" ref="U8" si="151">MID($B8,T7,U7-T7-1)</f>
        <v>0.01914</v>
      </c>
      <c r="V8" t="str">
        <f t="shared" ref="V8" si="152">MID($B8,U7,V7-U7-1)</f>
        <v>-0.008076</v>
      </c>
      <c r="W8" t="str">
        <f t="shared" ref="W8" si="153">MID($B8,V7,W7-V7-1)</f>
        <v>29.62831274</v>
      </c>
      <c r="X8" t="str">
        <f t="shared" ref="X8" si="154">MID($B8,W7,X7-W7-1)</f>
        <v>1</v>
      </c>
      <c r="Y8" t="str">
        <f t="shared" ref="Y8" si="155">MID($B8,X7,Y7-X7-1)</f>
        <v>0</v>
      </c>
      <c r="Z8" t="str">
        <f t="shared" ref="Z8" si="156">MID($B8,Y7,Z7-Y7-1)</f>
        <v>-0.10523999</v>
      </c>
      <c r="AA8" t="str">
        <f t="shared" ref="AA8" si="157">MID($B8,Z7,AA7-Z7-1)</f>
        <v>-0.0177</v>
      </c>
      <c r="AB8" t="e">
        <f t="shared" ref="AB8" si="158">MID($B8,AA7,AB7-AA7-1)</f>
        <v>#VALUE!</v>
      </c>
    </row>
    <row r="9" spans="1:28" x14ac:dyDescent="0.3">
      <c r="B9" s="1"/>
      <c r="C9">
        <f t="shared" ref="C9" si="159">FIND(";",B10)+1</f>
        <v>12</v>
      </c>
      <c r="D9">
        <f t="shared" ref="D9" si="160">FIND(";",$B10,C9)+1</f>
        <v>20</v>
      </c>
      <c r="E9">
        <f t="shared" ref="E9" si="161">FIND(";",$B10,D9)+1</f>
        <v>32</v>
      </c>
      <c r="F9">
        <f t="shared" ref="F9" si="162">FIND(";",$B10,E9)+1</f>
        <v>34</v>
      </c>
      <c r="G9">
        <f t="shared" ref="G9" si="163">FIND(";",$B10,F9)+1</f>
        <v>36</v>
      </c>
      <c r="H9">
        <f t="shared" ref="H9" si="164">FIND(";",$B10,G9)+1</f>
        <v>48</v>
      </c>
      <c r="I9">
        <f t="shared" ref="I9" si="165">FIND(";",$B10,H9)+1</f>
        <v>50</v>
      </c>
      <c r="J9">
        <f t="shared" ref="J9:L9" si="166">FIND(";",$B10,I9)+1</f>
        <v>52</v>
      </c>
      <c r="K9">
        <f t="shared" si="166"/>
        <v>61</v>
      </c>
      <c r="L9">
        <f t="shared" si="166"/>
        <v>71</v>
      </c>
      <c r="M9">
        <f t="shared" ref="M9:N9" si="167">FIND(";",$B10,L9)+1</f>
        <v>83</v>
      </c>
      <c r="N9">
        <f t="shared" si="167"/>
        <v>85</v>
      </c>
      <c r="O9">
        <f t="shared" ref="O9:P9" si="168">FIND(";",$B10,N9)+1</f>
        <v>88</v>
      </c>
      <c r="P9">
        <f t="shared" si="168"/>
        <v>97</v>
      </c>
      <c r="Q9">
        <f t="shared" ref="Q9" si="169">FIND(";",$B10,P9)+1</f>
        <v>107</v>
      </c>
      <c r="R9">
        <f t="shared" ref="R9:S9" si="170">FIND(";",$B10,Q9)+1</f>
        <v>118</v>
      </c>
      <c r="S9">
        <f t="shared" si="170"/>
        <v>120</v>
      </c>
      <c r="T9">
        <f t="shared" ref="T9" si="171">FIND(";",$B10,S9)+1</f>
        <v>123</v>
      </c>
      <c r="U9">
        <f t="shared" ref="U9" si="172">FIND(";",$B10,T9)+1</f>
        <v>135</v>
      </c>
      <c r="V9">
        <f t="shared" ref="V9" si="173">FIND(";",$B10,U9)+1</f>
        <v>144</v>
      </c>
      <c r="W9">
        <f t="shared" ref="W9" si="174">FIND(";",$B10,V9)+1</f>
        <v>156</v>
      </c>
      <c r="X9">
        <f t="shared" ref="X9" si="175">FIND(";",$B10,W9)+1</f>
        <v>159</v>
      </c>
      <c r="Y9">
        <f t="shared" ref="Y9" si="176">FIND(";",$B10,X9)+1</f>
        <v>161</v>
      </c>
      <c r="Z9">
        <f t="shared" ref="Z9" si="177">FIND(";",$B10,Y9)+1</f>
        <v>169</v>
      </c>
      <c r="AA9">
        <f t="shared" ref="AA9" si="178">FIND(";",$B10,Z9)+1</f>
        <v>179</v>
      </c>
      <c r="AB9" t="e">
        <f t="shared" ref="AB9" si="179">FIND(";",$B10,AA9)+1</f>
        <v>#VALUE!</v>
      </c>
    </row>
    <row r="10" spans="1:28" ht="72" x14ac:dyDescent="0.3">
      <c r="A10" t="s">
        <v>4</v>
      </c>
      <c r="B10" s="1" t="s">
        <v>37</v>
      </c>
      <c r="C10" t="str">
        <f t="shared" ref="C10" si="180">MID($B10,1,C9-2)</f>
        <v>1624999979</v>
      </c>
      <c r="D10" t="str">
        <f t="shared" ref="D10" si="181">MID($B10,C9,D9-C9-1)</f>
        <v>0.75173</v>
      </c>
      <c r="E10" t="str">
        <f t="shared" ref="E10" si="182">MID($B10,D9,E9-D9-1)</f>
        <v>83.47653695</v>
      </c>
      <c r="F10" t="str">
        <f t="shared" ref="F10" si="183">MID($B10,E9,F9-E9-1)</f>
        <v>1</v>
      </c>
      <c r="G10" t="str">
        <f t="shared" ref="G10" si="184">MID($B10,F9,G9-F9-1)</f>
        <v>0</v>
      </c>
      <c r="H10" t="str">
        <f t="shared" ref="H10" si="185">MID($B10,G9,H9-G9-1)</f>
        <v>44.59216813</v>
      </c>
      <c r="I10" t="str">
        <f t="shared" ref="I10" si="186">MID($B10,H9,I9-H9-1)</f>
        <v>0</v>
      </c>
      <c r="J10" t="str">
        <f t="shared" ref="J10" si="187">MID($B10,I9,J9-I9-1)</f>
        <v>0</v>
      </c>
      <c r="K10" t="str">
        <f t="shared" ref="K10" si="188">MID($B10,J9,K9-J9-1)</f>
        <v>-0.00108</v>
      </c>
      <c r="L10" t="str">
        <f t="shared" ref="L10" si="189">MID($B10,K9,L9-K9-1)</f>
        <v>-0.003156</v>
      </c>
      <c r="M10" t="str">
        <f t="shared" ref="M10" si="190">MID($B10,L9,M9-L9-1)</f>
        <v>53.87935802</v>
      </c>
      <c r="N10" t="str">
        <f t="shared" ref="N10" si="191">MID($B10,M9,N9-M9-1)</f>
        <v>0</v>
      </c>
      <c r="O10" t="str">
        <f t="shared" ref="O10" si="192">MID($B10,N9,O9-N9-1)</f>
        <v>-1</v>
      </c>
      <c r="P10" t="str">
        <f t="shared" ref="P10" si="193">MID($B10,O9,P9-O9-1)</f>
        <v>-0.00234</v>
      </c>
      <c r="Q10" t="str">
        <f t="shared" ref="Q10" si="194">MID($B10,P9,Q9-P9-1)</f>
        <v>-0.014124</v>
      </c>
      <c r="R10" t="str">
        <f t="shared" ref="R10" si="195">MID($B10,Q9,R9-Q9-1)</f>
        <v>7.81747018</v>
      </c>
      <c r="S10" t="str">
        <f t="shared" ref="S10" si="196">MID($B10,R9,S9-R9-1)</f>
        <v>1</v>
      </c>
      <c r="T10" t="str">
        <f t="shared" ref="T10" si="197">MID($B10,S9,T9-S9-1)</f>
        <v>-1</v>
      </c>
      <c r="U10" t="str">
        <f t="shared" ref="U10" si="198">MID($B10,T9,U9-T9-1)</f>
        <v>-0.11861998</v>
      </c>
      <c r="V10" t="str">
        <f t="shared" ref="V10" si="199">MID($B10,U9,V9-U9-1)</f>
        <v>-0.02898</v>
      </c>
      <c r="W10" t="str">
        <f t="shared" ref="W10" si="200">MID($B10,V9,W9-V9-1)</f>
        <v>67.04621962</v>
      </c>
      <c r="X10" t="str">
        <f t="shared" ref="X10" si="201">MID($B10,W9,X9-W9-1)</f>
        <v>-1</v>
      </c>
      <c r="Y10" t="str">
        <f t="shared" ref="Y10" si="202">MID($B10,X9,Y9-X9-1)</f>
        <v>0</v>
      </c>
      <c r="Z10" t="str">
        <f t="shared" ref="Z10" si="203">MID($B10,Y9,Z9-Y9-1)</f>
        <v>0.06288</v>
      </c>
      <c r="AA10" t="str">
        <f t="shared" ref="AA10" si="204">MID($B10,Z9,AA9-Z9-1)</f>
        <v>-0.051336</v>
      </c>
      <c r="AB10" t="e">
        <f t="shared" ref="AB10" si="205">MID($B10,AA9,AB9-AA9-1)</f>
        <v>#VALUE!</v>
      </c>
    </row>
    <row r="11" spans="1:28" x14ac:dyDescent="0.3">
      <c r="B11" s="1"/>
      <c r="C11">
        <f t="shared" ref="C11" si="206">FIND(";",B12)+1</f>
        <v>12</v>
      </c>
      <c r="D11">
        <f t="shared" ref="D11" si="207">FIND(";",$B12,C11)+1</f>
        <v>19</v>
      </c>
      <c r="E11">
        <f t="shared" ref="E11" si="208">FIND(";",$B12,D11)+1</f>
        <v>31</v>
      </c>
      <c r="F11">
        <f t="shared" ref="F11" si="209">FIND(";",$B12,E11)+1</f>
        <v>33</v>
      </c>
      <c r="G11">
        <f t="shared" ref="G11" si="210">FIND(";",$B12,F11)+1</f>
        <v>35</v>
      </c>
      <c r="H11">
        <f t="shared" ref="H11" si="211">FIND(";",$B12,G11)+1</f>
        <v>47</v>
      </c>
      <c r="I11">
        <f t="shared" ref="I11" si="212">FIND(";",$B12,H11)+1</f>
        <v>49</v>
      </c>
      <c r="J11">
        <f t="shared" ref="J11:L11" si="213">FIND(";",$B12,I11)+1</f>
        <v>52</v>
      </c>
      <c r="K11">
        <f t="shared" si="213"/>
        <v>64</v>
      </c>
      <c r="L11">
        <f t="shared" si="213"/>
        <v>76</v>
      </c>
      <c r="M11">
        <f t="shared" ref="M11:N11" si="214">FIND(";",$B12,L11)+1</f>
        <v>86</v>
      </c>
      <c r="N11">
        <f t="shared" si="214"/>
        <v>88</v>
      </c>
      <c r="O11">
        <f t="shared" ref="O11:P11" si="215">FIND(";",$B12,N11)+1</f>
        <v>91</v>
      </c>
      <c r="P11">
        <f t="shared" si="215"/>
        <v>102</v>
      </c>
      <c r="Q11">
        <f t="shared" ref="Q11" si="216">FIND(";",$B12,P11)+1</f>
        <v>114</v>
      </c>
      <c r="R11">
        <f t="shared" ref="R11:S11" si="217">FIND(";",$B12,Q11)+1</f>
        <v>125</v>
      </c>
      <c r="S11">
        <f t="shared" si="217"/>
        <v>128</v>
      </c>
      <c r="T11">
        <f t="shared" ref="T11" si="218">FIND(";",$B12,S11)+1</f>
        <v>131</v>
      </c>
      <c r="U11">
        <f t="shared" ref="U11" si="219">FIND(";",$B12,T11)+1</f>
        <v>144</v>
      </c>
      <c r="V11">
        <f t="shared" ref="V11" si="220">FIND(";",$B12,U11)+1</f>
        <v>156</v>
      </c>
      <c r="W11">
        <f t="shared" ref="W11" si="221">FIND(";",$B12,V11)+1</f>
        <v>168</v>
      </c>
      <c r="X11">
        <f t="shared" ref="X11" si="222">FIND(";",$B12,W11)+1</f>
        <v>170</v>
      </c>
      <c r="Y11">
        <f t="shared" ref="Y11" si="223">FIND(";",$B12,X11)+1</f>
        <v>172</v>
      </c>
      <c r="Z11">
        <f t="shared" ref="Z11" si="224">FIND(";",$B12,Y11)+1</f>
        <v>184</v>
      </c>
      <c r="AA11">
        <f t="shared" ref="AA11" si="225">FIND(";",$B12,Z11)+1</f>
        <v>195</v>
      </c>
      <c r="AB11" t="e">
        <f t="shared" ref="AB11" si="226">FIND(";",$B12,AA11)+1</f>
        <v>#VALUE!</v>
      </c>
    </row>
    <row r="12" spans="1:28" ht="100.8" x14ac:dyDescent="0.3">
      <c r="A12" t="s">
        <v>13</v>
      </c>
      <c r="B12" s="1" t="s">
        <v>41</v>
      </c>
      <c r="C12" t="str">
        <f t="shared" ref="C12" si="227">MID($B12,1,C11-2)</f>
        <v>1624999982</v>
      </c>
      <c r="D12" t="str">
        <f t="shared" ref="D12" si="228">MID($B12,C11,D11-C11-1)</f>
        <v>89.175</v>
      </c>
      <c r="E12" t="str">
        <f t="shared" ref="E12" si="229">MID($B12,D11,E11-D11-1)</f>
        <v>50.29950319</v>
      </c>
      <c r="F12" t="str">
        <f t="shared" ref="F12" si="230">MID($B12,E11,F11-E11-1)</f>
        <v>0</v>
      </c>
      <c r="G12" t="str">
        <f t="shared" ref="G12" si="231">MID($B12,F11,G11-F11-1)</f>
        <v>0</v>
      </c>
      <c r="H12" t="str">
        <f t="shared" ref="H12" si="232">MID($B12,G11,H11-G11-1)</f>
        <v>31.69315892</v>
      </c>
      <c r="I12" t="str">
        <f t="shared" ref="I12" si="233">MID($B12,H11,I11-H11-1)</f>
        <v>0</v>
      </c>
      <c r="J12" t="str">
        <f t="shared" ref="J12" si="234">MID($B12,I11,J11-I11-1)</f>
        <v>-1</v>
      </c>
      <c r="K12" t="str">
        <f t="shared" ref="K12" si="235">MID($B12,J11,K11-J11-1)</f>
        <v>-0.80999453</v>
      </c>
      <c r="L12" t="str">
        <f t="shared" ref="L12" si="236">MID($B12,K11,L11-K11-1)</f>
        <v>-0.50999864</v>
      </c>
      <c r="M12" t="str">
        <f t="shared" ref="M12" si="237">MID($B12,L11,M11-L11-1)</f>
        <v>18.746254</v>
      </c>
      <c r="N12" t="str">
        <f t="shared" ref="N12" si="238">MID($B12,M11,N11-M11-1)</f>
        <v>0</v>
      </c>
      <c r="O12" t="str">
        <f t="shared" ref="O12" si="239">MID($B12,N11,O11-N11-1)</f>
        <v>-1</v>
      </c>
      <c r="P12" t="str">
        <f t="shared" ref="P12" si="240">MID($B12,O11,P11-O11-1)</f>
        <v>-3.6115153</v>
      </c>
      <c r="Q12" t="str">
        <f t="shared" ref="Q12" si="241">MID($B12,P11,Q11-P11-1)</f>
        <v>-1.75734416</v>
      </c>
      <c r="R12" t="str">
        <f t="shared" ref="R12" si="242">MID($B12,Q11,R11-Q11-1)</f>
        <v>8.78395933</v>
      </c>
      <c r="S12" t="str">
        <f t="shared" ref="S12" si="243">MID($B12,R11,S11-R11-1)</f>
        <v>-1</v>
      </c>
      <c r="T12" t="str">
        <f t="shared" ref="T12" si="244">MID($B12,S11,T11-S11-1)</f>
        <v>-1</v>
      </c>
      <c r="U12" t="str">
        <f t="shared" ref="U12" si="245">MID($B12,T11,U11-T11-1)</f>
        <v>-11.25331565</v>
      </c>
      <c r="V12" t="str">
        <f t="shared" ref="V12" si="246">MID($B12,U11,V11-U11-1)</f>
        <v>-2.14669822</v>
      </c>
      <c r="W12" t="str">
        <f t="shared" ref="W12" si="247">MID($B12,V11,W11-V11-1)</f>
        <v>66.24069145</v>
      </c>
      <c r="X12" t="str">
        <f t="shared" ref="X12" si="248">MID($B12,W11,X11-W11-1)</f>
        <v>0</v>
      </c>
      <c r="Y12" t="str">
        <f t="shared" ref="Y12" si="249">MID($B12,X11,Y11-X11-1)</f>
        <v>0</v>
      </c>
      <c r="Z12" t="str">
        <f t="shared" ref="Z12" si="250">MID($B12,Y11,Z11-Y11-1)</f>
        <v>12.93170545</v>
      </c>
      <c r="AA12" t="str">
        <f t="shared" ref="AA12" si="251">MID($B12,Z11,AA11-Z11-1)</f>
        <v>9.84636709</v>
      </c>
      <c r="AB12" t="e">
        <f t="shared" ref="AB12" si="252">MID($B12,AA11,AB11-AA11-1)</f>
        <v>#VALUE!</v>
      </c>
    </row>
    <row r="13" spans="1:28" x14ac:dyDescent="0.3">
      <c r="B13" s="1"/>
      <c r="C13">
        <f t="shared" ref="C13" si="253">FIND(";",B14)+1</f>
        <v>12</v>
      </c>
      <c r="D13">
        <f t="shared" ref="D13" si="254">FIND(";",$B14,C13)+1</f>
        <v>20</v>
      </c>
      <c r="E13">
        <f t="shared" ref="E13" si="255">FIND(";",$B14,D13)+1</f>
        <v>32</v>
      </c>
      <c r="F13">
        <f t="shared" ref="F13" si="256">FIND(";",$B14,E13)+1</f>
        <v>34</v>
      </c>
      <c r="G13">
        <f t="shared" ref="G13" si="257">FIND(";",$B14,F13)+1</f>
        <v>36</v>
      </c>
      <c r="H13">
        <f t="shared" ref="H13" si="258">FIND(";",$B14,G13)+1</f>
        <v>48</v>
      </c>
      <c r="I13">
        <f t="shared" ref="I13" si="259">FIND(";",$B14,H13)+1</f>
        <v>51</v>
      </c>
      <c r="J13">
        <f t="shared" ref="J13:L13" si="260">FIND(";",$B14,I13)+1</f>
        <v>53</v>
      </c>
      <c r="K13">
        <f t="shared" si="260"/>
        <v>61</v>
      </c>
      <c r="L13">
        <f t="shared" si="260"/>
        <v>70</v>
      </c>
      <c r="M13">
        <f t="shared" ref="M13:N13" si="261">FIND(";",$B14,L13)+1</f>
        <v>82</v>
      </c>
      <c r="N13">
        <f t="shared" si="261"/>
        <v>84</v>
      </c>
      <c r="O13">
        <f t="shared" ref="O13:P13" si="262">FIND(";",$B14,N13)+1</f>
        <v>86</v>
      </c>
      <c r="P13">
        <f t="shared" si="262"/>
        <v>94</v>
      </c>
      <c r="Q13">
        <f t="shared" ref="Q13" si="263">FIND(";",$B14,P13)+1</f>
        <v>103</v>
      </c>
      <c r="R13">
        <f t="shared" ref="R13:S13" si="264">FIND(";",$B14,Q13)+1</f>
        <v>115</v>
      </c>
      <c r="S13">
        <f t="shared" si="264"/>
        <v>117</v>
      </c>
      <c r="T13">
        <f t="shared" ref="T13" si="265">FIND(";",$B14,S13)+1</f>
        <v>119</v>
      </c>
      <c r="U13">
        <f t="shared" ref="U13" si="266">FIND(";",$B14,T13)+1</f>
        <v>130</v>
      </c>
      <c r="V13">
        <f t="shared" ref="V13" si="267">FIND(";",$B14,U13)+1</f>
        <v>139</v>
      </c>
      <c r="W13">
        <f t="shared" ref="W13" si="268">FIND(";",$B14,V13)+1</f>
        <v>151</v>
      </c>
      <c r="X13">
        <f t="shared" ref="X13" si="269">FIND(";",$B14,W13)+1</f>
        <v>153</v>
      </c>
      <c r="Y13">
        <f t="shared" ref="Y13" si="270">FIND(";",$B14,X13)+1</f>
        <v>155</v>
      </c>
      <c r="Z13">
        <f t="shared" ref="Z13" si="271">FIND(";",$B14,Y13)+1</f>
        <v>167</v>
      </c>
      <c r="AA13">
        <f t="shared" ref="AA13" si="272">FIND(";",$B14,Z13)+1</f>
        <v>176</v>
      </c>
      <c r="AB13" t="e">
        <f t="shared" ref="AB13" si="273">FIND(";",$B14,AA13)+1</f>
        <v>#VALUE!</v>
      </c>
    </row>
    <row r="14" spans="1:28" ht="72" x14ac:dyDescent="0.3">
      <c r="A14" t="s">
        <v>14</v>
      </c>
      <c r="B14" s="1" t="s">
        <v>40</v>
      </c>
      <c r="C14" t="str">
        <f t="shared" ref="C14" si="274">MID($B14,1,C13-2)</f>
        <v>1624999981</v>
      </c>
      <c r="D14" t="str">
        <f t="shared" ref="D14" si="275">MID($B14,C13,D13-C13-1)</f>
        <v>1.58384</v>
      </c>
      <c r="E14" t="str">
        <f t="shared" ref="E14" si="276">MID($B14,D13,E13-D13-1)</f>
        <v>38.54595336</v>
      </c>
      <c r="F14" t="str">
        <f t="shared" ref="F14" si="277">MID($B14,E13,F13-E13-1)</f>
        <v>0</v>
      </c>
      <c r="G14" t="str">
        <f t="shared" ref="G14" si="278">MID($B14,F13,G13-F13-1)</f>
        <v>0</v>
      </c>
      <c r="H14" t="str">
        <f t="shared" ref="H14" si="279">MID($B14,G13,H13-G13-1)</f>
        <v>85.21424138</v>
      </c>
      <c r="I14" t="str">
        <f t="shared" ref="I14" si="280">MID($B14,H13,I13-H13-1)</f>
        <v>-1</v>
      </c>
      <c r="J14" t="str">
        <f t="shared" ref="J14" si="281">MID($B14,I13,J13-I13-1)</f>
        <v>1</v>
      </c>
      <c r="K14" t="str">
        <f t="shared" ref="K14" si="282">MID($B14,J13,K13-J13-1)</f>
        <v>0.03324</v>
      </c>
      <c r="L14" t="str">
        <f t="shared" ref="L14" si="283">MID($B14,K13,L13-K13-1)</f>
        <v>0.007554</v>
      </c>
      <c r="M14" t="str">
        <f t="shared" ref="M14" si="284">MID($B14,L13,M13-L13-1)</f>
        <v>79.65489348</v>
      </c>
      <c r="N14" t="str">
        <f t="shared" ref="N14" si="285">MID($B14,M13,N13-M13-1)</f>
        <v>0</v>
      </c>
      <c r="O14" t="str">
        <f t="shared" ref="O14" si="286">MID($B14,N13,O13-N13-1)</f>
        <v>1</v>
      </c>
      <c r="P14" t="str">
        <f t="shared" ref="P14" si="287">MID($B14,O13,P13-O13-1)</f>
        <v>0.02226</v>
      </c>
      <c r="Q14" t="str">
        <f t="shared" ref="Q14" si="288">MID($B14,P13,Q13-P13-1)</f>
        <v>0.020052</v>
      </c>
      <c r="R14" t="str">
        <f t="shared" ref="R14" si="289">MID($B14,Q13,R13-Q13-1)</f>
        <v>92.32568994</v>
      </c>
      <c r="S14" t="str">
        <f t="shared" ref="S14" si="290">MID($B14,R13,S13-R13-1)</f>
        <v>0</v>
      </c>
      <c r="T14" t="str">
        <f t="shared" ref="T14" si="291">MID($B14,S13,T13-S13-1)</f>
        <v>1</v>
      </c>
      <c r="U14" t="str">
        <f t="shared" ref="U14" si="292">MID($B14,T13,U13-T13-1)</f>
        <v>0.16103996</v>
      </c>
      <c r="V14" t="str">
        <f t="shared" ref="V14" si="293">MID($B14,U13,V13-U13-1)</f>
        <v>0.018744</v>
      </c>
      <c r="W14" t="str">
        <f t="shared" ref="W14" si="294">MID($B14,V13,W13-V13-1)</f>
        <v>39.94374121</v>
      </c>
      <c r="X14" t="str">
        <f t="shared" ref="X14" si="295">MID($B14,W13,X13-W13-1)</f>
        <v>1</v>
      </c>
      <c r="Y14" t="str">
        <f t="shared" ref="Y14" si="296">MID($B14,X13,Y13-X13-1)</f>
        <v>0</v>
      </c>
      <c r="Z14" t="str">
        <f t="shared" ref="Z14" si="297">MID($B14,Y13,Z13-Y13-1)</f>
        <v>-0.12449998</v>
      </c>
      <c r="AA14" t="str">
        <f t="shared" ref="AA14" si="298">MID($B14,Z13,AA13-Z13-1)</f>
        <v>0.075408</v>
      </c>
      <c r="AB14" t="e">
        <f t="shared" ref="AB14" si="299">MID($B14,AA13,AB13-AA13-1)</f>
        <v>#VALUE!</v>
      </c>
    </row>
    <row r="15" spans="1:28" x14ac:dyDescent="0.3">
      <c r="B15" s="1"/>
      <c r="C15">
        <f t="shared" ref="C15" si="300">FIND(";",B16)+1</f>
        <v>12</v>
      </c>
      <c r="D15">
        <f t="shared" ref="D15" si="301">FIND(";",$B16,C15)+1</f>
        <v>20</v>
      </c>
      <c r="E15">
        <f t="shared" ref="E15" si="302">FIND(";",$B16,D15)+1</f>
        <v>31</v>
      </c>
      <c r="F15">
        <f t="shared" ref="F15" si="303">FIND(";",$B16,E15)+1</f>
        <v>33</v>
      </c>
      <c r="G15">
        <f t="shared" ref="G15" si="304">FIND(";",$B16,F15)+1</f>
        <v>35</v>
      </c>
      <c r="H15">
        <f t="shared" ref="H15" si="305">FIND(";",$B16,G15)+1</f>
        <v>47</v>
      </c>
      <c r="I15">
        <f t="shared" ref="I15" si="306">FIND(";",$B16,H15)+1</f>
        <v>49</v>
      </c>
      <c r="J15">
        <f t="shared" ref="J15:L15" si="307">FIND(";",$B16,I15)+1</f>
        <v>51</v>
      </c>
      <c r="K15">
        <f t="shared" si="307"/>
        <v>59</v>
      </c>
      <c r="L15">
        <f t="shared" si="307"/>
        <v>67</v>
      </c>
      <c r="M15">
        <f t="shared" ref="M15:N15" si="308">FIND(";",$B16,L15)+1</f>
        <v>79</v>
      </c>
      <c r="N15">
        <f t="shared" si="308"/>
        <v>81</v>
      </c>
      <c r="O15">
        <f t="shared" ref="O15:P15" si="309">FIND(";",$B16,N15)+1</f>
        <v>83</v>
      </c>
      <c r="P15">
        <f t="shared" si="309"/>
        <v>91</v>
      </c>
      <c r="Q15">
        <f t="shared" ref="Q15" si="310">FIND(";",$B16,P15)+1</f>
        <v>100</v>
      </c>
      <c r="R15">
        <f t="shared" ref="R15:S15" si="311">FIND(";",$B16,Q15)+1</f>
        <v>112</v>
      </c>
      <c r="S15">
        <f t="shared" si="311"/>
        <v>114</v>
      </c>
      <c r="T15">
        <f t="shared" ref="T15" si="312">FIND(";",$B16,S15)+1</f>
        <v>116</v>
      </c>
      <c r="U15">
        <f t="shared" ref="U15" si="313">FIND(";",$B16,T15)+1</f>
        <v>124</v>
      </c>
      <c r="V15">
        <f t="shared" ref="V15" si="314">FIND(";",$B16,U15)+1</f>
        <v>134</v>
      </c>
      <c r="W15">
        <f t="shared" ref="W15" si="315">FIND(";",$B16,V15)+1</f>
        <v>146</v>
      </c>
      <c r="X15">
        <f t="shared" ref="X15" si="316">FIND(";",$B16,W15)+1</f>
        <v>148</v>
      </c>
      <c r="Y15">
        <f t="shared" ref="Y15" si="317">FIND(";",$B16,X15)+1</f>
        <v>150</v>
      </c>
      <c r="Z15">
        <f t="shared" ref="Z15" si="318">FIND(";",$B16,Y15)+1</f>
        <v>162</v>
      </c>
      <c r="AA15">
        <f t="shared" ref="AA15" si="319">FIND(";",$B16,Z15)+1</f>
        <v>174</v>
      </c>
      <c r="AB15" t="e">
        <f t="shared" ref="AB15" si="320">FIND(";",$B16,AA15)+1</f>
        <v>#VALUE!</v>
      </c>
    </row>
    <row r="16" spans="1:28" ht="72" x14ac:dyDescent="0.3">
      <c r="A16" t="s">
        <v>0</v>
      </c>
      <c r="B16" s="1" t="s">
        <v>44</v>
      </c>
      <c r="C16" t="str">
        <f t="shared" ref="C16" si="321">MID($B16,1,C15-2)</f>
        <v>1624999984</v>
      </c>
      <c r="D16" t="str">
        <f t="shared" ref="D16" si="322">MID($B16,C15,D15-C15-1)</f>
        <v>1.47456</v>
      </c>
      <c r="E16" t="str">
        <f t="shared" ref="E16" si="323">MID($B16,D15,E15-D15-1)</f>
        <v>69.1940246</v>
      </c>
      <c r="F16" t="str">
        <f t="shared" ref="F16" si="324">MID($B16,E15,F15-E15-1)</f>
        <v>0</v>
      </c>
      <c r="G16" t="str">
        <f t="shared" ref="G16" si="325">MID($B16,F15,G15-F15-1)</f>
        <v>0</v>
      </c>
      <c r="H16" t="str">
        <f t="shared" ref="H16" si="326">MID($B16,G15,H15-G15-1)</f>
        <v>75.03605121</v>
      </c>
      <c r="I16" t="str">
        <f t="shared" ref="I16" si="327">MID($B16,H15,I15-H15-1)</f>
        <v>0</v>
      </c>
      <c r="J16" t="str">
        <f t="shared" ref="J16" si="328">MID($B16,I15,J15-I15-1)</f>
        <v>1</v>
      </c>
      <c r="K16" t="str">
        <f t="shared" ref="K16" si="329">MID($B16,J15,K15-J15-1)</f>
        <v>0.03474</v>
      </c>
      <c r="L16" t="str">
        <f t="shared" ref="L16" si="330">MID($B16,K15,L15-K15-1)</f>
        <v>0.00528</v>
      </c>
      <c r="M16" t="str">
        <f t="shared" ref="M16" si="331">MID($B16,L15,M15-L15-1)</f>
        <v>71.25941976</v>
      </c>
      <c r="N16" t="str">
        <f t="shared" ref="N16" si="332">MID($B16,M15,N15-M15-1)</f>
        <v>0</v>
      </c>
      <c r="O16" t="str">
        <f t="shared" ref="O16" si="333">MID($B16,N15,O15-N15-1)</f>
        <v>1</v>
      </c>
      <c r="P16" t="str">
        <f t="shared" ref="P16" si="334">MID($B16,O15,P15-O15-1)</f>
        <v>0.03078</v>
      </c>
      <c r="Q16" t="str">
        <f t="shared" ref="Q16" si="335">MID($B16,P15,Q15-P15-1)</f>
        <v>0.008436</v>
      </c>
      <c r="R16" t="str">
        <f t="shared" ref="R16" si="336">MID($B16,Q15,R15-Q15-1)</f>
        <v>78.14694425</v>
      </c>
      <c r="S16" t="str">
        <f t="shared" ref="S16" si="337">MID($B16,R15,S15-R15-1)</f>
        <v>1</v>
      </c>
      <c r="T16" t="str">
        <f t="shared" ref="T16" si="338">MID($B16,S15,T15-S15-1)</f>
        <v>0</v>
      </c>
      <c r="U16" t="str">
        <f t="shared" ref="U16" si="339">MID($B16,T15,U15-T15-1)</f>
        <v>0.05946</v>
      </c>
      <c r="V16" t="str">
        <f t="shared" ref="V16" si="340">MID($B16,U15,V15-U15-1)</f>
        <v>-0.002184</v>
      </c>
      <c r="W16" t="str">
        <f t="shared" ref="W16" si="341">MID($B16,V15,W15-V15-1)</f>
        <v>24.16371507</v>
      </c>
      <c r="X16" t="str">
        <f t="shared" ref="X16" si="342">MID($B16,W15,X15-W15-1)</f>
        <v>0</v>
      </c>
      <c r="Y16" t="str">
        <f t="shared" ref="Y16" si="343">MID($B16,X15,Y15-X15-1)</f>
        <v>0</v>
      </c>
      <c r="Z16" t="str">
        <f t="shared" ref="Z16" si="344">MID($B16,Y15,Z15-Y15-1)</f>
        <v>-0.08585999</v>
      </c>
      <c r="AA16" t="str">
        <f t="shared" ref="AA16" si="345">MID($B16,Z15,AA15-Z15-1)</f>
        <v>-0.10488599</v>
      </c>
      <c r="AB16" t="e">
        <f t="shared" ref="AB16" si="346">MID($B16,AA15,AB15-AA15-1)</f>
        <v>#VALUE!</v>
      </c>
    </row>
    <row r="17" spans="1:28" x14ac:dyDescent="0.3">
      <c r="B17" s="1"/>
      <c r="C17">
        <f t="shared" ref="C17" si="347">FIND(";",B18)+1</f>
        <v>12</v>
      </c>
      <c r="D17">
        <f t="shared" ref="D17" si="348">FIND(";",$B18,C17)+1</f>
        <v>20</v>
      </c>
      <c r="E17">
        <f t="shared" ref="E17" si="349">FIND(";",$B18,D17)+1</f>
        <v>32</v>
      </c>
      <c r="F17">
        <f t="shared" ref="F17" si="350">FIND(";",$B18,E17)+1</f>
        <v>34</v>
      </c>
      <c r="G17">
        <f t="shared" ref="G17" si="351">FIND(";",$B18,F17)+1</f>
        <v>36</v>
      </c>
      <c r="H17">
        <f t="shared" ref="H17" si="352">FIND(";",$B18,G17)+1</f>
        <v>47</v>
      </c>
      <c r="I17">
        <f t="shared" ref="I17" si="353">FIND(";",$B18,H17)+1</f>
        <v>49</v>
      </c>
      <c r="J17">
        <f t="shared" ref="J17:L17" si="354">FIND(";",$B18,I17)+1</f>
        <v>51</v>
      </c>
      <c r="K17">
        <f t="shared" si="354"/>
        <v>59</v>
      </c>
      <c r="L17">
        <f t="shared" si="354"/>
        <v>68</v>
      </c>
      <c r="M17">
        <f t="shared" ref="M17:N17" si="355">FIND(";",$B18,L17)+1</f>
        <v>80</v>
      </c>
      <c r="N17">
        <f t="shared" si="355"/>
        <v>82</v>
      </c>
      <c r="O17">
        <f t="shared" ref="O17:P17" si="356">FIND(";",$B18,N17)+1</f>
        <v>84</v>
      </c>
      <c r="P17">
        <f t="shared" si="356"/>
        <v>91</v>
      </c>
      <c r="Q17">
        <f t="shared" ref="Q17" si="357">FIND(";",$B18,P17)+1</f>
        <v>100</v>
      </c>
      <c r="R17">
        <f t="shared" ref="R17:S17" si="358">FIND(";",$B18,Q17)+1</f>
        <v>111</v>
      </c>
      <c r="S17">
        <f t="shared" si="358"/>
        <v>113</v>
      </c>
      <c r="T17">
        <f t="shared" ref="T17" si="359">FIND(";",$B18,S17)+1</f>
        <v>115</v>
      </c>
      <c r="U17">
        <f t="shared" ref="U17" si="360">FIND(";",$B18,T17)+1</f>
        <v>123</v>
      </c>
      <c r="V17">
        <f t="shared" ref="V17" si="361">FIND(";",$B18,U17)+1</f>
        <v>132</v>
      </c>
      <c r="W17">
        <f t="shared" ref="W17" si="362">FIND(";",$B18,V17)+1</f>
        <v>144</v>
      </c>
      <c r="X17">
        <f t="shared" ref="X17" si="363">FIND(";",$B18,W17)+1</f>
        <v>146</v>
      </c>
      <c r="Y17">
        <f t="shared" ref="Y17" si="364">FIND(";",$B18,X17)+1</f>
        <v>148</v>
      </c>
      <c r="Z17">
        <f t="shared" ref="Z17" si="365">FIND(";",$B18,Y17)+1</f>
        <v>156</v>
      </c>
      <c r="AA17">
        <f t="shared" ref="AA17" si="366">FIND(";",$B18,Z17)+1</f>
        <v>166</v>
      </c>
      <c r="AB17" t="e">
        <f t="shared" ref="AB17" si="367">FIND(";",$B18,AA17)+1</f>
        <v>#VALUE!</v>
      </c>
    </row>
    <row r="18" spans="1:28" ht="72" x14ac:dyDescent="0.3">
      <c r="A18" t="s">
        <v>8</v>
      </c>
      <c r="B18" s="1" t="s">
        <v>52</v>
      </c>
      <c r="C18" t="str">
        <f t="shared" ref="C18" si="368">MID($B18,1,C17-2)</f>
        <v>1624999986</v>
      </c>
      <c r="D18" t="str">
        <f t="shared" ref="D18" si="369">MID($B18,C17,D17-C17-1)</f>
        <v>0.86025</v>
      </c>
      <c r="E18" t="str">
        <f t="shared" ref="E18" si="370">MID($B18,D17,E17-D17-1)</f>
        <v>29.76430976</v>
      </c>
      <c r="F18" t="str">
        <f t="shared" ref="F18" si="371">MID($B18,E17,F17-E17-1)</f>
        <v>0</v>
      </c>
      <c r="G18" t="str">
        <f t="shared" ref="G18" si="372">MID($B18,F17,G17-F17-1)</f>
        <v>0</v>
      </c>
      <c r="H18" t="str">
        <f t="shared" ref="H18" si="373">MID($B18,G17,H17-G17-1)</f>
        <v>63.8052887</v>
      </c>
      <c r="I18" t="str">
        <f t="shared" ref="I18" si="374">MID($B18,H17,I17-H17-1)</f>
        <v>0</v>
      </c>
      <c r="J18" t="str">
        <f t="shared" ref="J18" si="375">MID($B18,I17,J17-I17-1)</f>
        <v>0</v>
      </c>
      <c r="K18" t="str">
        <f t="shared" ref="K18" si="376">MID($B18,J17,K17-J17-1)</f>
        <v>0.00408</v>
      </c>
      <c r="L18" t="str">
        <f t="shared" ref="L18" si="377">MID($B18,K17,L17-K17-1)</f>
        <v>0.000078</v>
      </c>
      <c r="M18" t="str">
        <f t="shared" ref="M18" si="378">MID($B18,L17,M17-L17-1)</f>
        <v>58.38391592</v>
      </c>
      <c r="N18" t="str">
        <f t="shared" ref="N18" si="379">MID($B18,M17,N17-M17-1)</f>
        <v>0</v>
      </c>
      <c r="O18" t="str">
        <f t="shared" ref="O18" si="380">MID($B18,N17,O17-N17-1)</f>
        <v>0</v>
      </c>
      <c r="P18" t="str">
        <f t="shared" ref="P18" si="381">MID($B18,O17,P17-O17-1)</f>
        <v>0.0042</v>
      </c>
      <c r="Q18" t="str">
        <f t="shared" ref="Q18" si="382">MID($B18,P17,Q17-P17-1)</f>
        <v>0.008556</v>
      </c>
      <c r="R18" t="str">
        <f t="shared" ref="R18" si="383">MID($B18,Q17,R17-Q17-1)</f>
        <v>79.3401194</v>
      </c>
      <c r="S18" t="str">
        <f t="shared" ref="S18" si="384">MID($B18,R17,S17-R17-1)</f>
        <v>1</v>
      </c>
      <c r="T18" t="str">
        <f t="shared" ref="T18" si="385">MID($B18,S17,T17-S17-1)</f>
        <v>0</v>
      </c>
      <c r="U18" t="str">
        <f t="shared" ref="U18" si="386">MID($B18,T17,U17-T17-1)</f>
        <v>0.04614</v>
      </c>
      <c r="V18" t="str">
        <f t="shared" ref="V18" si="387">MID($B18,U17,V17-U17-1)</f>
        <v>0.007182</v>
      </c>
      <c r="W18" t="str">
        <f t="shared" ref="W18" si="388">MID($B18,V17,W17-V17-1)</f>
        <v>46.48181276</v>
      </c>
      <c r="X18" t="str">
        <f t="shared" ref="X18" si="389">MID($B18,W17,X17-W17-1)</f>
        <v>0</v>
      </c>
      <c r="Y18" t="str">
        <f t="shared" ref="Y18" si="390">MID($B18,X17,Y17-X17-1)</f>
        <v>0</v>
      </c>
      <c r="Z18" t="str">
        <f t="shared" ref="Z18" si="391">MID($B18,Y17,Z17-Y17-1)</f>
        <v>0.03876</v>
      </c>
      <c r="AA18" t="str">
        <f t="shared" ref="AA18" si="392">MID($B18,Z17,AA17-Z17-1)</f>
        <v>-0.022608</v>
      </c>
      <c r="AB18" t="e">
        <f t="shared" ref="AB18" si="393">MID($B18,AA17,AB17-AA17-1)</f>
        <v>#VALUE!</v>
      </c>
    </row>
    <row r="19" spans="1:28" x14ac:dyDescent="0.3">
      <c r="B19" s="1"/>
      <c r="C19">
        <f t="shared" ref="C19" si="394">FIND(";",B20)+1</f>
        <v>12</v>
      </c>
      <c r="D19">
        <f t="shared" ref="D19" si="395">FIND(";",$B20,C19)+1</f>
        <v>20</v>
      </c>
      <c r="E19">
        <f t="shared" ref="E19" si="396">FIND(";",$B20,D19)+1</f>
        <v>32</v>
      </c>
      <c r="F19">
        <f t="shared" ref="F19" si="397">FIND(";",$B20,E19)+1</f>
        <v>34</v>
      </c>
      <c r="G19">
        <f t="shared" ref="G19" si="398">FIND(";",$B20,F19)+1</f>
        <v>36</v>
      </c>
      <c r="H19">
        <f t="shared" ref="H19" si="399">FIND(";",$B20,G19)+1</f>
        <v>48</v>
      </c>
      <c r="I19">
        <f t="shared" ref="I19" si="400">FIND(";",$B20,H19)+1</f>
        <v>51</v>
      </c>
      <c r="J19">
        <f t="shared" ref="J19:L19" si="401">FIND(";",$B20,I19)+1</f>
        <v>53</v>
      </c>
      <c r="K19">
        <f t="shared" si="401"/>
        <v>64</v>
      </c>
      <c r="L19">
        <f t="shared" si="401"/>
        <v>76</v>
      </c>
      <c r="M19">
        <f t="shared" ref="M19:N19" si="402">FIND(";",$B20,L19)+1</f>
        <v>88</v>
      </c>
      <c r="N19">
        <f t="shared" si="402"/>
        <v>90</v>
      </c>
      <c r="O19">
        <f t="shared" ref="O19:P19" si="403">FIND(";",$B20,N19)+1</f>
        <v>92</v>
      </c>
      <c r="P19">
        <f t="shared" si="403"/>
        <v>104</v>
      </c>
      <c r="Q19">
        <f t="shared" ref="Q19" si="404">FIND(";",$B20,P19)+1</f>
        <v>115</v>
      </c>
      <c r="R19">
        <f t="shared" ref="R19:S19" si="405">FIND(";",$B20,Q19)+1</f>
        <v>127</v>
      </c>
      <c r="S19">
        <f t="shared" si="405"/>
        <v>129</v>
      </c>
      <c r="T19">
        <f t="shared" ref="T19" si="406">FIND(";",$B20,S19)+1</f>
        <v>132</v>
      </c>
      <c r="U19">
        <f t="shared" ref="U19" si="407">FIND(";",$B20,T19)+1</f>
        <v>145</v>
      </c>
      <c r="V19">
        <f t="shared" ref="V19" si="408">FIND(";",$B20,U19)+1</f>
        <v>157</v>
      </c>
      <c r="W19">
        <f t="shared" ref="W19" si="409">FIND(";",$B20,V19)+1</f>
        <v>169</v>
      </c>
      <c r="X19">
        <f t="shared" ref="X19" si="410">FIND(";",$B20,W19)+1</f>
        <v>171</v>
      </c>
      <c r="Y19">
        <f t="shared" ref="Y19" si="411">FIND(";",$B20,X19)+1</f>
        <v>173</v>
      </c>
      <c r="Z19">
        <f t="shared" ref="Z19" si="412">FIND(";",$B20,Y19)+1</f>
        <v>185</v>
      </c>
      <c r="AA19">
        <f t="shared" ref="AA19" si="413">FIND(";",$B20,Z19)+1</f>
        <v>196</v>
      </c>
      <c r="AB19" t="e">
        <f t="shared" ref="AB19" si="414">FIND(";",$B20,AA19)+1</f>
        <v>#VALUE!</v>
      </c>
    </row>
    <row r="20" spans="1:28" ht="100.8" x14ac:dyDescent="0.3">
      <c r="A20" t="s">
        <v>9</v>
      </c>
      <c r="B20" s="1" t="s">
        <v>49</v>
      </c>
      <c r="C20" t="str">
        <f t="shared" ref="C20" si="415">MID($B20,1,C19-2)</f>
        <v>1624999985</v>
      </c>
      <c r="D20" t="str">
        <f t="shared" ref="D20" si="416">MID($B20,C19,D19-C19-1)</f>
        <v>131.523</v>
      </c>
      <c r="E20" t="str">
        <f t="shared" ref="E20" si="417">MID($B20,D19,E19-D19-1)</f>
        <v>39.53489968</v>
      </c>
      <c r="F20" t="str">
        <f t="shared" ref="F20" si="418">MID($B20,E19,F19-E19-1)</f>
        <v>0</v>
      </c>
      <c r="G20" t="str">
        <f t="shared" ref="G20" si="419">MID($B20,F19,G19-F19-1)</f>
        <v>0</v>
      </c>
      <c r="H20" t="str">
        <f t="shared" ref="H20" si="420">MID($B20,G19,H19-G19-1)</f>
        <v>70.05573459</v>
      </c>
      <c r="I20" t="str">
        <f t="shared" ref="I20" si="421">MID($B20,H19,I19-H19-1)</f>
        <v>-1</v>
      </c>
      <c r="J20" t="str">
        <f t="shared" ref="J20" si="422">MID($B20,I19,J19-I19-1)</f>
        <v>1</v>
      </c>
      <c r="K20" t="str">
        <f t="shared" ref="K20" si="423">MID($B20,J19,K19-J19-1)</f>
        <v>1.94992372</v>
      </c>
      <c r="L20" t="str">
        <f t="shared" ref="L20" si="424">MID($B20,K19,L19-K19-1)</f>
        <v>-0.27479979</v>
      </c>
      <c r="M20" t="str">
        <f t="shared" ref="M20" si="425">MID($B20,L19,M19-L19-1)</f>
        <v>47.46158719</v>
      </c>
      <c r="N20" t="str">
        <f t="shared" ref="N20" si="426">MID($B20,M19,N19-M19-1)</f>
        <v>0</v>
      </c>
      <c r="O20" t="str">
        <f t="shared" ref="O20" si="427">MID($B20,N19,O19-N19-1)</f>
        <v>0</v>
      </c>
      <c r="P20" t="str">
        <f t="shared" ref="P20" si="428">MID($B20,O19,P19-O19-1)</f>
        <v>-2.66380552</v>
      </c>
      <c r="Q20" t="str">
        <f t="shared" ref="Q20" si="429">MID($B20,P19,Q19-P19-1)</f>
        <v>-1.8275372</v>
      </c>
      <c r="R20" t="str">
        <f t="shared" ref="R20" si="430">MID($B20,Q19,R19-Q19-1)</f>
        <v>14.09696816</v>
      </c>
      <c r="S20" t="str">
        <f t="shared" ref="S20" si="431">MID($B20,R19,S19-R19-1)</f>
        <v>1</v>
      </c>
      <c r="T20" t="str">
        <f t="shared" ref="T20" si="432">MID($B20,S19,T19-S19-1)</f>
        <v>-1</v>
      </c>
      <c r="U20" t="str">
        <f t="shared" ref="U20" si="433">MID($B20,T19,U19-T19-1)</f>
        <v>-11.16964111</v>
      </c>
      <c r="V20" t="str">
        <f t="shared" ref="V20" si="434">MID($B20,U19,V19-U19-1)</f>
        <v>-3.36260878</v>
      </c>
      <c r="W20" t="str">
        <f t="shared" ref="W20" si="435">MID($B20,V19,W19-V19-1)</f>
        <v>71.08846741</v>
      </c>
      <c r="X20" t="str">
        <f t="shared" ref="X20" si="436">MID($B20,W19,X19-W19-1)</f>
        <v>0</v>
      </c>
      <c r="Y20" t="str">
        <f t="shared" ref="Y20" si="437">MID($B20,X19,Y19-X19-1)</f>
        <v>0</v>
      </c>
      <c r="Z20" t="str">
        <f t="shared" ref="Z20" si="438">MID($B20,Y19,Z19-Y19-1)</f>
        <v>11.06205246</v>
      </c>
      <c r="AA20" t="str">
        <f t="shared" ref="AA20" si="439">MID($B20,Z19,AA19-Z19-1)</f>
        <v>5.41636463</v>
      </c>
      <c r="AB20" t="e">
        <f t="shared" ref="AB20" si="440">MID($B20,AA19,AB19-AA19-1)</f>
        <v>#VALUE!</v>
      </c>
    </row>
    <row r="21" spans="1:28" x14ac:dyDescent="0.3">
      <c r="C21">
        <f t="shared" ref="C21" si="441">FIND(";",B22)+1</f>
        <v>12</v>
      </c>
      <c r="D21">
        <f t="shared" ref="D21" si="442">FIND(";",$B22,C21)+1</f>
        <v>20</v>
      </c>
      <c r="E21">
        <f t="shared" ref="E21" si="443">FIND(";",$B22,D21)+1</f>
        <v>32</v>
      </c>
      <c r="F21">
        <f t="shared" ref="F21" si="444">FIND(";",$B22,E21)+1</f>
        <v>34</v>
      </c>
      <c r="G21">
        <f t="shared" ref="G21" si="445">FIND(";",$B22,F21)+1</f>
        <v>36</v>
      </c>
      <c r="H21">
        <f t="shared" ref="H21" si="446">FIND(";",$B22,G21)+1</f>
        <v>47</v>
      </c>
      <c r="I21">
        <f t="shared" ref="I21" si="447">FIND(";",$B22,H21)+1</f>
        <v>50</v>
      </c>
      <c r="J21">
        <f t="shared" ref="J21:L21" si="448">FIND(";",$B22,I21)+1</f>
        <v>52</v>
      </c>
      <c r="K21">
        <f t="shared" si="448"/>
        <v>60</v>
      </c>
      <c r="L21">
        <f t="shared" si="448"/>
        <v>69</v>
      </c>
      <c r="M21">
        <f t="shared" ref="M21:N21" si="449">FIND(";",$B22,L21)+1</f>
        <v>80</v>
      </c>
      <c r="N21">
        <f t="shared" si="449"/>
        <v>82</v>
      </c>
      <c r="O21">
        <f t="shared" ref="O21:P21" si="450">FIND(";",$B22,N21)+1</f>
        <v>84</v>
      </c>
      <c r="P21">
        <f t="shared" si="450"/>
        <v>91</v>
      </c>
      <c r="Q21">
        <f t="shared" ref="Q21" si="451">FIND(";",$B22,P21)+1</f>
        <v>100</v>
      </c>
      <c r="R21">
        <f t="shared" ref="R21:S21" si="452">FIND(";",$B22,Q21)+1</f>
        <v>112</v>
      </c>
      <c r="S21">
        <f t="shared" si="452"/>
        <v>114</v>
      </c>
      <c r="T21">
        <f t="shared" ref="T21" si="453">FIND(";",$B22,S21)+1</f>
        <v>116</v>
      </c>
      <c r="U21">
        <f t="shared" ref="U21" si="454">FIND(";",$B22,T21)+1</f>
        <v>127</v>
      </c>
      <c r="V21">
        <f t="shared" ref="V21" si="455">FIND(";",$B22,U21)+1</f>
        <v>136</v>
      </c>
      <c r="W21">
        <f t="shared" ref="W21" si="456">FIND(";",$B22,V21)+1</f>
        <v>148</v>
      </c>
      <c r="X21">
        <f t="shared" ref="X21" si="457">FIND(";",$B22,W21)+1</f>
        <v>150</v>
      </c>
      <c r="Y21">
        <f t="shared" ref="Y21" si="458">FIND(";",$B22,X21)+1</f>
        <v>152</v>
      </c>
      <c r="Z21">
        <f t="shared" ref="Z21" si="459">FIND(";",$B22,Y21)+1</f>
        <v>163</v>
      </c>
      <c r="AA21">
        <f t="shared" ref="AA21" si="460">FIND(";",$B22,Z21)+1</f>
        <v>172</v>
      </c>
      <c r="AB21" t="e">
        <f t="shared" ref="AB21" si="461">FIND(";",$B22,AA21)+1</f>
        <v>#VALUE!</v>
      </c>
    </row>
    <row r="22" spans="1:28" ht="72" x14ac:dyDescent="0.3">
      <c r="A22" t="s">
        <v>15</v>
      </c>
      <c r="B22" s="1" t="s">
        <v>39</v>
      </c>
      <c r="C22" t="str">
        <f t="shared" ref="C22" si="462">MID($B22,1,C21-2)</f>
        <v>1624999981</v>
      </c>
      <c r="D22" t="str">
        <f t="shared" ref="D22" si="463">MID($B22,C21,D21-C21-1)</f>
        <v>1.70258</v>
      </c>
      <c r="E22" t="str">
        <f t="shared" ref="E22" si="464">MID($B22,D21,E21-D21-1)</f>
        <v>32.96988726</v>
      </c>
      <c r="F22" t="str">
        <f t="shared" ref="F22" si="465">MID($B22,E21,F21-E21-1)</f>
        <v>0</v>
      </c>
      <c r="G22" t="str">
        <f t="shared" ref="G22" si="466">MID($B22,F21,G21-F21-1)</f>
        <v>0</v>
      </c>
      <c r="H22" t="str">
        <f t="shared" ref="H22" si="467">MID($B22,G21,H21-G21-1)</f>
        <v>83.5779735</v>
      </c>
      <c r="I22" t="str">
        <f t="shared" ref="I22" si="468">MID($B22,H21,I21-H21-1)</f>
        <v>-1</v>
      </c>
      <c r="J22" t="str">
        <f t="shared" ref="J22" si="469">MID($B22,I21,J21-I21-1)</f>
        <v>0</v>
      </c>
      <c r="K22" t="str">
        <f t="shared" ref="K22" si="470">MID($B22,J21,K21-J21-1)</f>
        <v>0.01284</v>
      </c>
      <c r="L22" t="str">
        <f t="shared" ref="L22" si="471">MID($B22,K21,L21-K21-1)</f>
        <v>0.003894</v>
      </c>
      <c r="M22" t="str">
        <f t="shared" ref="M22" si="472">MID($B22,L21,M21-L21-1)</f>
        <v>78.0512734</v>
      </c>
      <c r="N22" t="str">
        <f t="shared" ref="N22" si="473">MID($B22,M21,N21-M21-1)</f>
        <v>0</v>
      </c>
      <c r="O22" t="str">
        <f t="shared" ref="O22" si="474">MID($B22,N21,O21-N21-1)</f>
        <v>1</v>
      </c>
      <c r="P22" t="str">
        <f t="shared" ref="P22" si="475">MID($B22,O21,P21-O21-1)</f>
        <v>0.0135</v>
      </c>
      <c r="Q22" t="str">
        <f t="shared" ref="Q22" si="476">MID($B22,P21,Q21-P21-1)</f>
        <v>0.025998</v>
      </c>
      <c r="R22" t="str">
        <f t="shared" ref="R22" si="477">MID($B22,Q21,R21-Q21-1)</f>
        <v>89.73127912</v>
      </c>
      <c r="S22" t="str">
        <f t="shared" ref="S22" si="478">MID($B22,R21,S21-R21-1)</f>
        <v>0</v>
      </c>
      <c r="T22" t="str">
        <f t="shared" ref="T22" si="479">MID($B22,S21,T21-S21-1)</f>
        <v>1</v>
      </c>
      <c r="U22" t="str">
        <f t="shared" ref="U22" si="480">MID($B22,T21,U21-T21-1)</f>
        <v>0.20255991</v>
      </c>
      <c r="V22" t="str">
        <f t="shared" ref="V22" si="481">MID($B22,U21,V21-U21-1)</f>
        <v>0.007164</v>
      </c>
      <c r="W22" t="str">
        <f t="shared" ref="W22" si="482">MID($B22,V21,W21-V21-1)</f>
        <v>28.76666035</v>
      </c>
      <c r="X22" t="str">
        <f t="shared" ref="X22" si="483">MID($B22,W21,X21-W21-1)</f>
        <v>1</v>
      </c>
      <c r="Y22" t="str">
        <f t="shared" ref="Y22" si="484">MID($B22,X21,Y21-X21-1)</f>
        <v>0</v>
      </c>
      <c r="Z22" t="str">
        <f t="shared" ref="Z22" si="485">MID($B22,Y21,Z21-Y21-1)</f>
        <v>-0.3073197</v>
      </c>
      <c r="AA22" t="str">
        <f t="shared" ref="AA22" si="486">MID($B22,Z21,AA21-Z21-1)</f>
        <v>0.053574</v>
      </c>
      <c r="AB22" t="e">
        <f t="shared" ref="AB22" si="487">MID($B22,AA21,AB21-AA21-1)</f>
        <v>#VALUE!</v>
      </c>
    </row>
    <row r="23" spans="1:28" x14ac:dyDescent="0.3">
      <c r="C23">
        <f t="shared" ref="C23" si="488">FIND(";",B24)+1</f>
        <v>12</v>
      </c>
      <c r="D23">
        <f t="shared" ref="D23" si="489">FIND(";",$B24,C23)+1</f>
        <v>20</v>
      </c>
      <c r="E23">
        <f t="shared" ref="E23" si="490">FIND(";",$B24,D23)+1</f>
        <v>32</v>
      </c>
      <c r="F23">
        <f t="shared" ref="F23" si="491">FIND(";",$B24,E23)+1</f>
        <v>34</v>
      </c>
      <c r="G23">
        <f t="shared" ref="G23" si="492">FIND(";",$B24,F23)+1</f>
        <v>36</v>
      </c>
      <c r="H23">
        <f t="shared" ref="H23" si="493">FIND(";",$B24,G23)+1</f>
        <v>48</v>
      </c>
      <c r="I23">
        <f t="shared" ref="I23" si="494">FIND(";",$B24,H23)+1</f>
        <v>50</v>
      </c>
      <c r="J23">
        <f t="shared" ref="J23:L23" si="495">FIND(";",$B24,I23)+1</f>
        <v>52</v>
      </c>
      <c r="K23">
        <f t="shared" si="495"/>
        <v>60</v>
      </c>
      <c r="L23">
        <f t="shared" si="495"/>
        <v>69</v>
      </c>
      <c r="M23">
        <f t="shared" ref="M23:N23" si="496">FIND(";",$B24,L23)+1</f>
        <v>81</v>
      </c>
      <c r="N23">
        <f t="shared" si="496"/>
        <v>83</v>
      </c>
      <c r="O23">
        <f t="shared" ref="O23:P23" si="497">FIND(";",$B24,N23)+1</f>
        <v>85</v>
      </c>
      <c r="P23">
        <f t="shared" si="497"/>
        <v>93</v>
      </c>
      <c r="Q23">
        <f t="shared" ref="Q23" si="498">FIND(";",$B24,P23)+1</f>
        <v>103</v>
      </c>
      <c r="R23">
        <f t="shared" ref="R23:S23" si="499">FIND(";",$B24,Q23)+1</f>
        <v>115</v>
      </c>
      <c r="S23">
        <f t="shared" si="499"/>
        <v>117</v>
      </c>
      <c r="T23">
        <f t="shared" ref="T23" si="500">FIND(";",$B24,S23)+1</f>
        <v>120</v>
      </c>
      <c r="U23">
        <f t="shared" ref="U23" si="501">FIND(";",$B24,T23)+1</f>
        <v>129</v>
      </c>
      <c r="V23">
        <f t="shared" ref="V23" si="502">FIND(";",$B24,U23)+1</f>
        <v>138</v>
      </c>
      <c r="W23">
        <f t="shared" ref="W23" si="503">FIND(";",$B24,V23)+1</f>
        <v>150</v>
      </c>
      <c r="X23">
        <f t="shared" ref="X23" si="504">FIND(";",$B24,W23)+1</f>
        <v>153</v>
      </c>
      <c r="Y23">
        <f t="shared" ref="Y23" si="505">FIND(";",$B24,X23)+1</f>
        <v>156</v>
      </c>
      <c r="Z23">
        <f t="shared" ref="Z23" si="506">FIND(";",$B24,Y23)+1</f>
        <v>164</v>
      </c>
      <c r="AA23">
        <f t="shared" ref="AA23" si="507">FIND(";",$B24,Z23)+1</f>
        <v>174</v>
      </c>
      <c r="AB23" t="e">
        <f t="shared" ref="AB23" si="508">FIND(";",$B24,AA23)+1</f>
        <v>#VALUE!</v>
      </c>
    </row>
    <row r="24" spans="1:28" ht="72" x14ac:dyDescent="0.3">
      <c r="A24" t="s">
        <v>3</v>
      </c>
      <c r="B24" s="1" t="s">
        <v>42</v>
      </c>
      <c r="C24" t="str">
        <f t="shared" ref="C24" si="509">MID($B24,1,C23-2)</f>
        <v>1624999983</v>
      </c>
      <c r="D24" t="str">
        <f t="shared" ref="D24" si="510">MID($B24,C23,D23-C23-1)</f>
        <v>1.19069</v>
      </c>
      <c r="E24" t="str">
        <f t="shared" ref="E24" si="511">MID($B24,D23,E23-D23-1)</f>
        <v>71.65451026</v>
      </c>
      <c r="F24" t="str">
        <f t="shared" ref="F24" si="512">MID($B24,E23,F23-E23-1)</f>
        <v>1</v>
      </c>
      <c r="G24" t="str">
        <f t="shared" ref="G24" si="513">MID($B24,F23,G23-F23-1)</f>
        <v>0</v>
      </c>
      <c r="H24" t="str">
        <f t="shared" ref="H24" si="514">MID($B24,G23,H23-G23-1)</f>
        <v>79.22862888</v>
      </c>
      <c r="I24" t="str">
        <f t="shared" ref="I24" si="515">MID($B24,H23,I23-H23-1)</f>
        <v>0</v>
      </c>
      <c r="J24" t="str">
        <f t="shared" ref="J24" si="516">MID($B24,I23,J23-I23-1)</f>
        <v>1</v>
      </c>
      <c r="K24" t="str">
        <f t="shared" ref="K24" si="517">MID($B24,J23,K23-J23-1)</f>
        <v>0.02298</v>
      </c>
      <c r="L24" t="str">
        <f t="shared" ref="L24" si="518">MID($B24,K23,L23-K23-1)</f>
        <v>0.000672</v>
      </c>
      <c r="M24" t="str">
        <f t="shared" ref="M24" si="519">MID($B24,L23,M23-L23-1)</f>
        <v>68.48047015</v>
      </c>
      <c r="N24" t="str">
        <f t="shared" ref="N24" si="520">MID($B24,M23,N23-M23-1)</f>
        <v>0</v>
      </c>
      <c r="O24" t="str">
        <f t="shared" ref="O24" si="521">MID($B24,N23,O23-N23-1)</f>
        <v>0</v>
      </c>
      <c r="P24" t="str">
        <f t="shared" ref="P24" si="522">MID($B24,O23,P23-O23-1)</f>
        <v>0.01284</v>
      </c>
      <c r="Q24" t="str">
        <f t="shared" ref="Q24" si="523">MID($B24,P23,Q23-P23-1)</f>
        <v>-0.007158</v>
      </c>
      <c r="R24" t="str">
        <f t="shared" ref="R24" si="524">MID($B24,Q23,R23-Q23-1)</f>
        <v>18.32166985</v>
      </c>
      <c r="S24" t="str">
        <f t="shared" ref="S24" si="525">MID($B24,R23,S23-R23-1)</f>
        <v>1</v>
      </c>
      <c r="T24" t="str">
        <f t="shared" ref="T24" si="526">MID($B24,S23,T23-S23-1)</f>
        <v>-1</v>
      </c>
      <c r="U24" t="str">
        <f t="shared" ref="U24" si="527">MID($B24,T23,U23-T23-1)</f>
        <v>-0.06666</v>
      </c>
      <c r="V24" t="str">
        <f t="shared" ref="V24" si="528">MID($B24,U23,V23-U23-1)</f>
        <v>-0.03177</v>
      </c>
      <c r="W24" t="str">
        <f t="shared" ref="W24" si="529">MID($B24,V23,W23-V23-1)</f>
        <v>57.62583081</v>
      </c>
      <c r="X24" t="str">
        <f t="shared" ref="X24" si="530">MID($B24,W23,X23-W23-1)</f>
        <v>-1</v>
      </c>
      <c r="Y24" t="str">
        <f t="shared" ref="Y24" si="531">MID($B24,X23,Y23-X23-1)</f>
        <v>-1</v>
      </c>
      <c r="Z24" t="str">
        <f t="shared" ref="Z24" si="532">MID($B24,Y23,Z23-Y23-1)</f>
        <v>0.00054</v>
      </c>
      <c r="AA24" t="str">
        <f t="shared" ref="AA24" si="533">MID($B24,Z23,AA23-Z23-1)</f>
        <v>-0.022596</v>
      </c>
      <c r="AB24" t="e">
        <f t="shared" ref="AB24" si="534">MID($B24,AA23,AB23-AA23-1)</f>
        <v>#VALUE!</v>
      </c>
    </row>
    <row r="25" spans="1:28" x14ac:dyDescent="0.3">
      <c r="C25">
        <f t="shared" ref="C25" si="535">FIND(";",B26)+1</f>
        <v>12</v>
      </c>
      <c r="D25">
        <f t="shared" ref="D25" si="536">FIND(";",$B26,C25)+1</f>
        <v>20</v>
      </c>
      <c r="E25">
        <f t="shared" ref="E25" si="537">FIND(";",$B26,D25)+1</f>
        <v>32</v>
      </c>
      <c r="F25">
        <f t="shared" ref="F25" si="538">FIND(";",$B26,E25)+1</f>
        <v>34</v>
      </c>
      <c r="G25">
        <f t="shared" ref="G25" si="539">FIND(";",$B26,F25)+1</f>
        <v>36</v>
      </c>
      <c r="H25">
        <f t="shared" ref="H25" si="540">FIND(";",$B26,G25)+1</f>
        <v>48</v>
      </c>
      <c r="I25">
        <f t="shared" ref="I25" si="541">FIND(";",$B26,H25)+1</f>
        <v>50</v>
      </c>
      <c r="J25">
        <f t="shared" ref="J25:L25" si="542">FIND(";",$B26,I25)+1</f>
        <v>52</v>
      </c>
      <c r="K25">
        <f t="shared" si="542"/>
        <v>60</v>
      </c>
      <c r="L25">
        <f t="shared" si="542"/>
        <v>69</v>
      </c>
      <c r="M25">
        <f t="shared" ref="M25:N25" si="543">FIND(";",$B26,L25)+1</f>
        <v>81</v>
      </c>
      <c r="N25">
        <f t="shared" si="543"/>
        <v>83</v>
      </c>
      <c r="O25">
        <f t="shared" ref="O25:P25" si="544">FIND(";",$B26,N25)+1</f>
        <v>85</v>
      </c>
      <c r="P25">
        <f t="shared" si="544"/>
        <v>93</v>
      </c>
      <c r="Q25">
        <f t="shared" ref="Q25" si="545">FIND(";",$B26,P25)+1</f>
        <v>102</v>
      </c>
      <c r="R25">
        <f t="shared" ref="R25:S25" si="546">FIND(";",$B26,Q25)+1</f>
        <v>114</v>
      </c>
      <c r="S25">
        <f t="shared" si="546"/>
        <v>116</v>
      </c>
      <c r="T25">
        <f t="shared" ref="T25" si="547">FIND(";",$B26,S25)+1</f>
        <v>118</v>
      </c>
      <c r="U25">
        <f t="shared" ref="U25" si="548">FIND(";",$B26,T25)+1</f>
        <v>129</v>
      </c>
      <c r="V25">
        <f t="shared" ref="V25" si="549">FIND(";",$B26,U25)+1</f>
        <v>138</v>
      </c>
      <c r="W25">
        <f t="shared" ref="W25" si="550">FIND(";",$B26,V25)+1</f>
        <v>150</v>
      </c>
      <c r="X25">
        <f t="shared" ref="X25" si="551">FIND(";",$B26,W25)+1</f>
        <v>152</v>
      </c>
      <c r="Y25">
        <f t="shared" ref="Y25" si="552">FIND(";",$B26,X25)+1</f>
        <v>154</v>
      </c>
      <c r="Z25">
        <f t="shared" ref="Z25" si="553">FIND(";",$B26,Y25)+1</f>
        <v>166</v>
      </c>
      <c r="AA25">
        <f t="shared" ref="AA25" si="554">FIND(";",$B26,Z25)+1</f>
        <v>177</v>
      </c>
      <c r="AB25" t="e">
        <f t="shared" ref="AB25" si="555">FIND(";",$B26,AA25)+1</f>
        <v>#VALUE!</v>
      </c>
    </row>
    <row r="26" spans="1:28" ht="72" x14ac:dyDescent="0.3">
      <c r="A26" t="s">
        <v>20</v>
      </c>
      <c r="B26" s="1" t="s">
        <v>45</v>
      </c>
      <c r="C26" t="str">
        <f t="shared" ref="C26" si="556">MID($B26,1,C25-2)</f>
        <v>1624999984</v>
      </c>
      <c r="D26" t="str">
        <f t="shared" ref="D26" si="557">MID($B26,C25,D25-C25-1)</f>
        <v>1.84085</v>
      </c>
      <c r="E26" t="str">
        <f t="shared" ref="E26" si="558">MID($B26,D25,E25-D25-1)</f>
        <v>49.21835711</v>
      </c>
      <c r="F26" t="str">
        <f t="shared" ref="F26" si="559">MID($B26,E25,F25-E25-1)</f>
        <v>1</v>
      </c>
      <c r="G26" t="str">
        <f t="shared" ref="G26" si="560">MID($B26,F25,G25-F25-1)</f>
        <v>0</v>
      </c>
      <c r="H26" t="str">
        <f t="shared" ref="H26" si="561">MID($B26,G25,H25-G25-1)</f>
        <v>90.37015652</v>
      </c>
      <c r="I26" t="str">
        <f t="shared" ref="I26" si="562">MID($B26,H25,I25-H25-1)</f>
        <v>0</v>
      </c>
      <c r="J26" t="str">
        <f t="shared" ref="J26" si="563">MID($B26,I25,J25-I25-1)</f>
        <v>0</v>
      </c>
      <c r="K26" t="str">
        <f t="shared" ref="K26" si="564">MID($B26,J25,K25-J25-1)</f>
        <v>0.02934</v>
      </c>
      <c r="L26" t="str">
        <f t="shared" ref="L26" si="565">MID($B26,K25,L25-K25-1)</f>
        <v>0.008592</v>
      </c>
      <c r="M26" t="str">
        <f t="shared" ref="M26" si="566">MID($B26,L25,M25-L25-1)</f>
        <v>77.51283395</v>
      </c>
      <c r="N26" t="str">
        <f t="shared" ref="N26" si="567">MID($B26,M25,N25-M25-1)</f>
        <v>0</v>
      </c>
      <c r="O26" t="str">
        <f t="shared" ref="O26" si="568">MID($B26,N25,O25-N25-1)</f>
        <v>1</v>
      </c>
      <c r="P26" t="str">
        <f t="shared" ref="P26" si="569">MID($B26,O25,P25-O25-1)</f>
        <v>0.01596</v>
      </c>
      <c r="Q26" t="str">
        <f t="shared" ref="Q26" si="570">MID($B26,P25,Q25-P25-1)</f>
        <v>0.004902</v>
      </c>
      <c r="R26" t="str">
        <f t="shared" ref="R26" si="571">MID($B26,Q25,R25-Q25-1)</f>
        <v>82.49753461</v>
      </c>
      <c r="S26" t="str">
        <f t="shared" ref="S26" si="572">MID($B26,R25,S25-R25-1)</f>
        <v>0</v>
      </c>
      <c r="T26" t="str">
        <f t="shared" ref="T26" si="573">MID($B26,S25,T25-S25-1)</f>
        <v>0</v>
      </c>
      <c r="U26" t="str">
        <f t="shared" ref="U26" si="574">MID($B26,T25,U25-T25-1)</f>
        <v>0.08909999</v>
      </c>
      <c r="V26" t="str">
        <f t="shared" ref="V26" si="575">MID($B26,U25,V25-U25-1)</f>
        <v>0.006432</v>
      </c>
      <c r="W26" t="str">
        <f t="shared" ref="W26" si="576">MID($B26,V25,W25-V25-1)</f>
        <v>43.67373154</v>
      </c>
      <c r="X26" t="str">
        <f t="shared" ref="X26" si="577">MID($B26,W25,X25-W25-1)</f>
        <v>1</v>
      </c>
      <c r="Y26" t="str">
        <f t="shared" ref="Y26" si="578">MID($B26,X25,Y25-X25-1)</f>
        <v>0</v>
      </c>
      <c r="Z26" t="str">
        <f t="shared" ref="Z26" si="579">MID($B26,Y25,Z25-Y25-1)</f>
        <v>-0.22961988</v>
      </c>
      <c r="AA26" t="str">
        <f t="shared" ref="AA26" si="580">MID($B26,Z25,AA25-Z25-1)</f>
        <v>0.13436398</v>
      </c>
      <c r="AB26" t="e">
        <f t="shared" ref="AB26" si="581">MID($B26,AA25,AB25-AA25-1)</f>
        <v>#VALUE!</v>
      </c>
    </row>
    <row r="27" spans="1:28" x14ac:dyDescent="0.3">
      <c r="C27">
        <f t="shared" ref="C27" si="582">FIND(";",B28)+1</f>
        <v>12</v>
      </c>
      <c r="D27">
        <f t="shared" ref="D27" si="583">FIND(";",$B28,C27)+1</f>
        <v>20</v>
      </c>
      <c r="E27">
        <f t="shared" ref="E27" si="584">FIND(";",$B28,D27)+1</f>
        <v>32</v>
      </c>
      <c r="F27">
        <f t="shared" ref="F27" si="585">FIND(";",$B28,E27)+1</f>
        <v>34</v>
      </c>
      <c r="G27">
        <f t="shared" ref="G27" si="586">FIND(";",$B28,F27)+1</f>
        <v>36</v>
      </c>
      <c r="H27">
        <f t="shared" ref="H27" si="587">FIND(";",$B28,G27)+1</f>
        <v>48</v>
      </c>
      <c r="I27">
        <f t="shared" ref="I27" si="588">FIND(";",$B28,H27)+1</f>
        <v>50</v>
      </c>
      <c r="J27">
        <f t="shared" ref="J27:L27" si="589">FIND(";",$B28,I27)+1</f>
        <v>52</v>
      </c>
      <c r="K27">
        <f t="shared" si="589"/>
        <v>60</v>
      </c>
      <c r="L27">
        <f t="shared" si="589"/>
        <v>69</v>
      </c>
      <c r="M27">
        <f t="shared" ref="M27:N27" si="590">FIND(";",$B28,L27)+1</f>
        <v>81</v>
      </c>
      <c r="N27">
        <f t="shared" si="590"/>
        <v>83</v>
      </c>
      <c r="O27">
        <f t="shared" ref="O27:P27" si="591">FIND(";",$B28,N27)+1</f>
        <v>85</v>
      </c>
      <c r="P27">
        <f t="shared" si="591"/>
        <v>92</v>
      </c>
      <c r="Q27">
        <f t="shared" ref="Q27" si="592">FIND(";",$B28,P27)+1</f>
        <v>101</v>
      </c>
      <c r="R27">
        <f t="shared" ref="R27:S27" si="593">FIND(";",$B28,Q27)+1</f>
        <v>113</v>
      </c>
      <c r="S27">
        <f t="shared" si="593"/>
        <v>115</v>
      </c>
      <c r="T27">
        <f t="shared" ref="T27" si="594">FIND(";",$B28,S27)+1</f>
        <v>117</v>
      </c>
      <c r="U27">
        <f t="shared" ref="U27" si="595">FIND(";",$B28,T27)+1</f>
        <v>126</v>
      </c>
      <c r="V27">
        <f t="shared" ref="V27" si="596">FIND(";",$B28,U27)+1</f>
        <v>136</v>
      </c>
      <c r="W27">
        <f t="shared" ref="W27" si="597">FIND(";",$B28,V27)+1</f>
        <v>148</v>
      </c>
      <c r="X27">
        <f t="shared" ref="X27" si="598">FIND(";",$B28,W27)+1</f>
        <v>150</v>
      </c>
      <c r="Y27">
        <f t="shared" ref="Y27" si="599">FIND(";",$B28,X27)+1</f>
        <v>152</v>
      </c>
      <c r="Z27">
        <f t="shared" ref="Z27" si="600">FIND(";",$B28,Y27)+1</f>
        <v>164</v>
      </c>
      <c r="AA27">
        <f t="shared" ref="AA27" si="601">FIND(";",$B28,Z27)+1</f>
        <v>174</v>
      </c>
      <c r="AB27" t="e">
        <f t="shared" ref="AB27" si="602">FIND(";",$B28,AA27)+1</f>
        <v>#VALUE!</v>
      </c>
    </row>
    <row r="28" spans="1:28" ht="72" x14ac:dyDescent="0.3">
      <c r="A28" t="s">
        <v>1</v>
      </c>
      <c r="B28" s="1" t="s">
        <v>50</v>
      </c>
      <c r="C28" t="str">
        <f t="shared" ref="C28" si="603">MID($B28,1,C27-2)</f>
        <v>1624999985</v>
      </c>
      <c r="D28" t="str">
        <f t="shared" ref="D28" si="604">MID($B28,C27,D27-C27-1)</f>
        <v>1.71389</v>
      </c>
      <c r="E28" t="str">
        <f t="shared" ref="E28" si="605">MID($B28,D27,E27-D27-1)</f>
        <v>66.77077555</v>
      </c>
      <c r="F28" t="str">
        <f t="shared" ref="F28" si="606">MID($B28,E27,F27-E27-1)</f>
        <v>1</v>
      </c>
      <c r="G28" t="str">
        <f t="shared" ref="G28" si="607">MID($B28,F27,G27-F27-1)</f>
        <v>0</v>
      </c>
      <c r="H28" t="str">
        <f t="shared" ref="H28" si="608">MID($B28,G27,H27-G27-1)</f>
        <v>89.45526956</v>
      </c>
      <c r="I28" t="str">
        <f t="shared" ref="I28" si="609">MID($B28,H27,I27-H27-1)</f>
        <v>0</v>
      </c>
      <c r="J28" t="str">
        <f t="shared" ref="J28" si="610">MID($B28,I27,J27-I27-1)</f>
        <v>1</v>
      </c>
      <c r="K28" t="str">
        <f t="shared" ref="K28" si="611">MID($B28,J27,K27-J27-1)</f>
        <v>0.03132</v>
      </c>
      <c r="L28" t="str">
        <f t="shared" ref="L28" si="612">MID($B28,K27,L27-K27-1)</f>
        <v>0.005958</v>
      </c>
      <c r="M28" t="str">
        <f t="shared" ref="M28" si="613">MID($B28,L27,M27-L27-1)</f>
        <v>59.11435752</v>
      </c>
      <c r="N28" t="str">
        <f t="shared" ref="N28" si="614">MID($B28,M27,N27-M27-1)</f>
        <v>0</v>
      </c>
      <c r="O28" t="str">
        <f t="shared" ref="O28" si="615">MID($B28,N27,O27-N27-1)</f>
        <v>0</v>
      </c>
      <c r="P28" t="str">
        <f t="shared" ref="P28" si="616">MID($B28,O27,P27-O27-1)</f>
        <v>0.0267</v>
      </c>
      <c r="Q28" t="str">
        <f t="shared" ref="Q28" si="617">MID($B28,P27,Q27-P27-1)</f>
        <v>-0.00741</v>
      </c>
      <c r="R28" t="str">
        <f t="shared" ref="R28" si="618">MID($B28,Q27,R27-Q27-1)</f>
        <v>60.22096133</v>
      </c>
      <c r="S28" t="str">
        <f t="shared" ref="S28" si="619">MID($B28,R27,S27-R27-1)</f>
        <v>0</v>
      </c>
      <c r="T28" t="str">
        <f t="shared" ref="T28" si="620">MID($B28,S27,T27-S27-1)</f>
        <v>0</v>
      </c>
      <c r="U28" t="str">
        <f t="shared" ref="U28" si="621">MID($B28,T27,U27-T27-1)</f>
        <v>-0.02178</v>
      </c>
      <c r="V28" t="str">
        <f t="shared" ref="V28" si="622">MID($B28,U27,V27-U27-1)</f>
        <v>-0.016962</v>
      </c>
      <c r="W28" t="str">
        <f t="shared" ref="W28" si="623">MID($B28,V27,W27-V27-1)</f>
        <v>32.68769117</v>
      </c>
      <c r="X28" t="str">
        <f t="shared" ref="X28" si="624">MID($B28,W27,X27-W27-1)</f>
        <v>0</v>
      </c>
      <c r="Y28" t="str">
        <f t="shared" ref="Y28" si="625">MID($B28,X27,Y27-X27-1)</f>
        <v>0</v>
      </c>
      <c r="Z28" t="str">
        <f t="shared" ref="Z28" si="626">MID($B28,Y27,Z27-Y27-1)</f>
        <v>-0.17873994</v>
      </c>
      <c r="AA28" t="str">
        <f t="shared" ref="AA28" si="627">MID($B28,Z27,AA27-Z27-1)</f>
        <v>-0.077214</v>
      </c>
      <c r="AB28" t="e">
        <f t="shared" ref="AB28" si="628">MID($B28,AA27,AB27-AA27-1)</f>
        <v>#VALUE!</v>
      </c>
    </row>
    <row r="29" spans="1:28" x14ac:dyDescent="0.3">
      <c r="C29">
        <f t="shared" ref="C29" si="629">FIND(";",B30)+1</f>
        <v>12</v>
      </c>
      <c r="D29">
        <f t="shared" ref="D29" si="630">FIND(";",$B30,C29)+1</f>
        <v>19</v>
      </c>
      <c r="E29">
        <f t="shared" ref="E29" si="631">FIND(";",$B30,D29)+1</f>
        <v>31</v>
      </c>
      <c r="F29">
        <f t="shared" ref="F29" si="632">FIND(";",$B30,E29)+1</f>
        <v>34</v>
      </c>
      <c r="G29">
        <f t="shared" ref="G29" si="633">FIND(";",$B30,F29)+1</f>
        <v>36</v>
      </c>
      <c r="H29">
        <f t="shared" ref="H29" si="634">FIND(";",$B30,G29)+1</f>
        <v>48</v>
      </c>
      <c r="I29">
        <f t="shared" ref="I29" si="635">FIND(";",$B30,H29)+1</f>
        <v>51</v>
      </c>
      <c r="J29">
        <f t="shared" ref="J29:L29" si="636">FIND(";",$B30,I29)+1</f>
        <v>53</v>
      </c>
      <c r="K29">
        <f t="shared" si="636"/>
        <v>61</v>
      </c>
      <c r="L29">
        <f t="shared" si="636"/>
        <v>71</v>
      </c>
      <c r="M29">
        <f t="shared" ref="M29:N29" si="637">FIND(";",$B30,L29)+1</f>
        <v>83</v>
      </c>
      <c r="N29">
        <f t="shared" si="637"/>
        <v>85</v>
      </c>
      <c r="O29">
        <f t="shared" ref="O29:P29" si="638">FIND(";",$B30,N29)+1</f>
        <v>87</v>
      </c>
      <c r="P29">
        <f t="shared" si="638"/>
        <v>96</v>
      </c>
      <c r="Q29">
        <f t="shared" ref="Q29" si="639">FIND(";",$B30,P29)+1</f>
        <v>106</v>
      </c>
      <c r="R29">
        <f t="shared" ref="R29:S29" si="640">FIND(";",$B30,Q29)+1</f>
        <v>118</v>
      </c>
      <c r="S29">
        <f t="shared" si="640"/>
        <v>120</v>
      </c>
      <c r="T29">
        <f t="shared" ref="T29" si="641">FIND(";",$B30,S29)+1</f>
        <v>122</v>
      </c>
      <c r="U29">
        <f t="shared" ref="U29" si="642">FIND(";",$B30,T29)+1</f>
        <v>130</v>
      </c>
      <c r="V29">
        <f t="shared" ref="V29" si="643">FIND(";",$B30,U29)+1</f>
        <v>138</v>
      </c>
      <c r="W29">
        <f t="shared" ref="W29" si="644">FIND(";",$B30,V29)+1</f>
        <v>150</v>
      </c>
      <c r="X29">
        <f t="shared" ref="X29" si="645">FIND(";",$B30,W29)+1</f>
        <v>152</v>
      </c>
      <c r="Y29">
        <f t="shared" ref="Y29" si="646">FIND(";",$B30,X29)+1</f>
        <v>154</v>
      </c>
      <c r="Z29">
        <f t="shared" ref="Z29" si="647">FIND(";",$B30,Y29)+1</f>
        <v>162</v>
      </c>
      <c r="AA29">
        <f t="shared" ref="AA29" si="648">FIND(";",$B30,Z29)+1</f>
        <v>170</v>
      </c>
      <c r="AB29" t="e">
        <f t="shared" ref="AB29" si="649">FIND(";",$B30,AA29)+1</f>
        <v>#VALUE!</v>
      </c>
    </row>
    <row r="30" spans="1:28" ht="72" x14ac:dyDescent="0.3">
      <c r="A30" t="s">
        <v>19</v>
      </c>
      <c r="B30" s="1" t="s">
        <v>54</v>
      </c>
      <c r="C30" t="str">
        <f t="shared" ref="C30" si="650">MID($B30,1,C29-2)</f>
        <v>1624999986</v>
      </c>
      <c r="D30" t="str">
        <f t="shared" ref="D30" si="651">MID($B30,C29,D29-C29-1)</f>
        <v>1.2734</v>
      </c>
      <c r="E30" t="str">
        <f t="shared" ref="E30" si="652">MID($B30,D29,E29-D29-1)</f>
        <v>29.74274437</v>
      </c>
      <c r="F30" t="str">
        <f t="shared" ref="F30" si="653">MID($B30,E29,F29-E29-1)</f>
        <v>-1</v>
      </c>
      <c r="G30" t="str">
        <f t="shared" ref="G30" si="654">MID($B30,F29,G29-F29-1)</f>
        <v>0</v>
      </c>
      <c r="H30" t="str">
        <f t="shared" ref="H30" si="655">MID($B30,G29,H29-G29-1)</f>
        <v>38.14620037</v>
      </c>
      <c r="I30" t="str">
        <f t="shared" ref="I30" si="656">MID($B30,H29,I29-H29-1)</f>
        <v>-1</v>
      </c>
      <c r="J30" t="str">
        <f t="shared" ref="J30" si="657">MID($B30,I29,J29-I29-1)</f>
        <v>0</v>
      </c>
      <c r="K30" t="str">
        <f t="shared" ref="K30" si="658">MID($B30,J29,K29-J29-1)</f>
        <v>-0.0171</v>
      </c>
      <c r="L30" t="str">
        <f t="shared" ref="L30" si="659">MID($B30,K29,L29-K29-1)</f>
        <v>-0.001056</v>
      </c>
      <c r="M30" t="str">
        <f t="shared" ref="M30" si="660">MID($B30,L29,M29-L29-1)</f>
        <v>30.78322049</v>
      </c>
      <c r="N30" t="str">
        <f t="shared" ref="N30" si="661">MID($B30,M29,N29-M29-1)</f>
        <v>0</v>
      </c>
      <c r="O30" t="str">
        <f t="shared" ref="O30" si="662">MID($B30,N29,O29-N29-1)</f>
        <v>0</v>
      </c>
      <c r="P30" t="str">
        <f t="shared" ref="P30" si="663">MID($B30,O29,P29-O29-1)</f>
        <v>-0.02022</v>
      </c>
      <c r="Q30" t="str">
        <f t="shared" ref="Q30" si="664">MID($B30,P29,Q29-P29-1)</f>
        <v>-0.014418</v>
      </c>
      <c r="R30" t="str">
        <f t="shared" ref="R30" si="665">MID($B30,Q29,R29-Q29-1)</f>
        <v>41.82495345</v>
      </c>
      <c r="S30" t="str">
        <f t="shared" ref="S30" si="666">MID($B30,R29,S29-R29-1)</f>
        <v>0</v>
      </c>
      <c r="T30" t="str">
        <f t="shared" ref="T30" si="667">MID($B30,S29,T29-S29-1)</f>
        <v>0</v>
      </c>
      <c r="U30" t="str">
        <f t="shared" ref="U30" si="668">MID($B30,T29,U29-T29-1)</f>
        <v>-0.0627</v>
      </c>
      <c r="V30" t="str">
        <f t="shared" ref="V30" si="669">MID($B30,U29,V29-U29-1)</f>
        <v>0.01119</v>
      </c>
      <c r="W30" t="str">
        <f t="shared" ref="W30" si="670">MID($B30,V29,W29-V29-1)</f>
        <v>59.43762717</v>
      </c>
      <c r="X30" t="str">
        <f t="shared" ref="X30" si="671">MID($B30,W29,X29-W29-1)</f>
        <v>0</v>
      </c>
      <c r="Y30" t="str">
        <f t="shared" ref="Y30" si="672">MID($B30,X29,Y29-X29-1)</f>
        <v>0</v>
      </c>
      <c r="Z30" t="str">
        <f t="shared" ref="Z30" si="673">MID($B30,Y29,Z29-Y29-1)</f>
        <v>0.00918</v>
      </c>
      <c r="AA30" t="str">
        <f t="shared" ref="AA30" si="674">MID($B30,Z29,AA29-Z29-1)</f>
        <v>0.00681</v>
      </c>
      <c r="AB30" t="e">
        <f t="shared" ref="AB30" si="675">MID($B30,AA29,AB29-AA29-1)</f>
        <v>#VALUE!</v>
      </c>
    </row>
    <row r="31" spans="1:28" x14ac:dyDescent="0.3">
      <c r="C31">
        <f t="shared" ref="C31" si="676">FIND(";",B32)+1</f>
        <v>12</v>
      </c>
      <c r="D31">
        <f t="shared" ref="D31" si="677">FIND(";",$B32,C31)+1</f>
        <v>20</v>
      </c>
      <c r="E31">
        <f t="shared" ref="E31" si="678">FIND(";",$B32,D31)+1</f>
        <v>32</v>
      </c>
      <c r="F31">
        <f t="shared" ref="F31" si="679">FIND(";",$B32,E31)+1</f>
        <v>34</v>
      </c>
      <c r="G31">
        <f t="shared" ref="G31" si="680">FIND(";",$B32,F31)+1</f>
        <v>36</v>
      </c>
      <c r="H31">
        <f t="shared" ref="H31" si="681">FIND(";",$B32,G31)+1</f>
        <v>48</v>
      </c>
      <c r="I31">
        <f t="shared" ref="I31" si="682">FIND(";",$B32,H31)+1</f>
        <v>50</v>
      </c>
      <c r="J31">
        <f t="shared" ref="J31:L31" si="683">FIND(";",$B32,I31)+1</f>
        <v>52</v>
      </c>
      <c r="K31">
        <f t="shared" si="683"/>
        <v>63</v>
      </c>
      <c r="L31">
        <f t="shared" si="683"/>
        <v>74</v>
      </c>
      <c r="M31">
        <f t="shared" ref="M31:N31" si="684">FIND(";",$B32,L31)+1</f>
        <v>86</v>
      </c>
      <c r="N31">
        <f t="shared" si="684"/>
        <v>88</v>
      </c>
      <c r="O31">
        <f t="shared" ref="O31:P31" si="685">FIND(";",$B32,N31)+1</f>
        <v>91</v>
      </c>
      <c r="P31">
        <f t="shared" si="685"/>
        <v>103</v>
      </c>
      <c r="Q31">
        <f t="shared" ref="Q31" si="686">FIND(";",$B32,P31)+1</f>
        <v>115</v>
      </c>
      <c r="R31">
        <f t="shared" ref="R31:S31" si="687">FIND(";",$B32,Q31)+1</f>
        <v>126</v>
      </c>
      <c r="S31">
        <f t="shared" si="687"/>
        <v>128</v>
      </c>
      <c r="T31">
        <f t="shared" ref="T31" si="688">FIND(";",$B32,S31)+1</f>
        <v>131</v>
      </c>
      <c r="U31">
        <f t="shared" ref="U31" si="689">FIND(";",$B32,T31)+1</f>
        <v>144</v>
      </c>
      <c r="V31">
        <f t="shared" ref="V31" si="690">FIND(";",$B32,U31)+1</f>
        <v>156</v>
      </c>
      <c r="W31">
        <f t="shared" ref="W31" si="691">FIND(";",$B32,V31)+1</f>
        <v>168</v>
      </c>
      <c r="X31">
        <f t="shared" ref="X31" si="692">FIND(";",$B32,W31)+1</f>
        <v>170</v>
      </c>
      <c r="Y31">
        <f t="shared" ref="Y31" si="693">FIND(";",$B32,X31)+1</f>
        <v>172</v>
      </c>
      <c r="Z31">
        <f t="shared" ref="Z31" si="694">FIND(";",$B32,Y31)+1</f>
        <v>183</v>
      </c>
      <c r="AA31">
        <f t="shared" ref="AA31" si="695">FIND(";",$B32,Z31)+1</f>
        <v>195</v>
      </c>
      <c r="AB31" t="e">
        <f t="shared" ref="AB31" si="696">FIND(";",$B32,AA31)+1</f>
        <v>#VALUE!</v>
      </c>
    </row>
    <row r="32" spans="1:28" ht="100.8" x14ac:dyDescent="0.3">
      <c r="A32" t="s">
        <v>12</v>
      </c>
      <c r="B32" s="1" t="s">
        <v>47</v>
      </c>
      <c r="C32" t="str">
        <f t="shared" ref="C32" si="697">MID($B32,1,C31-2)</f>
        <v>1624999984</v>
      </c>
      <c r="D32" t="str">
        <f t="shared" ref="D32" si="698">MID($B32,C31,D31-C31-1)</f>
        <v>152.877</v>
      </c>
      <c r="E32" t="str">
        <f t="shared" ref="E32" si="699">MID($B32,D31,E31-D31-1)</f>
        <v>73.19355603</v>
      </c>
      <c r="F32" t="str">
        <f t="shared" ref="F32" si="700">MID($B32,E31,F31-E31-1)</f>
        <v>0</v>
      </c>
      <c r="G32" t="str">
        <f t="shared" ref="G32" si="701">MID($B32,F31,G31-F31-1)</f>
        <v>0</v>
      </c>
      <c r="H32" t="str">
        <f t="shared" ref="H32" si="702">MID($B32,G31,H31-G31-1)</f>
        <v>71.48160809</v>
      </c>
      <c r="I32" t="str">
        <f t="shared" ref="I32" si="703">MID($B32,H31,I31-H31-1)</f>
        <v>0</v>
      </c>
      <c r="J32" t="str">
        <f t="shared" ref="J32" si="704">MID($B32,I31,J31-I31-1)</f>
        <v>0</v>
      </c>
      <c r="K32" t="str">
        <f t="shared" ref="K32" si="705">MID($B32,J31,K31-J31-1)</f>
        <v>1.47596692</v>
      </c>
      <c r="L32" t="str">
        <f t="shared" ref="L32" si="706">MID($B32,K31,L31-K31-1)</f>
        <v>-0.3383996</v>
      </c>
      <c r="M32" t="str">
        <f t="shared" ref="M32" si="707">MID($B32,L31,M31-L31-1)</f>
        <v>22.27432338</v>
      </c>
      <c r="N32" t="str">
        <f t="shared" ref="N32" si="708">MID($B32,M31,N31-M31-1)</f>
        <v>1</v>
      </c>
      <c r="O32" t="str">
        <f t="shared" ref="O32" si="709">MID($B32,N31,O31-N31-1)</f>
        <v>-1</v>
      </c>
      <c r="P32" t="str">
        <f t="shared" ref="P32" si="710">MID($B32,O31,P31-O31-1)</f>
        <v>-3.79743651</v>
      </c>
      <c r="Q32" t="str">
        <f t="shared" ref="Q32" si="711">MID($B32,P31,Q31-P31-1)</f>
        <v>-3.66009547</v>
      </c>
      <c r="R32" t="str">
        <f t="shared" ref="R32" si="712">MID($B32,Q31,R31-Q31-1)</f>
        <v>7.38730262</v>
      </c>
      <c r="S32" t="str">
        <f t="shared" ref="S32" si="713">MID($B32,R31,S31-R31-1)</f>
        <v>0</v>
      </c>
      <c r="T32" t="str">
        <f t="shared" ref="T32" si="714">MID($B32,S31,T31-S31-1)</f>
        <v>-1</v>
      </c>
      <c r="U32" t="str">
        <f t="shared" ref="U32" si="715">MID($B32,T31,U31-T31-1)</f>
        <v>-21.10080922</v>
      </c>
      <c r="V32" t="str">
        <f t="shared" ref="V32" si="716">MID($B32,U31,V31-U31-1)</f>
        <v>-5.20295047</v>
      </c>
      <c r="W32" t="str">
        <f t="shared" ref="W32" si="717">MID($B32,V31,W31-V31-1)</f>
        <v>60.33518091</v>
      </c>
      <c r="X32" t="str">
        <f t="shared" ref="X32" si="718">MID($B32,W31,X31-W31-1)</f>
        <v>0</v>
      </c>
      <c r="Y32" t="str">
        <f t="shared" ref="Y32" si="719">MID($B32,X31,Y31-X31-1)</f>
        <v>0</v>
      </c>
      <c r="Z32" t="str">
        <f t="shared" ref="Z32" si="720">MID($B32,Y31,Z31-Y31-1)</f>
        <v>5.96781239</v>
      </c>
      <c r="AA32" t="str">
        <f t="shared" ref="AA32" si="721">MID($B32,Z31,AA31-Z31-1)</f>
        <v>10.22199724</v>
      </c>
      <c r="AB32" t="e">
        <f t="shared" ref="AB32" si="722">MID($B32,AA31,AB31-AA31-1)</f>
        <v>#VALUE!</v>
      </c>
    </row>
    <row r="33" spans="1:28" x14ac:dyDescent="0.3">
      <c r="C33">
        <f t="shared" ref="C33" si="723">FIND(";",B34)+1</f>
        <v>12</v>
      </c>
      <c r="D33">
        <f t="shared" ref="D33" si="724">FIND(";",$B34,C33)+1</f>
        <v>20</v>
      </c>
      <c r="E33">
        <f t="shared" ref="E33" si="725">FIND(";",$B34,D33)+1</f>
        <v>32</v>
      </c>
      <c r="F33">
        <f t="shared" ref="F33" si="726">FIND(";",$B34,E33)+1</f>
        <v>34</v>
      </c>
      <c r="G33">
        <f t="shared" ref="G33" si="727">FIND(";",$B34,F33)+1</f>
        <v>36</v>
      </c>
      <c r="H33">
        <f t="shared" ref="H33" si="728">FIND(";",$B34,G33)+1</f>
        <v>48</v>
      </c>
      <c r="I33">
        <f t="shared" ref="I33" si="729">FIND(";",$B34,H33)+1</f>
        <v>50</v>
      </c>
      <c r="J33">
        <f t="shared" ref="J33:L33" si="730">FIND(";",$B34,I33)+1</f>
        <v>52</v>
      </c>
      <c r="K33">
        <f t="shared" si="730"/>
        <v>60</v>
      </c>
      <c r="L33">
        <f t="shared" si="730"/>
        <v>69</v>
      </c>
      <c r="M33">
        <f t="shared" ref="M33:N33" si="731">FIND(";",$B34,L33)+1</f>
        <v>81</v>
      </c>
      <c r="N33">
        <f t="shared" si="731"/>
        <v>83</v>
      </c>
      <c r="O33">
        <f t="shared" ref="O33:P33" si="732">FIND(";",$B34,N33)+1</f>
        <v>85</v>
      </c>
      <c r="P33">
        <f t="shared" si="732"/>
        <v>93</v>
      </c>
      <c r="Q33">
        <f t="shared" ref="Q33" si="733">FIND(";",$B34,P33)+1</f>
        <v>101</v>
      </c>
      <c r="R33">
        <f t="shared" ref="R33:S33" si="734">FIND(";",$B34,Q33)+1</f>
        <v>113</v>
      </c>
      <c r="S33">
        <f t="shared" si="734"/>
        <v>115</v>
      </c>
      <c r="T33">
        <f t="shared" ref="T33" si="735">FIND(";",$B34,S33)+1</f>
        <v>117</v>
      </c>
      <c r="U33">
        <f t="shared" ref="U33" si="736">FIND(";",$B34,T33)+1</f>
        <v>128</v>
      </c>
      <c r="V33">
        <f t="shared" ref="V33" si="737">FIND(";",$B34,U33)+1</f>
        <v>138</v>
      </c>
      <c r="W33">
        <f t="shared" ref="W33" si="738">FIND(";",$B34,V33)+1</f>
        <v>150</v>
      </c>
      <c r="X33">
        <f t="shared" ref="X33" si="739">FIND(";",$B34,W33)+1</f>
        <v>152</v>
      </c>
      <c r="Y33">
        <f t="shared" ref="Y33" si="740">FIND(";",$B34,X33)+1</f>
        <v>154</v>
      </c>
      <c r="Z33">
        <f t="shared" ref="Z33" si="741">FIND(";",$B34,Y33)+1</f>
        <v>166</v>
      </c>
      <c r="AA33">
        <f t="shared" ref="AA33" si="742">FIND(";",$B34,Z33)+1</f>
        <v>177</v>
      </c>
      <c r="AB33" t="e">
        <f t="shared" ref="AB33" si="743">FIND(";",$B34,AA33)+1</f>
        <v>#VALUE!</v>
      </c>
    </row>
    <row r="34" spans="1:28" ht="72" x14ac:dyDescent="0.3">
      <c r="A34" t="s">
        <v>21</v>
      </c>
      <c r="B34" s="1" t="s">
        <v>48</v>
      </c>
      <c r="C34" t="str">
        <f t="shared" ref="C34" si="744">MID($B34,1,C33-2)</f>
        <v>1624999985</v>
      </c>
      <c r="D34" t="str">
        <f t="shared" ref="D34" si="745">MID($B34,C33,D33-C33-1)</f>
        <v>1.97886</v>
      </c>
      <c r="E34" t="str">
        <f t="shared" ref="E34" si="746">MID($B34,D33,E33-D33-1)</f>
        <v>33.59634997</v>
      </c>
      <c r="F34" t="str">
        <f t="shared" ref="F34" si="747">MID($B34,E33,F33-E33-1)</f>
        <v>0</v>
      </c>
      <c r="G34" t="str">
        <f t="shared" ref="G34" si="748">MID($B34,F33,G33-F33-1)</f>
        <v>0</v>
      </c>
      <c r="H34" t="str">
        <f t="shared" ref="H34" si="749">MID($B34,G33,H33-G33-1)</f>
        <v>58.74526283</v>
      </c>
      <c r="I34" t="str">
        <f t="shared" ref="I34" si="750">MID($B34,H33,I33-H33-1)</f>
        <v>0</v>
      </c>
      <c r="J34" t="str">
        <f t="shared" ref="J34" si="751">MID($B34,I33,J33-I33-1)</f>
        <v>0</v>
      </c>
      <c r="K34" t="str">
        <f t="shared" ref="K34" si="752">MID($B34,J33,K33-J33-1)</f>
        <v>0.00474</v>
      </c>
      <c r="L34" t="str">
        <f t="shared" ref="L34" si="753">MID($B34,K33,L33-K33-1)</f>
        <v>0.004374</v>
      </c>
      <c r="M34" t="str">
        <f t="shared" ref="M34" si="754">MID($B34,L33,M33-L33-1)</f>
        <v>59.90870784</v>
      </c>
      <c r="N34" t="str">
        <f t="shared" ref="N34" si="755">MID($B34,M33,N33-M33-1)</f>
        <v>0</v>
      </c>
      <c r="O34" t="str">
        <f t="shared" ref="O34" si="756">MID($B34,N33,O33-N33-1)</f>
        <v>0</v>
      </c>
      <c r="P34" t="str">
        <f t="shared" ref="P34" si="757">MID($B34,O33,P33-O33-1)</f>
        <v>0.00462</v>
      </c>
      <c r="Q34" t="str">
        <f t="shared" ref="Q34" si="758">MID($B34,P33,Q33-P33-1)</f>
        <v>0.01053</v>
      </c>
      <c r="R34" t="str">
        <f t="shared" ref="R34" si="759">MID($B34,Q33,R33-Q33-1)</f>
        <v>83.33394394</v>
      </c>
      <c r="S34" t="str">
        <f t="shared" ref="S34" si="760">MID($B34,R33,S33-R33-1)</f>
        <v>0</v>
      </c>
      <c r="T34" t="str">
        <f t="shared" ref="T34" si="761">MID($B34,S33,T33-S33-1)</f>
        <v>1</v>
      </c>
      <c r="U34" t="str">
        <f t="shared" ref="U34" si="762">MID($B34,T33,U33-T33-1)</f>
        <v>0.13163998</v>
      </c>
      <c r="V34" t="str">
        <f t="shared" ref="V34" si="763">MID($B34,U33,V33-U33-1)</f>
        <v>-0.007842</v>
      </c>
      <c r="W34" t="str">
        <f t="shared" ref="W34" si="764">MID($B34,V33,W33-V33-1)</f>
        <v>30.35814352</v>
      </c>
      <c r="X34" t="str">
        <f t="shared" ref="X34" si="765">MID($B34,W33,X33-W33-1)</f>
        <v>1</v>
      </c>
      <c r="Y34" t="str">
        <f t="shared" ref="Y34" si="766">MID($B34,X33,Y33-X33-1)</f>
        <v>0</v>
      </c>
      <c r="Z34" t="str">
        <f t="shared" ref="Z34" si="767">MID($B34,Y33,Z33-Y33-1)</f>
        <v>-0.44723908</v>
      </c>
      <c r="AA34" t="str">
        <f t="shared" ref="AA34" si="768">MID($B34,Z33,AA33-Z33-1)</f>
        <v>0.11253599</v>
      </c>
      <c r="AB34" t="e">
        <f t="shared" ref="AB34" si="769">MID($B34,AA33,AB33-AA33-1)</f>
        <v>#VALUE!</v>
      </c>
    </row>
    <row r="35" spans="1:28" x14ac:dyDescent="0.3">
      <c r="C35">
        <f t="shared" ref="C35" si="770">FIND(";",B36)+1</f>
        <v>12</v>
      </c>
      <c r="D35">
        <f t="shared" ref="D35" si="771">FIND(";",$B36,C35)+1</f>
        <v>18</v>
      </c>
      <c r="E35">
        <f t="shared" ref="E35" si="772">FIND(";",$B36,D35)+1</f>
        <v>30</v>
      </c>
      <c r="F35">
        <f t="shared" ref="F35" si="773">FIND(";",$B36,E35)+1</f>
        <v>32</v>
      </c>
      <c r="G35">
        <f t="shared" ref="G35" si="774">FIND(";",$B36,F35)+1</f>
        <v>34</v>
      </c>
      <c r="H35">
        <f t="shared" ref="H35" si="775">FIND(";",$B36,G35)+1</f>
        <v>46</v>
      </c>
      <c r="I35">
        <f t="shared" ref="I35" si="776">FIND(";",$B36,H35)+1</f>
        <v>48</v>
      </c>
      <c r="J35">
        <f t="shared" ref="J35:L35" si="777">FIND(";",$B36,I35)+1</f>
        <v>50</v>
      </c>
      <c r="K35">
        <f t="shared" si="777"/>
        <v>58</v>
      </c>
      <c r="L35">
        <f t="shared" si="777"/>
        <v>67</v>
      </c>
      <c r="M35">
        <f t="shared" ref="M35:N35" si="778">FIND(";",$B36,L35)+1</f>
        <v>79</v>
      </c>
      <c r="N35">
        <f t="shared" si="778"/>
        <v>81</v>
      </c>
      <c r="O35">
        <f t="shared" ref="O35:P35" si="779">FIND(";",$B36,N35)+1</f>
        <v>83</v>
      </c>
      <c r="P35">
        <f t="shared" si="779"/>
        <v>91</v>
      </c>
      <c r="Q35">
        <f t="shared" ref="Q35" si="780">FIND(";",$B36,P35)+1</f>
        <v>101</v>
      </c>
      <c r="R35">
        <f t="shared" ref="R35:S35" si="781">FIND(";",$B36,Q35)+1</f>
        <v>112</v>
      </c>
      <c r="S35">
        <f t="shared" si="781"/>
        <v>114</v>
      </c>
      <c r="T35">
        <f t="shared" ref="T35" si="782">FIND(";",$B36,S35)+1</f>
        <v>117</v>
      </c>
      <c r="U35">
        <f t="shared" ref="U35" si="783">FIND(";",$B36,T35)+1</f>
        <v>129</v>
      </c>
      <c r="V35">
        <f t="shared" ref="V35" si="784">FIND(";",$B36,U35)+1</f>
        <v>137</v>
      </c>
      <c r="W35">
        <f t="shared" ref="W35" si="785">FIND(";",$B36,V35)+1</f>
        <v>149</v>
      </c>
      <c r="X35">
        <f t="shared" ref="X35" si="786">FIND(";",$B36,W35)+1</f>
        <v>151</v>
      </c>
      <c r="Y35">
        <f t="shared" ref="Y35" si="787">FIND(";",$B36,X35)+1</f>
        <v>154</v>
      </c>
      <c r="Z35">
        <f t="shared" ref="Z35" si="788">FIND(";",$B36,Y35)+1</f>
        <v>163</v>
      </c>
      <c r="AA35">
        <f t="shared" ref="AA35" si="789">FIND(";",$B36,Z35)+1</f>
        <v>172</v>
      </c>
      <c r="AB35" t="e">
        <f t="shared" ref="AB35" si="790">FIND(";",$B36,AA35)+1</f>
        <v>#VALUE!</v>
      </c>
    </row>
    <row r="36" spans="1:28" ht="72" x14ac:dyDescent="0.3">
      <c r="A36" t="s">
        <v>7</v>
      </c>
      <c r="B36" s="1" t="s">
        <v>51</v>
      </c>
      <c r="C36" t="str">
        <f t="shared" ref="C36" si="791">MID($B36,1,C35-2)</f>
        <v>1624999985</v>
      </c>
      <c r="D36" t="str">
        <f t="shared" ref="D36" si="792">MID($B36,C35,D35-C35-1)</f>
        <v>1.384</v>
      </c>
      <c r="E36" t="str">
        <f t="shared" ref="E36" si="793">MID($B36,D35,E35-D35-1)</f>
        <v>79.39919031</v>
      </c>
      <c r="F36" t="str">
        <f t="shared" ref="F36" si="794">MID($B36,E35,F35-E35-1)</f>
        <v>1</v>
      </c>
      <c r="G36" t="str">
        <f t="shared" ref="G36" si="795">MID($B36,F35,G35-F35-1)</f>
        <v>0</v>
      </c>
      <c r="H36" t="str">
        <f t="shared" ref="H36" si="796">MID($B36,G35,H35-G35-1)</f>
        <v>85.54087621</v>
      </c>
      <c r="I36" t="str">
        <f t="shared" ref="I36" si="797">MID($B36,H35,I35-H35-1)</f>
        <v>0</v>
      </c>
      <c r="J36" t="str">
        <f t="shared" ref="J36" si="798">MID($B36,I35,J35-I35-1)</f>
        <v>1</v>
      </c>
      <c r="K36" t="str">
        <f t="shared" ref="K36" si="799">MID($B36,J35,K35-J35-1)</f>
        <v>0.01926</v>
      </c>
      <c r="L36" t="str">
        <f t="shared" ref="L36" si="800">MID($B36,K35,L35-K35-1)</f>
        <v>0.000642</v>
      </c>
      <c r="M36" t="str">
        <f t="shared" ref="M36" si="801">MID($B36,L35,M35-L35-1)</f>
        <v>33.15938359</v>
      </c>
      <c r="N36" t="str">
        <f t="shared" ref="N36" si="802">MID($B36,M35,N35-M35-1)</f>
        <v>0</v>
      </c>
      <c r="O36" t="str">
        <f t="shared" ref="O36" si="803">MID($B36,N35,O35-N35-1)</f>
        <v>0</v>
      </c>
      <c r="P36" t="str">
        <f t="shared" ref="P36" si="804">MID($B36,O35,P35-O35-1)</f>
        <v>0.00804</v>
      </c>
      <c r="Q36" t="str">
        <f t="shared" ref="Q36" si="805">MID($B36,P35,Q35-P35-1)</f>
        <v>-0.022194</v>
      </c>
      <c r="R36" t="str">
        <f t="shared" ref="R36" si="806">MID($B36,Q35,R35-Q35-1)</f>
        <v>6.08854934</v>
      </c>
      <c r="S36" t="str">
        <f t="shared" ref="S36" si="807">MID($B36,R35,S35-R35-1)</f>
        <v>1</v>
      </c>
      <c r="T36" t="str">
        <f t="shared" ref="T36" si="808">MID($B36,S35,T35-S35-1)</f>
        <v>-1</v>
      </c>
      <c r="U36" t="str">
        <f t="shared" ref="U36" si="809">MID($B36,T35,U35-T35-1)</f>
        <v>-0.15089996</v>
      </c>
      <c r="V36" t="str">
        <f t="shared" ref="V36" si="810">MID($B36,U35,V35-U35-1)</f>
        <v>-0.0486</v>
      </c>
      <c r="W36" t="str">
        <f t="shared" ref="W36" si="811">MID($B36,V35,W35-V35-1)</f>
        <v>25.93817018</v>
      </c>
      <c r="X36" t="str">
        <f t="shared" ref="X36" si="812">MID($B36,W35,X35-W35-1)</f>
        <v>0</v>
      </c>
      <c r="Y36" t="str">
        <f t="shared" ref="Y36" si="813">MID($B36,X35,Y35-X35-1)</f>
        <v>-1</v>
      </c>
      <c r="Z36" t="str">
        <f t="shared" ref="Z36" si="814">MID($B36,Y35,Z35-Y35-1)</f>
        <v>-0.06294</v>
      </c>
      <c r="AA36" t="str">
        <f t="shared" ref="AA36" si="815">MID($B36,Z35,AA35-Z35-1)</f>
        <v>0.009426</v>
      </c>
      <c r="AB36" t="e">
        <f t="shared" ref="AB36" si="816">MID($B36,AA35,AB35-AA35-1)</f>
        <v>#VALUE!</v>
      </c>
    </row>
    <row r="37" spans="1:28" x14ac:dyDescent="0.3">
      <c r="C37">
        <f t="shared" ref="C37" si="817">FIND(";",B38)+1</f>
        <v>12</v>
      </c>
      <c r="D37">
        <f t="shared" ref="D37" si="818">FIND(";",$B38,C37)+1</f>
        <v>20</v>
      </c>
      <c r="E37">
        <f t="shared" ref="E37" si="819">FIND(";",$B38,D37)+1</f>
        <v>32</v>
      </c>
      <c r="F37">
        <f t="shared" ref="F37" si="820">FIND(";",$B38,E37)+1</f>
        <v>34</v>
      </c>
      <c r="G37">
        <f t="shared" ref="G37" si="821">FIND(";",$B38,F37)+1</f>
        <v>37</v>
      </c>
      <c r="H37">
        <f t="shared" ref="H37" si="822">FIND(";",$B38,G37)+1</f>
        <v>49</v>
      </c>
      <c r="I37">
        <f t="shared" ref="I37" si="823">FIND(";",$B38,H37)+1</f>
        <v>51</v>
      </c>
      <c r="J37">
        <f t="shared" ref="J37:L37" si="824">FIND(";",$B38,I37)+1</f>
        <v>53</v>
      </c>
      <c r="K37">
        <f t="shared" si="824"/>
        <v>61</v>
      </c>
      <c r="L37">
        <f t="shared" si="824"/>
        <v>71</v>
      </c>
      <c r="M37">
        <f t="shared" ref="M37:N37" si="825">FIND(";",$B38,L37)+1</f>
        <v>83</v>
      </c>
      <c r="N37">
        <f t="shared" si="825"/>
        <v>85</v>
      </c>
      <c r="O37">
        <f t="shared" ref="O37:P37" si="826">FIND(";",$B38,N37)+1</f>
        <v>87</v>
      </c>
      <c r="P37">
        <f t="shared" si="826"/>
        <v>95</v>
      </c>
      <c r="Q37">
        <f t="shared" ref="Q37" si="827">FIND(";",$B38,P37)+1</f>
        <v>105</v>
      </c>
      <c r="R37">
        <f t="shared" ref="R37:S37" si="828">FIND(";",$B38,Q37)+1</f>
        <v>116</v>
      </c>
      <c r="S37">
        <f t="shared" si="828"/>
        <v>118</v>
      </c>
      <c r="T37">
        <f t="shared" ref="T37" si="829">FIND(";",$B38,S37)+1</f>
        <v>121</v>
      </c>
      <c r="U37">
        <f t="shared" ref="U37" si="830">FIND(";",$B38,T37)+1</f>
        <v>133</v>
      </c>
      <c r="V37">
        <f t="shared" ref="V37" si="831">FIND(";",$B38,U37)+1</f>
        <v>142</v>
      </c>
      <c r="W37">
        <f t="shared" ref="W37" si="832">FIND(";",$B38,V37)+1</f>
        <v>154</v>
      </c>
      <c r="X37">
        <f t="shared" ref="X37" si="833">FIND(";",$B38,W37)+1</f>
        <v>157</v>
      </c>
      <c r="Y37">
        <f t="shared" ref="Y37" si="834">FIND(";",$B38,X37)+1</f>
        <v>159</v>
      </c>
      <c r="Z37">
        <f t="shared" ref="Z37" si="835">FIND(";",$B38,Y37)+1</f>
        <v>170</v>
      </c>
      <c r="AA37">
        <f t="shared" ref="AA37" si="836">FIND(";",$B38,Z37)+1</f>
        <v>180</v>
      </c>
      <c r="AB37" t="e">
        <f t="shared" ref="AB37" si="837">FIND(";",$B38,AA37)+1</f>
        <v>#VALUE!</v>
      </c>
    </row>
    <row r="38" spans="1:28" ht="86.4" x14ac:dyDescent="0.3">
      <c r="A38" t="s">
        <v>11</v>
      </c>
      <c r="B38" s="1" t="s">
        <v>34</v>
      </c>
      <c r="C38" t="str">
        <f t="shared" ref="C38" si="838">MID($B38,1,C37-2)</f>
        <v>1624999976</v>
      </c>
      <c r="D38" t="str">
        <f t="shared" ref="D38" si="839">MID($B38,C37,D37-C37-1)</f>
        <v>0.69932</v>
      </c>
      <c r="E38" t="str">
        <f t="shared" ref="E38" si="840">MID($B38,D37,E37-D37-1)</f>
        <v>91.13159213</v>
      </c>
      <c r="F38" t="str">
        <f t="shared" ref="F38" si="841">MID($B38,E37,F37-E37-1)</f>
        <v>1</v>
      </c>
      <c r="G38" t="str">
        <f t="shared" ref="G38" si="842">MID($B38,F37,G37-F37-1)</f>
        <v>-1</v>
      </c>
      <c r="H38" t="str">
        <f t="shared" ref="H38" si="843">MID($B38,G37,H37-G37-1)</f>
        <v>77.66608091</v>
      </c>
      <c r="I38" t="str">
        <f t="shared" ref="I38" si="844">MID($B38,H37,I37-H37-1)</f>
        <v>0</v>
      </c>
      <c r="J38" t="str">
        <f t="shared" ref="J38" si="845">MID($B38,I37,J37-I37-1)</f>
        <v>1</v>
      </c>
      <c r="K38" t="str">
        <f t="shared" ref="K38" si="846">MID($B38,J37,K37-J37-1)</f>
        <v>0.00858</v>
      </c>
      <c r="L38" t="str">
        <f t="shared" ref="L38" si="847">MID($B38,K37,L37-K37-1)</f>
        <v>-0.001134</v>
      </c>
      <c r="M38" t="str">
        <f t="shared" ref="M38" si="848">MID($B38,L37,M37-L37-1)</f>
        <v>28.34358876</v>
      </c>
      <c r="N38" t="str">
        <f t="shared" ref="N38" si="849">MID($B38,M37,N37-M37-1)</f>
        <v>0</v>
      </c>
      <c r="O38" t="str">
        <f t="shared" ref="O38" si="850">MID($B38,N37,O37-N37-1)</f>
        <v>0</v>
      </c>
      <c r="P38" t="str">
        <f t="shared" ref="P38" si="851">MID($B38,O37,P37-O37-1)</f>
        <v>0.00282</v>
      </c>
      <c r="Q38" t="str">
        <f t="shared" ref="Q38" si="852">MID($B38,P37,Q37-P37-1)</f>
        <v>-0.014934</v>
      </c>
      <c r="R38" t="str">
        <f t="shared" ref="R38" si="853">MID($B38,Q37,R37-Q37-1)</f>
        <v>7.68788424</v>
      </c>
      <c r="S38" t="str">
        <f t="shared" ref="S38" si="854">MID($B38,R37,S37-R37-1)</f>
        <v>1</v>
      </c>
      <c r="T38" t="str">
        <f t="shared" ref="T38" si="855">MID($B38,S37,T37-S37-1)</f>
        <v>-1</v>
      </c>
      <c r="U38" t="str">
        <f t="shared" ref="U38" si="856">MID($B38,T37,U37-T37-1)</f>
        <v>-0.12245998</v>
      </c>
      <c r="V38" t="str">
        <f t="shared" ref="V38" si="857">MID($B38,U37,V37-U37-1)</f>
        <v>-0.02151</v>
      </c>
      <c r="W38" t="str">
        <f t="shared" ref="W38" si="858">MID($B38,V37,W37-V37-1)</f>
        <v>40.52420628</v>
      </c>
      <c r="X38" t="str">
        <f t="shared" ref="X38" si="859">MID($B38,W37,X37-W37-1)</f>
        <v>-1</v>
      </c>
      <c r="Y38" t="str">
        <f t="shared" ref="Y38" si="860">MID($B38,X37,Y37-X37-1)</f>
        <v>0</v>
      </c>
      <c r="Z38" t="str">
        <f t="shared" ref="Z38" si="861">MID($B38,Y37,Z37-Y37-1)</f>
        <v>0.12677998</v>
      </c>
      <c r="AA38" t="str">
        <f t="shared" ref="AA38" si="862">MID($B38,Z37,AA37-Z37-1)</f>
        <v>-0.035844</v>
      </c>
      <c r="AB38" t="e">
        <f t="shared" ref="AB38" si="863">MID($B38,AA37,AB37-AA37-1)</f>
        <v>#VALUE!</v>
      </c>
    </row>
    <row r="39" spans="1:28" x14ac:dyDescent="0.3">
      <c r="C39">
        <f t="shared" ref="C39" si="864">FIND(";",B40)+1</f>
        <v>12</v>
      </c>
      <c r="D39">
        <f t="shared" ref="D39" si="865">FIND(";",$B40,C39)+1</f>
        <v>20</v>
      </c>
      <c r="E39">
        <f t="shared" ref="E39" si="866">FIND(";",$B40,D39)+1</f>
        <v>32</v>
      </c>
      <c r="F39">
        <f t="shared" ref="F39" si="867">FIND(";",$B40,E39)+1</f>
        <v>34</v>
      </c>
      <c r="G39">
        <f t="shared" ref="G39" si="868">FIND(";",$B40,F39)+1</f>
        <v>36</v>
      </c>
      <c r="H39">
        <f t="shared" ref="H39" si="869">FIND(";",$B40,G39)+1</f>
        <v>48</v>
      </c>
      <c r="I39">
        <f t="shared" ref="I39" si="870">FIND(";",$B40,H39)+1</f>
        <v>50</v>
      </c>
      <c r="J39">
        <f t="shared" ref="J39:L39" si="871">FIND(";",$B40,I39)+1</f>
        <v>52</v>
      </c>
      <c r="K39">
        <f t="shared" si="871"/>
        <v>59</v>
      </c>
      <c r="L39">
        <f t="shared" si="871"/>
        <v>67</v>
      </c>
      <c r="M39">
        <f t="shared" ref="M39:N39" si="872">FIND(";",$B40,L39)+1</f>
        <v>79</v>
      </c>
      <c r="N39">
        <f t="shared" si="872"/>
        <v>81</v>
      </c>
      <c r="O39">
        <f t="shared" ref="O39:P39" si="873">FIND(";",$B40,N39)+1</f>
        <v>83</v>
      </c>
      <c r="P39">
        <f t="shared" si="873"/>
        <v>91</v>
      </c>
      <c r="Q39">
        <f t="shared" ref="Q39" si="874">FIND(";",$B40,P39)+1</f>
        <v>100</v>
      </c>
      <c r="R39">
        <f t="shared" ref="R39:S39" si="875">FIND(";",$B40,Q39)+1</f>
        <v>112</v>
      </c>
      <c r="S39">
        <f t="shared" si="875"/>
        <v>114</v>
      </c>
      <c r="T39">
        <f t="shared" ref="T39" si="876">FIND(";",$B40,S39)+1</f>
        <v>116</v>
      </c>
      <c r="U39">
        <f t="shared" ref="U39" si="877">FIND(";",$B40,T39)+1</f>
        <v>127</v>
      </c>
      <c r="V39">
        <f t="shared" ref="V39" si="878">FIND(";",$B40,U39)+1</f>
        <v>136</v>
      </c>
      <c r="W39">
        <f t="shared" ref="W39" si="879">FIND(";",$B40,V39)+1</f>
        <v>148</v>
      </c>
      <c r="X39">
        <f t="shared" ref="X39" si="880">FIND(";",$B40,W39)+1</f>
        <v>150</v>
      </c>
      <c r="Y39">
        <f t="shared" ref="Y39" si="881">FIND(";",$B40,X39)+1</f>
        <v>152</v>
      </c>
      <c r="Z39">
        <f t="shared" ref="Z39" si="882">FIND(";",$B40,Y39)+1</f>
        <v>161</v>
      </c>
      <c r="AA39">
        <f t="shared" ref="AA39" si="883">FIND(";",$B40,Z39)+1</f>
        <v>170</v>
      </c>
      <c r="AB39" t="e">
        <f t="shared" ref="AB39" si="884">FIND(";",$B40,AA39)+1</f>
        <v>#VALUE!</v>
      </c>
    </row>
    <row r="40" spans="1:28" ht="72" x14ac:dyDescent="0.3">
      <c r="A40" t="s">
        <v>5</v>
      </c>
      <c r="B40" s="1" t="s">
        <v>55</v>
      </c>
      <c r="C40" t="str">
        <f t="shared" ref="C40" si="885">MID($B40,1,C39-2)</f>
        <v>1624999987</v>
      </c>
      <c r="D40" t="str">
        <f t="shared" ref="D40" si="886">MID($B40,C39,D39-C39-1)</f>
        <v>1.23842</v>
      </c>
      <c r="E40" t="str">
        <f t="shared" ref="E40" si="887">MID($B40,D39,E39-D39-1)</f>
        <v>35.72066642</v>
      </c>
      <c r="F40" t="str">
        <f t="shared" ref="F40" si="888">MID($B40,E39,F39-E39-1)</f>
        <v>0</v>
      </c>
      <c r="G40" t="str">
        <f t="shared" ref="G40" si="889">MID($B40,F39,G39-F39-1)</f>
        <v>0</v>
      </c>
      <c r="H40" t="str">
        <f t="shared" ref="H40" si="890">MID($B40,G39,H39-G39-1)</f>
        <v>29.97417516</v>
      </c>
      <c r="I40" t="str">
        <f t="shared" ref="I40" si="891">MID($B40,H39,I39-H39-1)</f>
        <v>0</v>
      </c>
      <c r="J40" t="str">
        <f t="shared" ref="J40" si="892">MID($B40,I39,J39-I39-1)</f>
        <v>0</v>
      </c>
      <c r="K40" t="str">
        <f t="shared" ref="K40" si="893">MID($B40,J39,K39-J39-1)</f>
        <v>0.0051</v>
      </c>
      <c r="L40" t="str">
        <f t="shared" ref="L40" si="894">MID($B40,K39,L39-K39-1)</f>
        <v>0.00369</v>
      </c>
      <c r="M40" t="str">
        <f t="shared" ref="M40" si="895">MID($B40,L39,M39-L39-1)</f>
        <v>54.20915748</v>
      </c>
      <c r="N40" t="str">
        <f t="shared" ref="N40" si="896">MID($B40,M39,N39-M39-1)</f>
        <v>0</v>
      </c>
      <c r="O40" t="str">
        <f t="shared" ref="O40" si="897">MID($B40,N39,O39-N39-1)</f>
        <v>1</v>
      </c>
      <c r="P40" t="str">
        <f t="shared" ref="P40" si="898">MID($B40,O39,P39-O39-1)</f>
        <v>0.01224</v>
      </c>
      <c r="Q40" t="str">
        <f t="shared" ref="Q40" si="899">MID($B40,P39,Q39-P39-1)</f>
        <v>0.014496</v>
      </c>
      <c r="R40" t="str">
        <f t="shared" ref="R40" si="900">MID($B40,Q39,R39-Q39-1)</f>
        <v>88.30892827</v>
      </c>
      <c r="S40" t="str">
        <f t="shared" ref="S40" si="901">MID($B40,R39,S39-R39-1)</f>
        <v>0</v>
      </c>
      <c r="T40" t="str">
        <f t="shared" ref="T40" si="902">MID($B40,S39,T39-S39-1)</f>
        <v>1</v>
      </c>
      <c r="U40" t="str">
        <f t="shared" ref="U40" si="903">MID($B40,T39,U39-T39-1)</f>
        <v>0.11855998</v>
      </c>
      <c r="V40" t="str">
        <f t="shared" ref="V40" si="904">MID($B40,U39,V39-U39-1)</f>
        <v>0.030672</v>
      </c>
      <c r="W40" t="str">
        <f t="shared" ref="W40" si="905">MID($B40,V39,W39-V39-1)</f>
        <v>34.48903375</v>
      </c>
      <c r="X40" t="str">
        <f t="shared" ref="X40" si="906">MID($B40,W39,X39-W39-1)</f>
        <v>0</v>
      </c>
      <c r="Y40" t="str">
        <f t="shared" ref="Y40" si="907">MID($B40,X39,Y39-X39-1)</f>
        <v>0</v>
      </c>
      <c r="Z40" t="str">
        <f t="shared" ref="Z40" si="908">MID($B40,Y39,Z39-Y39-1)</f>
        <v>-0.07392</v>
      </c>
      <c r="AA40" t="str">
        <f t="shared" ref="AA40" si="909">MID($B40,Z39,AA39-Z39-1)</f>
        <v>-0.06438</v>
      </c>
      <c r="AB40" t="e">
        <f t="shared" ref="AB40" si="910">MID($B40,AA39,AB39-AA39-1)</f>
        <v>#VALUE!</v>
      </c>
    </row>
    <row r="41" spans="1:28" x14ac:dyDescent="0.3">
      <c r="C41">
        <f t="shared" ref="C41" si="911">FIND(";",B42)+1</f>
        <v>12</v>
      </c>
      <c r="D41">
        <f t="shared" ref="D41" si="912">FIND(";",$B42,C41)+1</f>
        <v>20</v>
      </c>
      <c r="E41">
        <f t="shared" ref="E41" si="913">FIND(";",$B42,D41)+1</f>
        <v>32</v>
      </c>
      <c r="F41">
        <f t="shared" ref="F41" si="914">FIND(";",$B42,E41)+1</f>
        <v>35</v>
      </c>
      <c r="G41">
        <f t="shared" ref="G41" si="915">FIND(";",$B42,F41)+1</f>
        <v>37</v>
      </c>
      <c r="H41">
        <f t="shared" ref="H41" si="916">FIND(";",$B42,G41)+1</f>
        <v>49</v>
      </c>
      <c r="I41">
        <f t="shared" ref="I41" si="917">FIND(";",$B42,H41)+1</f>
        <v>51</v>
      </c>
      <c r="J41">
        <f t="shared" ref="J41:L41" si="918">FIND(";",$B42,I41)+1</f>
        <v>54</v>
      </c>
      <c r="K41">
        <f t="shared" si="918"/>
        <v>63</v>
      </c>
      <c r="L41">
        <f t="shared" si="918"/>
        <v>72</v>
      </c>
      <c r="M41">
        <f t="shared" ref="M41:N41" si="919">FIND(";",$B42,L41)+1</f>
        <v>84</v>
      </c>
      <c r="N41">
        <f t="shared" si="919"/>
        <v>86</v>
      </c>
      <c r="O41">
        <f t="shared" ref="O41:P41" si="920">FIND(";",$B42,N41)+1</f>
        <v>88</v>
      </c>
      <c r="P41">
        <f t="shared" si="920"/>
        <v>97</v>
      </c>
      <c r="Q41">
        <f t="shared" ref="Q41" si="921">FIND(";",$B42,P41)+1</f>
        <v>105</v>
      </c>
      <c r="R41">
        <f t="shared" ref="R41:S41" si="922">FIND(";",$B42,Q41)+1</f>
        <v>117</v>
      </c>
      <c r="S41">
        <f t="shared" si="922"/>
        <v>120</v>
      </c>
      <c r="T41">
        <f t="shared" ref="T41" si="923">FIND(";",$B42,S41)+1</f>
        <v>122</v>
      </c>
      <c r="U41">
        <f t="shared" ref="U41" si="924">FIND(";",$B42,T41)+1</f>
        <v>130</v>
      </c>
      <c r="V41">
        <f t="shared" ref="V41" si="925">FIND(";",$B42,U41)+1</f>
        <v>139</v>
      </c>
      <c r="W41">
        <f t="shared" ref="W41" si="926">FIND(";",$B42,V41)+1</f>
        <v>151</v>
      </c>
      <c r="X41">
        <f t="shared" ref="X41" si="927">FIND(";",$B42,W41)+1</f>
        <v>153</v>
      </c>
      <c r="Y41">
        <f t="shared" ref="Y41" si="928">FIND(";",$B42,X41)+1</f>
        <v>155</v>
      </c>
      <c r="Z41">
        <f t="shared" ref="Z41" si="929">FIND(";",$B42,Y41)+1</f>
        <v>162</v>
      </c>
      <c r="AA41">
        <f t="shared" ref="AA41" si="930">FIND(";",$B42,Z41)+1</f>
        <v>172</v>
      </c>
      <c r="AB41" t="e">
        <f t="shared" ref="AB41" si="931">FIND(";",$B42,AA41)+1</f>
        <v>#VALUE!</v>
      </c>
    </row>
    <row r="42" spans="1:28" ht="100.8" x14ac:dyDescent="0.3">
      <c r="A42" t="s">
        <v>16</v>
      </c>
      <c r="B42" s="1" t="s">
        <v>43</v>
      </c>
      <c r="C42" t="str">
        <f t="shared" ref="C42" si="932">MID($B42,1,C41-2)</f>
        <v>1624999983</v>
      </c>
      <c r="D42" t="str">
        <f t="shared" ref="D42" si="933">MID($B42,C41,D41-C41-1)</f>
        <v>0.92017</v>
      </c>
      <c r="E42" t="str">
        <f t="shared" ref="E42" si="934">MID($B42,D41,E41-D41-1)</f>
        <v>12.55304531</v>
      </c>
      <c r="F42" t="str">
        <f t="shared" ref="F42" si="935">MID($B42,E41,F41-E41-1)</f>
        <v>-1</v>
      </c>
      <c r="G42" t="str">
        <f t="shared" ref="G42" si="936">MID($B42,F41,G41-F41-1)</f>
        <v>0</v>
      </c>
      <c r="H42" t="str">
        <f t="shared" ref="H42" si="937">MID($B42,G41,H41-G41-1)</f>
        <v>15.97066897</v>
      </c>
      <c r="I42" t="str">
        <f t="shared" ref="I42" si="938">MID($B42,H41,I41-H41-1)</f>
        <v>0</v>
      </c>
      <c r="J42" t="str">
        <f t="shared" ref="J42" si="939">MID($B42,I41,J41-I41-1)</f>
        <v>-1</v>
      </c>
      <c r="K42" t="str">
        <f t="shared" ref="K42" si="940">MID($B42,J41,K41-J41-1)</f>
        <v>-0.02574</v>
      </c>
      <c r="L42" t="str">
        <f t="shared" ref="L42" si="941">MID($B42,K41,L41-K41-1)</f>
        <v>-0.00114</v>
      </c>
      <c r="M42" t="str">
        <f t="shared" ref="M42" si="942">MID($B42,L41,M41-L41-1)</f>
        <v>43.66004479</v>
      </c>
      <c r="N42" t="str">
        <f t="shared" ref="N42" si="943">MID($B42,M41,N41-M41-1)</f>
        <v>0</v>
      </c>
      <c r="O42" t="str">
        <f t="shared" ref="O42" si="944">MID($B42,N41,O41-N41-1)</f>
        <v>0</v>
      </c>
      <c r="P42" t="str">
        <f t="shared" ref="P42" si="945">MID($B42,O41,P41-O41-1)</f>
        <v>-0.02004</v>
      </c>
      <c r="Q42" t="str">
        <f t="shared" ref="Q42" si="946">MID($B42,P41,Q41-P41-1)</f>
        <v>0.00435</v>
      </c>
      <c r="R42" t="str">
        <f t="shared" ref="R42" si="947">MID($B42,Q41,R41-Q41-1)</f>
        <v>88.01845042</v>
      </c>
      <c r="S42" t="str">
        <f t="shared" ref="S42" si="948">MID($B42,R41,S41-R41-1)</f>
        <v>-1</v>
      </c>
      <c r="T42" t="str">
        <f t="shared" ref="T42" si="949">MID($B42,S41,T41-S41-1)</f>
        <v>1</v>
      </c>
      <c r="U42" t="str">
        <f t="shared" ref="U42" si="950">MID($B42,T41,U41-T41-1)</f>
        <v>0.05418</v>
      </c>
      <c r="V42" t="str">
        <f t="shared" ref="V42" si="951">MID($B42,U41,V41-U41-1)</f>
        <v>0.039774</v>
      </c>
      <c r="W42" t="str">
        <f t="shared" ref="W42" si="952">MID($B42,V41,W41-V41-1)</f>
        <v>81.82150326</v>
      </c>
      <c r="X42" t="str">
        <f t="shared" ref="X42" si="953">MID($B42,W41,X41-W41-1)</f>
        <v>0</v>
      </c>
      <c r="Y42" t="str">
        <f t="shared" ref="Y42" si="954">MID($B42,X41,Y41-X41-1)</f>
        <v>1</v>
      </c>
      <c r="Z42" t="str">
        <f t="shared" ref="Z42" si="955">MID($B42,Y41,Z41-Y41-1)</f>
        <v>0.0456</v>
      </c>
      <c r="AA42" t="str">
        <f t="shared" ref="AA42" si="956">MID($B42,Z41,AA41-Z41-1)</f>
        <v>-0.001782</v>
      </c>
      <c r="AB42" t="e">
        <f t="shared" ref="AB42" si="957">MID($B42,AA41,AB41-AA41-1)</f>
        <v>#VALUE!</v>
      </c>
    </row>
    <row r="43" spans="1:28" x14ac:dyDescent="0.3">
      <c r="C43">
        <f t="shared" ref="C43" si="958">FIND(";",B44)+1</f>
        <v>12</v>
      </c>
      <c r="D43">
        <f t="shared" ref="D43" si="959">FIND(";",$B44,C43)+1</f>
        <v>20</v>
      </c>
      <c r="E43">
        <f t="shared" ref="E43" si="960">FIND(";",$B44,D43)+1</f>
        <v>32</v>
      </c>
      <c r="F43">
        <f t="shared" ref="F43" si="961">FIND(";",$B44,E43)+1</f>
        <v>35</v>
      </c>
      <c r="G43">
        <f t="shared" ref="G43" si="962">FIND(";",$B44,F43)+1</f>
        <v>37</v>
      </c>
      <c r="H43">
        <f t="shared" ref="H43" si="963">FIND(";",$B44,G43)+1</f>
        <v>49</v>
      </c>
      <c r="I43">
        <f t="shared" ref="I43" si="964">FIND(";",$B44,H43)+1</f>
        <v>52</v>
      </c>
      <c r="J43">
        <f t="shared" ref="J43:L43" si="965">FIND(";",$B44,I43)+1</f>
        <v>55</v>
      </c>
      <c r="K43">
        <f t="shared" si="965"/>
        <v>67</v>
      </c>
      <c r="L43">
        <f t="shared" si="965"/>
        <v>79</v>
      </c>
      <c r="M43">
        <f t="shared" ref="M43:N43" si="966">FIND(";",$B44,L43)+1</f>
        <v>91</v>
      </c>
      <c r="N43">
        <f t="shared" si="966"/>
        <v>93</v>
      </c>
      <c r="O43">
        <f t="shared" ref="O43:P43" si="967">FIND(";",$B44,N43)+1</f>
        <v>95</v>
      </c>
      <c r="P43">
        <f t="shared" si="967"/>
        <v>106</v>
      </c>
      <c r="Q43">
        <f t="shared" ref="Q43" si="968">FIND(";",$B44,P43)+1</f>
        <v>118</v>
      </c>
      <c r="R43">
        <f t="shared" ref="R43:S43" si="969">FIND(";",$B44,Q43)+1</f>
        <v>130</v>
      </c>
      <c r="S43">
        <f t="shared" si="969"/>
        <v>133</v>
      </c>
      <c r="T43">
        <f t="shared" ref="T43" si="970">FIND(";",$B44,S43)+1</f>
        <v>135</v>
      </c>
      <c r="U43">
        <f t="shared" ref="U43" si="971">FIND(";",$B44,T43)+1</f>
        <v>146</v>
      </c>
      <c r="V43">
        <f t="shared" ref="V43" si="972">FIND(";",$B44,U43)+1</f>
        <v>157</v>
      </c>
      <c r="W43">
        <f t="shared" ref="W43" si="973">FIND(";",$B44,V43)+1</f>
        <v>169</v>
      </c>
      <c r="X43">
        <f t="shared" ref="X43" si="974">FIND(";",$B44,W43)+1</f>
        <v>171</v>
      </c>
      <c r="Y43">
        <f t="shared" ref="Y43" si="975">FIND(";",$B44,X43)+1</f>
        <v>173</v>
      </c>
      <c r="Z43">
        <f t="shared" ref="Z43" si="976">FIND(";",$B44,Y43)+1</f>
        <v>184</v>
      </c>
      <c r="AA43">
        <f t="shared" ref="AA43" si="977">FIND(";",$B44,Z43)+1</f>
        <v>195</v>
      </c>
      <c r="AB43" t="e">
        <f t="shared" ref="AB43" si="978">FIND(";",$B44,AA43)+1</f>
        <v>#VALUE!</v>
      </c>
    </row>
    <row r="44" spans="1:28" ht="86.4" x14ac:dyDescent="0.3">
      <c r="A44" t="s">
        <v>6</v>
      </c>
      <c r="B44" s="1" t="s">
        <v>46</v>
      </c>
      <c r="C44" t="str">
        <f t="shared" ref="C44" si="979">MID($B44,1,C43-2)</f>
        <v>1624999984</v>
      </c>
      <c r="D44" t="str">
        <f t="shared" ref="D44" si="980">MID($B44,C43,D43-C43-1)</f>
        <v>110.458</v>
      </c>
      <c r="E44" t="str">
        <f t="shared" ref="E44" si="981">MID($B44,D43,E43-D43-1)</f>
        <v>15.47763865</v>
      </c>
      <c r="F44" t="str">
        <f t="shared" ref="F44" si="982">MID($B44,E43,F43-E43-1)</f>
        <v>-1</v>
      </c>
      <c r="G44" t="str">
        <f t="shared" ref="G44" si="983">MID($B44,F43,G43-F43-1)</f>
        <v>0</v>
      </c>
      <c r="H44" t="str">
        <f t="shared" ref="H44" si="984">MID($B44,G43,H43-G43-1)</f>
        <v>33.69518904</v>
      </c>
      <c r="I44" t="str">
        <f t="shared" ref="I44" si="985">MID($B44,H43,I43-H43-1)</f>
        <v>-1</v>
      </c>
      <c r="J44" t="str">
        <f t="shared" ref="J44" si="986">MID($B44,I43,J43-I43-1)</f>
        <v>-1</v>
      </c>
      <c r="K44" t="str">
        <f t="shared" ref="K44" si="987">MID($B44,J43,K43-J43-1)</f>
        <v>-0.49199877</v>
      </c>
      <c r="L44" t="str">
        <f t="shared" ref="L44" si="988">MID($B44,K43,L43-K43-1)</f>
        <v>-0.29459974</v>
      </c>
      <c r="M44" t="str">
        <f t="shared" ref="M44" si="989">MID($B44,L43,M43-L43-1)</f>
        <v>18.92647721</v>
      </c>
      <c r="N44" t="str">
        <f t="shared" ref="N44" si="990">MID($B44,M43,N43-M43-1)</f>
        <v>0</v>
      </c>
      <c r="O44" t="str">
        <f t="shared" ref="O44" si="991">MID($B44,N43,O43-N43-1)</f>
        <v>0</v>
      </c>
      <c r="P44" t="str">
        <f t="shared" ref="P44" si="992">MID($B44,O43,P43-O43-1)</f>
        <v>-3.4315842</v>
      </c>
      <c r="Q44" t="str">
        <f t="shared" ref="Q44" si="993">MID($B44,P43,Q43-P43-1)</f>
        <v>-0.87179318</v>
      </c>
      <c r="R44" t="str">
        <f t="shared" ref="R44" si="994">MID($B44,Q43,R43-Q43-1)</f>
        <v>26.31943766</v>
      </c>
      <c r="S44" t="str">
        <f t="shared" ref="S44" si="995">MID($B44,R43,S43-R43-1)</f>
        <v>-1</v>
      </c>
      <c r="T44" t="str">
        <f t="shared" ref="T44" si="996">MID($B44,S43,T43-S43-1)</f>
        <v>0</v>
      </c>
      <c r="U44" t="str">
        <f t="shared" ref="U44" si="997">MID($B44,T43,U43-T43-1)</f>
        <v>-3.1496785</v>
      </c>
      <c r="V44" t="str">
        <f t="shared" ref="V44" si="998">MID($B44,U43,V43-U43-1)</f>
        <v>0.11639998</v>
      </c>
      <c r="W44" t="str">
        <f t="shared" ref="W44" si="999">MID($B44,V43,W43-V43-1)</f>
        <v>80.73466011</v>
      </c>
      <c r="X44" t="str">
        <f t="shared" ref="X44" si="1000">MID($B44,W43,X43-W43-1)</f>
        <v>0</v>
      </c>
      <c r="Y44" t="str">
        <f t="shared" ref="Y44" si="1001">MID($B44,X43,Y43-X43-1)</f>
        <v>0</v>
      </c>
      <c r="Z44" t="str">
        <f t="shared" ref="Z44" si="1002">MID($B44,Y43,Z43-Y43-1)</f>
        <v>9.25583343</v>
      </c>
      <c r="AA44" t="str">
        <f t="shared" ref="AA44" si="1003">MID($B44,Z43,AA43-Z43-1)</f>
        <v>6.59404863</v>
      </c>
      <c r="AB44" t="e">
        <f t="shared" ref="AB44" si="1004">MID($B44,AA43,AB43-AA43-1)</f>
        <v>#VALUE!</v>
      </c>
    </row>
    <row r="45" spans="1:28" x14ac:dyDescent="0.3">
      <c r="C45" t="e">
        <f t="shared" ref="C45" si="1005">FIND(";",B46)+1</f>
        <v>#VALUE!</v>
      </c>
      <c r="D45" t="e">
        <f t="shared" ref="D45" si="1006">FIND(";",$B46,C45)+1</f>
        <v>#VALUE!</v>
      </c>
      <c r="E45" t="e">
        <f t="shared" ref="E45" si="1007">FIND(";",$B46,D45)+1</f>
        <v>#VALUE!</v>
      </c>
      <c r="F45" t="e">
        <f t="shared" ref="F45" si="1008">FIND(";",$B46,E45)+1</f>
        <v>#VALUE!</v>
      </c>
      <c r="G45" t="e">
        <f t="shared" ref="G45" si="1009">FIND(";",$B46,F45)+1</f>
        <v>#VALUE!</v>
      </c>
      <c r="H45" t="e">
        <f t="shared" ref="H45" si="1010">FIND(";",$B46,G45)+1</f>
        <v>#VALUE!</v>
      </c>
      <c r="I45" t="e">
        <f t="shared" ref="I45" si="1011">FIND(";",$B46,H45)+1</f>
        <v>#VALUE!</v>
      </c>
      <c r="J45" t="e">
        <f t="shared" ref="J45:L45" si="1012">FIND(";",$B46,I45)+1</f>
        <v>#VALUE!</v>
      </c>
      <c r="K45" t="e">
        <f t="shared" si="1012"/>
        <v>#VALUE!</v>
      </c>
      <c r="L45" t="e">
        <f t="shared" si="1012"/>
        <v>#VALUE!</v>
      </c>
      <c r="M45" t="e">
        <f t="shared" ref="M45:N45" si="1013">FIND(";",$B46,L45)+1</f>
        <v>#VALUE!</v>
      </c>
      <c r="N45" t="e">
        <f t="shared" si="1013"/>
        <v>#VALUE!</v>
      </c>
      <c r="O45" t="e">
        <f t="shared" ref="O45:P45" si="1014">FIND(";",$B46,N45)+1</f>
        <v>#VALUE!</v>
      </c>
      <c r="P45" t="e">
        <f t="shared" si="1014"/>
        <v>#VALUE!</v>
      </c>
      <c r="Q45" t="e">
        <f t="shared" ref="Q45" si="1015">FIND(";",$B46,P45)+1</f>
        <v>#VALUE!</v>
      </c>
      <c r="R45" t="e">
        <f t="shared" ref="R45:S45" si="1016">FIND(";",$B46,Q45)+1</f>
        <v>#VALUE!</v>
      </c>
      <c r="S45" t="e">
        <f t="shared" si="1016"/>
        <v>#VALUE!</v>
      </c>
      <c r="T45" t="e">
        <f t="shared" ref="T45" si="1017">FIND(";",$B46,S45)+1</f>
        <v>#VALUE!</v>
      </c>
      <c r="U45" t="e">
        <f t="shared" ref="U45" si="1018">FIND(";",$B46,T45)+1</f>
        <v>#VALUE!</v>
      </c>
      <c r="V45" t="e">
        <f t="shared" ref="V45" si="1019">FIND(";",$B46,U45)+1</f>
        <v>#VALUE!</v>
      </c>
      <c r="W45" t="e">
        <f t="shared" ref="W45" si="1020">FIND(";",$B46,V45)+1</f>
        <v>#VALUE!</v>
      </c>
      <c r="X45" t="e">
        <f t="shared" ref="X45" si="1021">FIND(";",$B46,W45)+1</f>
        <v>#VALUE!</v>
      </c>
      <c r="Y45" t="e">
        <f t="shared" ref="Y45" si="1022">FIND(";",$B46,X45)+1</f>
        <v>#VALUE!</v>
      </c>
      <c r="Z45" t="e">
        <f t="shared" ref="Z45" si="1023">FIND(";",$B46,Y45)+1</f>
        <v>#VALUE!</v>
      </c>
      <c r="AA45" t="e">
        <f t="shared" ref="AA45" si="1024">FIND(";",$B46,Z45)+1</f>
        <v>#VALUE!</v>
      </c>
      <c r="AB45" t="e">
        <f t="shared" ref="AB45" si="1025">FIND(";",$B46,AA45)+1</f>
        <v>#VALUE!</v>
      </c>
    </row>
    <row r="46" spans="1:28" x14ac:dyDescent="0.3">
      <c r="C46" t="e">
        <f t="shared" ref="C46" si="1026">MID($B46,1,C45-2)</f>
        <v>#VALUE!</v>
      </c>
      <c r="D46" t="e">
        <f t="shared" ref="D46:G46" si="1027">MID($B46,C45,D45-C45-1)</f>
        <v>#VALUE!</v>
      </c>
      <c r="E46" t="e">
        <f t="shared" si="1027"/>
        <v>#VALUE!</v>
      </c>
      <c r="F46" t="e">
        <f t="shared" si="1027"/>
        <v>#VALUE!</v>
      </c>
      <c r="G46" t="e">
        <f t="shared" si="1027"/>
        <v>#VALUE!</v>
      </c>
      <c r="H46" t="e">
        <f t="shared" ref="H46" si="1028">MID($B46,G45,H45-G45-1)</f>
        <v>#VALUE!</v>
      </c>
      <c r="I46" t="e">
        <f t="shared" ref="I46" si="1029">MID($B46,H45,I45-H45-1)</f>
        <v>#VALUE!</v>
      </c>
      <c r="J46" t="e">
        <f t="shared" ref="J46" si="1030">MID($B46,I45,J45-I45-1)</f>
        <v>#VALUE!</v>
      </c>
      <c r="K46" t="e">
        <f t="shared" ref="K46" si="1031">MID($B46,J45,K45-J45-1)</f>
        <v>#VALUE!</v>
      </c>
      <c r="L46" t="e">
        <f t="shared" ref="L46" si="1032">MID($B46,K45,L45-K45-1)</f>
        <v>#VALUE!</v>
      </c>
      <c r="M46" t="e">
        <f t="shared" ref="M46" si="1033">MID($B46,L45,M45-L45-1)</f>
        <v>#VALUE!</v>
      </c>
      <c r="N46" t="e">
        <f t="shared" ref="N46" si="1034">MID($B46,M45,N45-M45-1)</f>
        <v>#VALUE!</v>
      </c>
      <c r="O46" t="e">
        <f t="shared" ref="O46" si="1035">MID($B46,N45,O45-N45-1)</f>
        <v>#VALUE!</v>
      </c>
      <c r="P46" t="e">
        <f t="shared" ref="P46" si="1036">MID($B46,O45,P45-O45-1)</f>
        <v>#VALUE!</v>
      </c>
      <c r="Q46" t="e">
        <f t="shared" ref="Q46" si="1037">MID($B46,P45,Q45-P45-1)</f>
        <v>#VALUE!</v>
      </c>
      <c r="R46" t="e">
        <f t="shared" ref="R46" si="1038">MID($B46,Q45,R45-Q45-1)</f>
        <v>#VALUE!</v>
      </c>
      <c r="S46" t="e">
        <f t="shared" ref="S46" si="1039">MID($B46,R45,S45-R45-1)</f>
        <v>#VALUE!</v>
      </c>
      <c r="T46" t="e">
        <f t="shared" ref="T46" si="1040">MID($B46,S45,T45-S45-1)</f>
        <v>#VALUE!</v>
      </c>
      <c r="U46" t="e">
        <f t="shared" ref="U46" si="1041">MID($B46,T45,U45-T45-1)</f>
        <v>#VALUE!</v>
      </c>
      <c r="V46" t="e">
        <f t="shared" ref="V46" si="1042">MID($B46,U45,V45-U45-1)</f>
        <v>#VALUE!</v>
      </c>
      <c r="W46" t="e">
        <f t="shared" ref="W46" si="1043">MID($B46,V45,W45-V45-1)</f>
        <v>#VALUE!</v>
      </c>
      <c r="X46" t="e">
        <f t="shared" ref="X46" si="1044">MID($B46,W45,X45-W45-1)</f>
        <v>#VALUE!</v>
      </c>
      <c r="Y46" t="e">
        <f t="shared" ref="Y46" si="1045">MID($B46,X45,Y45-X45-1)</f>
        <v>#VALUE!</v>
      </c>
      <c r="Z46" t="e">
        <f t="shared" ref="Z46" si="1046">MID($B46,Y45,Z45-Y45-1)</f>
        <v>#VALUE!</v>
      </c>
      <c r="AA46" t="e">
        <f t="shared" ref="AA46" si="1047">MID($B46,Z45,AA45-Z45-1)</f>
        <v>#VALUE!</v>
      </c>
      <c r="AB46" t="e">
        <f t="shared" ref="AB46" si="1048">MID($B46,AA45,AB45-AA45-1)</f>
        <v>#VALUE!</v>
      </c>
    </row>
  </sheetData>
  <conditionalFormatting sqref="A2:A1048576">
    <cfRule type="containsBlanks" dxfId="0" priority="1">
      <formula>LEN(TRIM(A2))=0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"/>
  <sheetViews>
    <sheetView workbookViewId="0">
      <selection activeCell="H16" sqref="H16"/>
    </sheetView>
  </sheetViews>
  <sheetFormatPr defaultRowHeight="14.4" x14ac:dyDescent="0.3"/>
  <sheetData>
    <row r="3" spans="1:1" ht="86.4" x14ac:dyDescent="0.3">
      <c r="A3" s="1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3 e e 2 7 d - f e d b - 4 a 7 6 - a 0 a d - 5 a 1 1 a f c 6 c d a 8 "   x m l n s = " h t t p : / / s c h e m a s . m i c r o s o f t . c o m / D a t a M a s h u p " > A A A A A B 0 E A A B Q S w M E F A A C A A g A Y A z Z U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B g D N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A z Z U j J a V z M V A Q A A 5 Q E A A B M A H A B G b 3 J t d W x h c y 9 T Z W N 0 a W 9 u M S 5 t I K I Y A C i g F A A A A A A A A A A A A A A A A A A A A A A A A A A A A H W P X 0 v D M B T F 3 w v 9 D i G + t B A K m / s D l j 5 I p y C i o K t P x o e s u 9 s K y c 1 I b o d j 7 L u b W o Y K N i 8 3 + Z 3 L O T k e a m o s s m U / R 3 k c x Z H f K Q d r t m o 3 G 3 C s Y B o o j l g 4 S 9 u 6 G g I p / S F b 2 L o 1 g J T c N x q y 0 i K F h 0 9 4 e S P f P D g v H 5 U + K p S 3 + / 1 C k Z K v V p k G t / I J S L 2 0 l s D L C l x A S s v S G m N R d k 5 e 9 r l Z 7 Q 8 8 F e 8 L 0 I 1 p C F z B c y 5 Y a X V r 0 B d z w e 6 w t u v g W I z G 0 7 F g 3 5 5 L O m o o f q 7 Z s 0 X 4 S E X / / y t e 7 h R u g V X H P f D Q o 1 K r s F M 5 h X 5 j n e n N O 9 E n f V d x O v G e j k I 4 B Y U R f N J Z s A s f D / D r A T 4 Z 4 N P A H 5 B m k 6 z L / y X M h o T 5 H 6 d z G k c N / t c z / w J Q S w E C L Q A U A A I A C A B g D N l S 0 d 1 W j K Y A A A D 4 A A A A E g A A A A A A A A A A A A A A A A A A A A A A Q 2 9 u Z m l n L 1 B h Y 2 t h Z 2 U u e G 1 s U E s B A i 0 A F A A C A A g A Y A z Z U g / K 6 a u k A A A A 6 Q A A A B M A A A A A A A A A A A A A A A A A 8 g A A A F t D b 2 5 0 Z W 5 0 X 1 R 5 c G V z X S 5 4 b W x Q S w E C L Q A U A A I A C A B g D N l S M l p X M x U B A A D l A Q A A E w A A A A A A A A A A A A A A A A D j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C w A A A A A A A K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S Z W Z y Z X N o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J 1 Z m Z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R U M D g 6 M T A 6 N D A u O T U 2 M D Y 0 N V o i I C 8 + P E V u d H J 5 I F R 5 c G U 9 I k Z p b G x D b 2 x 1 b W 5 U e X B l c y I g V m F s d W U 9 I n N C Z 1 l H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Z m Z l c i 9 D a G F u Z 2 U g V H l w Z S 5 7 Q 2 9 s d W 1 u M S w w f S Z x d W 9 0 O y w m c X V v d D t T Z W N 0 a W 9 u M S 9 i d W Z m Z X I v Q 2 h h b m d l I F R 5 c G U u e 0 N v b H V t b j I s M X 0 m c X V v d D s s J n F 1 b 3 Q 7 U 2 V j d G l v b j E v Y n V m Z m V y L 0 N o Y W 5 n Z S B U e X B l L n t D b 2 x 1 b W 4 z L D J 9 J n F 1 b 3 Q 7 L C Z x d W 9 0 O 1 N l Y 3 R p b 2 4 x L 2 J 1 Z m Z l c i 9 D a G F u Z 2 U g V H l w Z S 5 7 Q 2 9 s d W 1 u N C w z f S Z x d W 9 0 O y w m c X V v d D t T Z W N 0 a W 9 u M S 9 i d W Z m Z X I v Q 2 h h b m d l I F R 5 c G U u e 0 N v b H V t b j U s N H 0 m c X V v d D s s J n F 1 b 3 Q 7 U 2 V j d G l v b j E v Y n V m Z m V y L 0 N o Y W 5 n Z S B U e X B l L n t D b 2 x 1 b W 4 2 L D V 9 J n F 1 b 3 Q 7 L C Z x d W 9 0 O 1 N l Y 3 R p b 2 4 x L 2 J 1 Z m Z l c i 9 D a G F u Z 2 U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W Z m Z X I v Q 2 h h b m d l I F R 5 c G U u e 0 N v b H V t b j E s M H 0 m c X V v d D s s J n F 1 b 3 Q 7 U 2 V j d G l v b j E v Y n V m Z m V y L 0 N o Y W 5 n Z S B U e X B l L n t D b 2 x 1 b W 4 y L D F 9 J n F 1 b 3 Q 7 L C Z x d W 9 0 O 1 N l Y 3 R p b 2 4 x L 2 J 1 Z m Z l c i 9 D a G F u Z 2 U g V H l w Z S 5 7 Q 2 9 s d W 1 u M y w y f S Z x d W 9 0 O y w m c X V v d D t T Z W N 0 a W 9 u M S 9 i d W Z m Z X I v Q 2 h h b m d l I F R 5 c G U u e 0 N v b H V t b j Q s M 3 0 m c X V v d D s s J n F 1 b 3 Q 7 U 2 V j d G l v b j E v Y n V m Z m V y L 0 N o Y W 5 n Z S B U e X B l L n t D b 2 x 1 b W 4 1 L D R 9 J n F 1 b 3 Q 7 L C Z x d W 9 0 O 1 N l Y 3 R p b 2 4 x L 2 J 1 Z m Z l c i 9 D a G F u Z 2 U g V H l w Z S 5 7 Q 2 9 s d W 1 u N i w 1 f S Z x d W 9 0 O y w m c X V v d D t T Z W N 0 a W 9 u M S 9 i d W Z m Z X I v Q 2 h h b m d l I F R 5 c G U u e 0 N v b H V t b j c s N n 0 m c X V v d D t d L C Z x d W 9 0 O 1 J l b G F 0 a W 9 u c 2 h p c E l u Z m 8 m c X V v d D s 6 W 1 1 9 I i A v P j x F b n R y e S B U e X B l P S J R d W V y e U l E I i B W Y W x 1 Z T 0 i c 2 M 1 O T Z j O T A y L T Y x Z j I t N D Q w N i 0 4 O G M 4 L W E 0 Z D U 2 O T E 1 M T d j M y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Y n V m Z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Z m Z l c i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L U n h w g O N R M l Z F x / B k H E R M A A A A A A g A A A A A A E G Y A A A A B A A A g A A A A h 0 H 6 F m X c x E W Q W W C Z x c m 9 2 b 6 q 7 1 m z f s Q 4 W R b Y X T + n / c U A A A A A D o A A A A A C A A A g A A A A V T g R + M 0 Y 1 v k a c 3 f a C 1 W q 6 B 4 h k J q k 9 C E j q 9 2 m I x D t h M 5 Q A A A A F w y I W p N E V y s x 3 D c o i 1 y K e 2 m j z 6 x 4 S O 9 2 n V Q n N k r f k G A o Q N I D F s j 1 q m d w J 1 I z t 2 4 Z E 6 C l L 9 i J x X E b H g 6 D v J D f t 7 x B y 0 c u B R I F 1 N 6 z r C o K d T p A A A A A j n J f U o H 4 g B z 6 l o E a f 7 y u t 1 G J 8 r t K 1 y u B w q s R f B n I 7 i Q A B 6 x x y C y 3 j 4 M Z G 7 i Q H u v U R K i i D + A 0 g B 2 o G T T L M J f + l Q = = < / D a t a M a s h u p > 
</file>

<file path=customXml/itemProps1.xml><?xml version="1.0" encoding="utf-8"?>
<ds:datastoreItem xmlns:ds="http://schemas.openxmlformats.org/officeDocument/2006/customXml" ds:itemID="{B7AA9535-6FDF-47E0-8284-EC5EEA6D5A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Kalyan</cp:lastModifiedBy>
  <dcterms:created xsi:type="dcterms:W3CDTF">2021-06-18T16:50:26Z</dcterms:created>
  <dcterms:modified xsi:type="dcterms:W3CDTF">2021-06-29T15:23:07Z</dcterms:modified>
</cp:coreProperties>
</file>