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09fcc8a20d5cd4/Documents/"/>
    </mc:Choice>
  </mc:AlternateContent>
  <xr:revisionPtr revIDLastSave="5377" documentId="8_{FDE0B7DE-5A44-4FB9-8BCE-2BB677A20F57}" xr6:coauthVersionLast="47" xr6:coauthVersionMax="47" xr10:uidLastSave="{94F5621A-E812-4A2A-B627-3D781A37DC13}"/>
  <bookViews>
    <workbookView xWindow="-110" yWindow="-110" windowWidth="25820" windowHeight="15500" xr2:uid="{D339A6E6-C8DE-4EF9-853D-F17016AE7532}"/>
  </bookViews>
  <sheets>
    <sheet name="Data" sheetId="1" r:id="rId1"/>
    <sheet name="_PalUtilTempWorksheet" sheetId="2" state="hidden" r:id="rId2"/>
    <sheet name="_STDS_DG10DB92FE" sheetId="3" state="hidden" r:id="rId3"/>
  </sheets>
  <definedNames>
    <definedName name="ST_1">Data!$B$2:$B$25</definedName>
    <definedName name="ST_10">Data!$K$2:$K$25</definedName>
    <definedName name="ST_11">Data!$L$2:$L$25</definedName>
    <definedName name="ST_12">Data!$M$2:$M$25</definedName>
    <definedName name="ST_13">Data!$N$2:$N$25</definedName>
    <definedName name="ST_14">Data!$O$2:$O$25</definedName>
    <definedName name="ST_15">Data!$P$2:$P$25</definedName>
    <definedName name="ST_16">Data!$Q$2:$Q$25</definedName>
    <definedName name="ST_17">Data!$R$2:$R$25</definedName>
    <definedName name="ST_18">Data!$S$2:$S$25</definedName>
    <definedName name="ST_19">Data!$T$2:$T$25</definedName>
    <definedName name="ST_2">Data!$C$2:$C$25</definedName>
    <definedName name="ST_20">Data!$U$2:$U$25</definedName>
    <definedName name="ST_3">Data!$D$2:$D$25</definedName>
    <definedName name="ST_4">Data!$E$2:$E$25</definedName>
    <definedName name="ST_5">Data!$F$2:$F$25</definedName>
    <definedName name="ST_6">Data!$G$2:$G$25</definedName>
    <definedName name="ST_7">Data!$H$2:$H$25</definedName>
    <definedName name="ST_8">Data!$I$2:$I$25</definedName>
    <definedName name="ST_9">Data!$J$2:$J$25</definedName>
    <definedName name="ST_SalesPeriod">Data!$A$2:$A$25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0"</definedName>
    <definedName name="STWBD_StatToolsCorrAndCovar_VariableList" hidden="1">20</definedName>
    <definedName name="STWBD_StatToolsCorrAndCovar_VariableList_1" hidden="1">"U_x0001_VG25ABD951C435B8_x0001_"</definedName>
    <definedName name="STWBD_StatToolsCorrAndCovar_VariableList_10" hidden="1">"U_x0001_VG24754779190F0986_x0001_"</definedName>
    <definedName name="STWBD_StatToolsCorrAndCovar_VariableList_11" hidden="1">"U_x0001_VG1181F49021FAD579_x0001_"</definedName>
    <definedName name="STWBD_StatToolsCorrAndCovar_VariableList_12" hidden="1">"U_x0001_VG62F8F722559DC2_x0001_"</definedName>
    <definedName name="STWBD_StatToolsCorrAndCovar_VariableList_13" hidden="1">"U_x0001_VGBDEB58818847BDF_x0001_"</definedName>
    <definedName name="STWBD_StatToolsCorrAndCovar_VariableList_14" hidden="1">"U_x0001_VG31C40DB418EF6216_x0001_"</definedName>
    <definedName name="STWBD_StatToolsCorrAndCovar_VariableList_15" hidden="1">"U_x0001_VG206E56B9268859B_x0001_"</definedName>
    <definedName name="STWBD_StatToolsCorrAndCovar_VariableList_16" hidden="1">"U_x0001_VG221F540935E6B026_x0001_"</definedName>
    <definedName name="STWBD_StatToolsCorrAndCovar_VariableList_17" hidden="1">"U_x0001_VG705268F22AFD8D3_x0001_"</definedName>
    <definedName name="STWBD_StatToolsCorrAndCovar_VariableList_18" hidden="1">"U_x0001_VG11BE9B57FBEB2D9_x0001_"</definedName>
    <definedName name="STWBD_StatToolsCorrAndCovar_VariableList_19" hidden="1">"U_x0001_VG2500781C2C0968DF_x0001_"</definedName>
    <definedName name="STWBD_StatToolsCorrAndCovar_VariableList_2" hidden="1">"U_x0001_VG29CCA4842D9E53A3_x0001_"</definedName>
    <definedName name="STWBD_StatToolsCorrAndCovar_VariableList_20" hidden="1">"U_x0001_VG30E8E3931459E58E_x0001_"</definedName>
    <definedName name="STWBD_StatToolsCorrAndCovar_VariableList_3" hidden="1">"U_x0001_VG3862BEBA2046CEBD_x0001_"</definedName>
    <definedName name="STWBD_StatToolsCorrAndCovar_VariableList_4" hidden="1">"U_x0001_VG3414557253BA7CC_x0001_"</definedName>
    <definedName name="STWBD_StatToolsCorrAndCovar_VariableList_5" hidden="1">"U_x0001_VG32CF45E977ED534_x0001_"</definedName>
    <definedName name="STWBD_StatToolsCorrAndCovar_VariableList_6" hidden="1">"U_x0001_VG35C93B001E5DA6BC_x0001_"</definedName>
    <definedName name="STWBD_StatToolsCorrAndCovar_VariableList_7" hidden="1">"U_x0001_VG8B9010E304CDF57_x0001_"</definedName>
    <definedName name="STWBD_StatToolsCorrAndCovar_VariableList_8" hidden="1">"U_x0001_VG16C21DDD183A19D1_x0001_"</definedName>
    <definedName name="STWBD_StatToolsCorrAndCovar_VariableList_9" hidden="1">"U_x0001_VG3478332E2882C908_x0001_"</definedName>
    <definedName name="STWBD_StatToolsCorrAndCovar_VarSelectorDefaultDataSet" hidden="1">"DG10DB92FE"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12"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3"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2021"</definedName>
    <definedName name="STWBD_StatToolsForecast_Trend" hidden="1">" 0"</definedName>
    <definedName name="STWBD_StatToolsForecast_UseSeasonLabels" hidden="1">"TRUE"</definedName>
    <definedName name="STWBD_StatToolsForecast_Variable" hidden="1">"U_x0001_VG30E8E3931459E58E_x0001_"</definedName>
    <definedName name="STWBD_StatToolsForecast_VarSelectorDefaultDataSet" hidden="1">"DG10DB92FE"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73" i="3" l="1"/>
  <c r="B70" i="3"/>
  <c r="B67" i="3"/>
  <c r="B64" i="3"/>
  <c r="B61" i="3"/>
  <c r="B58" i="3"/>
  <c r="B55" i="3"/>
  <c r="B52" i="3"/>
  <c r="B49" i="3"/>
  <c r="B46" i="3"/>
  <c r="B43" i="3"/>
  <c r="B40" i="3"/>
  <c r="B37" i="3"/>
  <c r="B34" i="3"/>
  <c r="B31" i="3"/>
  <c r="B28" i="3"/>
  <c r="B25" i="3"/>
  <c r="B22" i="3"/>
  <c r="B19" i="3"/>
  <c r="B16" i="3"/>
  <c r="B13" i="3"/>
  <c r="B7" i="3"/>
  <c r="B3" i="3"/>
  <c r="B9" i="2"/>
</calcChain>
</file>

<file path=xl/sharedStrings.xml><?xml version="1.0" encoding="utf-8"?>
<sst xmlns="http://schemas.openxmlformats.org/spreadsheetml/2006/main" count="193" uniqueCount="193">
  <si>
    <t>December 2022</t>
  </si>
  <si>
    <t>November 2022</t>
  </si>
  <si>
    <t>October 2022</t>
  </si>
  <si>
    <t>September 2022</t>
  </si>
  <si>
    <t>August 2022</t>
  </si>
  <si>
    <t>July 2022</t>
  </si>
  <si>
    <t>June 2022</t>
  </si>
  <si>
    <t>May 2022</t>
  </si>
  <si>
    <t>April 2022</t>
  </si>
  <si>
    <t>March 2022</t>
  </si>
  <si>
    <t>February 2022</t>
  </si>
  <si>
    <t>January 2022</t>
  </si>
  <si>
    <t>December 2021</t>
  </si>
  <si>
    <t>November 2021</t>
  </si>
  <si>
    <t>October 2021</t>
  </si>
  <si>
    <t>September 2021</t>
  </si>
  <si>
    <t>August 2021</t>
  </si>
  <si>
    <t>July 2021</t>
  </si>
  <si>
    <t>June 2021</t>
  </si>
  <si>
    <t>May 2021</t>
  </si>
  <si>
    <t>April 2021</t>
  </si>
  <si>
    <t>March 2021</t>
  </si>
  <si>
    <t>February 2021</t>
  </si>
  <si>
    <t>January 2021</t>
  </si>
  <si>
    <t>#20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</si>
  <si>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</si>
  <si>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</si>
  <si>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</si>
  <si>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</si>
  <si>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</si>
  <si>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</si>
  <si>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</si>
  <si>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</si>
  <si>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</si>
  <si>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</si>
  <si>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#9</t>
  </si>
  <si>
    <t>#8</t>
  </si>
  <si>
    <t>#7</t>
  </si>
  <si>
    <t>#6</t>
  </si>
  <si>
    <t>#5</t>
  </si>
  <si>
    <t>#4</t>
  </si>
  <si>
    <t>#3</t>
  </si>
  <si>
    <t>#2</t>
  </si>
  <si>
    <t>#1</t>
  </si>
  <si>
    <t>Sales Period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</si>
  <si>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</si>
  <si>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</si>
  <si>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</si>
  <si>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</si>
  <si>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</si>
  <si>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</si>
  <si>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</si>
  <si>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</si>
  <si>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</si>
  <si>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</si>
  <si>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</si>
  <si>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</si>
  <si>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DG10DB92FE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</si>
  <si>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</si>
  <si>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</si>
  <si>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</si>
  <si>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</si>
  <si>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</si>
  <si>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</si>
  <si>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</si>
  <si>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</si>
  <si>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</si>
  <si>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</si>
  <si>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VG2340C056329151F4</t>
  </si>
  <si>
    <t>var1</t>
  </si>
  <si>
    <t>ST_SalesPeriod</t>
  </si>
  <si>
    <t>1 : Ranges</t>
  </si>
  <si>
    <t>1 : MultiRefs</t>
  </si>
  <si>
    <t>2 : Info</t>
  </si>
  <si>
    <t>VG25ABD951C435B8</t>
  </si>
  <si>
    <t>var2</t>
  </si>
  <si>
    <t>ST_1</t>
  </si>
  <si>
    <t>2 : Ranges</t>
  </si>
  <si>
    <t>2 : MultiRefs</t>
  </si>
  <si>
    <t>3 : Info</t>
  </si>
  <si>
    <t>VG29CCA4842D9E53A3</t>
  </si>
  <si>
    <t>var3</t>
  </si>
  <si>
    <t>ST_2</t>
  </si>
  <si>
    <t>3 : Ranges</t>
  </si>
  <si>
    <t>3 : MultiRefs</t>
  </si>
  <si>
    <t>4 : Info</t>
  </si>
  <si>
    <t>VG3862BEBA2046CEBD</t>
  </si>
  <si>
    <t>var4</t>
  </si>
  <si>
    <t>ST_3</t>
  </si>
  <si>
    <t>4 : Ranges</t>
  </si>
  <si>
    <t>4 : MultiRefs</t>
  </si>
  <si>
    <t>5 : Info</t>
  </si>
  <si>
    <t>VG3414557253BA7CC</t>
  </si>
  <si>
    <t>var5</t>
  </si>
  <si>
    <t>ST_4</t>
  </si>
  <si>
    <t>5 : Ranges</t>
  </si>
  <si>
    <t>5 : MultiRefs</t>
  </si>
  <si>
    <t>6 : Info</t>
  </si>
  <si>
    <t>VG32CF45E977ED534</t>
  </si>
  <si>
    <t>var6</t>
  </si>
  <si>
    <t>ST_5</t>
  </si>
  <si>
    <t>6 : Ranges</t>
  </si>
  <si>
    <t>6 : MultiRefs</t>
  </si>
  <si>
    <t>7 : Info</t>
  </si>
  <si>
    <t>VG35C93B001E5DA6BC</t>
  </si>
  <si>
    <t>var7</t>
  </si>
  <si>
    <t>ST_6</t>
  </si>
  <si>
    <t>7 : Ranges</t>
  </si>
  <si>
    <t>7 : MultiRefs</t>
  </si>
  <si>
    <t>8 : Info</t>
  </si>
  <si>
    <t>VG8B9010E304CDF57</t>
  </si>
  <si>
    <t>var8</t>
  </si>
  <si>
    <t>ST_7</t>
  </si>
  <si>
    <t>8 : Ranges</t>
  </si>
  <si>
    <t>8 : MultiRefs</t>
  </si>
  <si>
    <t>9 : Info</t>
  </si>
  <si>
    <t>VG16C21DDD183A19D1</t>
  </si>
  <si>
    <t>var9</t>
  </si>
  <si>
    <t>ST_8</t>
  </si>
  <si>
    <t>9 : Ranges</t>
  </si>
  <si>
    <t>9 : MultiRefs</t>
  </si>
  <si>
    <t>10 : Info</t>
  </si>
  <si>
    <t>VG3478332E2882C908</t>
  </si>
  <si>
    <t>var10</t>
  </si>
  <si>
    <t>ST_9</t>
  </si>
  <si>
    <t>10 : Ranges</t>
  </si>
  <si>
    <t>10 : MultiRefs</t>
  </si>
  <si>
    <t>11 : Info</t>
  </si>
  <si>
    <t>VG24754779190F0986</t>
  </si>
  <si>
    <t>var11</t>
  </si>
  <si>
    <t>ST_10</t>
  </si>
  <si>
    <t>11 : Ranges</t>
  </si>
  <si>
    <t>11 : MultiRefs</t>
  </si>
  <si>
    <t>12 : Info</t>
  </si>
  <si>
    <t>VG1181F49021FAD579</t>
  </si>
  <si>
    <t>var12</t>
  </si>
  <si>
    <t>ST_11</t>
  </si>
  <si>
    <t>12 : Ranges</t>
  </si>
  <si>
    <t>12 : MultiRefs</t>
  </si>
  <si>
    <t>13 : Info</t>
  </si>
  <si>
    <t>VG62F8F722559DC2</t>
  </si>
  <si>
    <t>var13</t>
  </si>
  <si>
    <t>ST_12</t>
  </si>
  <si>
    <t>13 : Ranges</t>
  </si>
  <si>
    <t>13 : MultiRefs</t>
  </si>
  <si>
    <t>14 : Info</t>
  </si>
  <si>
    <t>VGBDEB58818847BDF</t>
  </si>
  <si>
    <t>var14</t>
  </si>
  <si>
    <t>ST_13</t>
  </si>
  <si>
    <t>14 : Ranges</t>
  </si>
  <si>
    <t>14 : MultiRefs</t>
  </si>
  <si>
    <t>15 : Info</t>
  </si>
  <si>
    <t>VG31C40DB418EF6216</t>
  </si>
  <si>
    <t>var15</t>
  </si>
  <si>
    <t>ST_14</t>
  </si>
  <si>
    <t>15 : Ranges</t>
  </si>
  <si>
    <t>15 : MultiRefs</t>
  </si>
  <si>
    <t>16 : Info</t>
  </si>
  <si>
    <t>VG206E56B9268859B</t>
  </si>
  <si>
    <t>var16</t>
  </si>
  <si>
    <t>ST_15</t>
  </si>
  <si>
    <t>16 : Ranges</t>
  </si>
  <si>
    <t>16 : MultiRefs</t>
  </si>
  <si>
    <t>17 : Info</t>
  </si>
  <si>
    <t>VG221F540935E6B026</t>
  </si>
  <si>
    <t>var17</t>
  </si>
  <si>
    <t>ST_16</t>
  </si>
  <si>
    <t>17 : Ranges</t>
  </si>
  <si>
    <t>17 : MultiRefs</t>
  </si>
  <si>
    <t>18 : Info</t>
  </si>
  <si>
    <t>VG705268F22AFD8D3</t>
  </si>
  <si>
    <t>var18</t>
  </si>
  <si>
    <t>ST_17</t>
  </si>
  <si>
    <t>18 : Ranges</t>
  </si>
  <si>
    <t>18 : MultiRefs</t>
  </si>
  <si>
    <t>19 : Info</t>
  </si>
  <si>
    <t>VG11BE9B57FBEB2D9</t>
  </si>
  <si>
    <t>var19</t>
  </si>
  <si>
    <t>ST_18</t>
  </si>
  <si>
    <t>19 : Ranges</t>
  </si>
  <si>
    <t>19 : MultiRefs</t>
  </si>
  <si>
    <t>20 : Info</t>
  </si>
  <si>
    <t>VG2500781C2C0968DF</t>
  </si>
  <si>
    <t>var20</t>
  </si>
  <si>
    <t>ST_19</t>
  </si>
  <si>
    <t>20 : Ranges</t>
  </si>
  <si>
    <t>20 : MultiRefs</t>
  </si>
  <si>
    <t>21 : Info</t>
  </si>
  <si>
    <t>VG30E8E3931459E58E</t>
  </si>
  <si>
    <t>var21</t>
  </si>
  <si>
    <t>ST_20</t>
  </si>
  <si>
    <t>21 : Ranges</t>
  </si>
  <si>
    <t>21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</si>
</sst>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0000"/>
      </patternFill>
    </fill>
    <fill>
      <patternFill patternType="solid">
        <fgColor rgb="FF00CCFF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1" xfId="0" applyFill="1" applyBorder="1"/>
    <xf numFmtId="49" fontId="0" fillId="2" borderId="2" xfId="0" applyNumberFormat="1" applyFill="1" applyBorder="1"/>
    <xf numFmtId="0" fontId="0" fillId="2" borderId="3" xfId="0" applyFill="1" applyBorder="1"/>
    <xf numFmtId="49" fontId="0" fillId="2" borderId="4" xfId="0" applyNumberFormat="1" applyFill="1" applyBorder="1"/>
    <xf numFmtId="0" fontId="2" fillId="3" borderId="6" xfId="1" applyFill="1" applyBorder="1"/>
    <xf numFmtId="49" fontId="0" fillId="2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6" xfId="0" applyFill="1" applyBorder="1"/>
    <xf numFmtId="0" fontId="2" fillId="2" borderId="6" xfId="1" applyFill="1" applyBorder="1"/>
    <xf numFmtId="0" fontId="2" fillId="2" borderId="5" xfId="1" applyFill="1" applyBorder="1"/>
    <xf numFmtId="0" fontId="0" fillId="2" borderId="10" xfId="0" applyFill="1" applyBorder="1"/>
    <xf numFmtId="0" fontId="2" fillId="2" borderId="10" xfId="1" applyFill="1" applyBorder="1"/>
    <xf numFmtId="0" fontId="2" fillId="2" borderId="3" xfId="1" applyFill="1" applyBorder="1"/>
    <xf numFmtId="0" fontId="0" fillId="2" borderId="11" xfId="0" applyFill="1" applyBorder="1"/>
    <xf numFmtId="0" fontId="0" fillId="0" borderId="0" xfId="0" applyNumberFormat="1" applyAlignment="1">
      <alignment horizontal="left"/>
    </xf>
  </cellXfs>
  <cellStyles count="2">
    <cellStyle name="Normal" xfId="0" builtinId="0"/>
    <cellStyle name="Normal 2" xfId="1" xr:uid="{D70DD768-658C-4CAE-9971-FB166EE3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04E6-F458-47AE-8FE7-08B1DF2FECD1}">
  <dimension ref="A1:U26"/>
  <sheetViews>
    <sheetView tabSelected="1" workbookViewId="0">
      <selection activeCell="V18" sqref="V18"/>
    </sheetView>
  </sheetViews>
  <sheetFormatPr defaultRowHeight="14.5" x14ac:dyDescent="0.35"/>
  <cols>
    <col min="1" max="1" width="16.453125" customWidth="1"/>
  </cols>
  <sheetData>
    <row r="1" spans="1:21" ht="15" thickTop="1" x14ac:dyDescent="0.35">
      <c r="A1" s="8" t="s">
        <v>44</v>
      </c>
      <c r="B1" s="7" t="s">
        <v>43</v>
      </c>
      <c r="C1" s="7" t="s">
        <v>42</v>
      </c>
      <c r="D1" s="7" t="s">
        <v>41</v>
      </c>
      <c r="E1" s="7" t="s">
        <v>40</v>
      </c>
      <c r="F1" s="7" t="s">
        <v>39</v>
      </c>
      <c r="G1" s="7" t="s">
        <v>38</v>
      </c>
      <c r="H1" s="7" t="s">
        <v>37</v>
      </c>
      <c r="I1" s="7" t="s">
        <v>36</v>
      </c>
      <c r="J1" s="7" t="s">
        <v>35</v>
      </c>
      <c r="K1" s="7" t="s">
        <v>34</v>
      </c>
      <c r="L1" s="7" t="s">
        <v>33</v>
      </c>
      <c r="M1" s="7" t="s">
        <v>32</v>
      </c>
      <c r="N1" s="7" t="s">
        <v>31</v>
      </c>
      <c r="O1" s="7" t="s">
        <v>30</v>
      </c>
      <c r="P1" s="7" t="s">
        <v>29</v>
      </c>
      <c r="Q1" s="7" t="s">
        <v>28</v>
      </c>
      <c r="R1" s="7" t="s">
        <v>27</v>
      </c>
      <c r="S1" s="7" t="s">
        <v>26</v>
      </c>
      <c r="T1" s="7" t="s">
        <v>25</v>
      </c>
      <c r="U1" s="7" t="s">
        <v>24</v>
      </c>
    </row>
    <row r="2" spans="1:21" x14ac:dyDescent="0.35">
      <c r="A2" s="6" t="s">
        <v>23</v>
      </c>
      <c r="B2" s="12">
        <v>6</v>
      </c>
      <c r="C2" s="13">
        <v>10</v>
      </c>
      <c r="D2" s="13">
        <v>0</v>
      </c>
      <c r="E2" s="12">
        <v>11</v>
      </c>
      <c r="F2" s="12">
        <v>0</v>
      </c>
      <c r="G2" s="13">
        <v>3</v>
      </c>
      <c r="H2" s="13">
        <v>1</v>
      </c>
      <c r="I2" s="13">
        <v>7</v>
      </c>
      <c r="J2" s="13">
        <v>6</v>
      </c>
      <c r="K2" s="13">
        <v>5</v>
      </c>
      <c r="L2" s="13">
        <v>3</v>
      </c>
      <c r="M2" s="13">
        <v>5</v>
      </c>
      <c r="N2" s="13">
        <v>3</v>
      </c>
      <c r="O2" s="13">
        <v>21</v>
      </c>
      <c r="P2" s="13">
        <v>34</v>
      </c>
      <c r="Q2" s="13">
        <v>5</v>
      </c>
      <c r="R2" s="13">
        <v>14</v>
      </c>
      <c r="S2" s="13">
        <v>5</v>
      </c>
      <c r="T2" s="13">
        <v>8</v>
      </c>
      <c r="U2" s="14">
        <v>0</v>
      </c>
    </row>
    <row r="3" spans="1:21" x14ac:dyDescent="0.35">
      <c r="A3" s="4" t="s">
        <v>22</v>
      </c>
      <c r="B3" s="15">
        <v>3</v>
      </c>
      <c r="C3" s="5">
        <v>8</v>
      </c>
      <c r="D3" s="5">
        <v>0</v>
      </c>
      <c r="E3" s="15">
        <v>1</v>
      </c>
      <c r="F3" s="15">
        <v>0</v>
      </c>
      <c r="G3" s="5">
        <v>2</v>
      </c>
      <c r="H3" s="5">
        <v>2</v>
      </c>
      <c r="I3" s="5">
        <v>8</v>
      </c>
      <c r="J3" s="5">
        <v>4</v>
      </c>
      <c r="K3" s="5">
        <v>1</v>
      </c>
      <c r="L3" s="5">
        <v>6</v>
      </c>
      <c r="M3" s="5">
        <v>8</v>
      </c>
      <c r="N3" s="16">
        <v>6</v>
      </c>
      <c r="O3" s="16">
        <v>19</v>
      </c>
      <c r="P3" s="16">
        <v>37</v>
      </c>
      <c r="Q3" s="16">
        <v>9</v>
      </c>
      <c r="R3" s="16">
        <v>0</v>
      </c>
      <c r="S3" s="16">
        <v>6</v>
      </c>
      <c r="T3" s="15">
        <v>3</v>
      </c>
      <c r="U3" s="17">
        <v>3</v>
      </c>
    </row>
    <row r="4" spans="1:21" x14ac:dyDescent="0.35">
      <c r="A4" s="4" t="s">
        <v>21</v>
      </c>
      <c r="B4" s="15">
        <v>9</v>
      </c>
      <c r="C4" s="15">
        <v>5</v>
      </c>
      <c r="D4" s="15">
        <v>0</v>
      </c>
      <c r="E4" s="15">
        <v>0</v>
      </c>
      <c r="F4" s="15">
        <v>0</v>
      </c>
      <c r="G4" s="15">
        <v>7</v>
      </c>
      <c r="H4" s="15">
        <v>7</v>
      </c>
      <c r="I4" s="15">
        <v>4</v>
      </c>
      <c r="J4" s="15">
        <v>2</v>
      </c>
      <c r="K4" s="15">
        <v>5</v>
      </c>
      <c r="L4" s="15">
        <v>11</v>
      </c>
      <c r="M4" s="15">
        <v>2</v>
      </c>
      <c r="N4" s="15">
        <v>2</v>
      </c>
      <c r="O4" s="15">
        <v>1</v>
      </c>
      <c r="P4" s="15">
        <v>4</v>
      </c>
      <c r="Q4" s="15">
        <v>12</v>
      </c>
      <c r="R4" s="15">
        <v>0</v>
      </c>
      <c r="S4" s="15">
        <v>8</v>
      </c>
      <c r="T4" s="15">
        <v>0</v>
      </c>
      <c r="U4" s="3">
        <v>0</v>
      </c>
    </row>
    <row r="5" spans="1:21" x14ac:dyDescent="0.35">
      <c r="A5" s="4" t="s">
        <v>20</v>
      </c>
      <c r="B5" s="15">
        <v>11</v>
      </c>
      <c r="C5" s="15">
        <v>16</v>
      </c>
      <c r="D5" s="15">
        <v>0</v>
      </c>
      <c r="E5" s="15">
        <v>12</v>
      </c>
      <c r="F5" s="15">
        <v>0</v>
      </c>
      <c r="G5" s="15">
        <v>7</v>
      </c>
      <c r="H5" s="15">
        <v>6</v>
      </c>
      <c r="I5" s="15">
        <v>16</v>
      </c>
      <c r="J5" s="15">
        <v>12</v>
      </c>
      <c r="K5" s="15">
        <v>12</v>
      </c>
      <c r="L5" s="15">
        <v>14</v>
      </c>
      <c r="M5" s="15">
        <v>0</v>
      </c>
      <c r="N5" s="15">
        <v>7</v>
      </c>
      <c r="O5" s="15">
        <v>48</v>
      </c>
      <c r="P5" s="15">
        <v>149</v>
      </c>
      <c r="Q5" s="15">
        <v>0</v>
      </c>
      <c r="R5" s="15">
        <v>21</v>
      </c>
      <c r="S5" s="15">
        <v>17</v>
      </c>
      <c r="T5" s="15">
        <v>20</v>
      </c>
      <c r="U5" s="3">
        <v>3</v>
      </c>
    </row>
    <row r="6" spans="1:21" x14ac:dyDescent="0.35">
      <c r="A6" s="4" t="s">
        <v>19</v>
      </c>
      <c r="B6" s="15">
        <v>0</v>
      </c>
      <c r="C6" s="15">
        <v>15</v>
      </c>
      <c r="D6" s="15">
        <v>0</v>
      </c>
      <c r="E6" s="15">
        <v>9</v>
      </c>
      <c r="F6" s="15">
        <v>3</v>
      </c>
      <c r="G6" s="15">
        <v>3</v>
      </c>
      <c r="H6" s="15">
        <v>1</v>
      </c>
      <c r="I6" s="15">
        <v>4</v>
      </c>
      <c r="J6" s="15">
        <v>7</v>
      </c>
      <c r="K6" s="15">
        <v>6</v>
      </c>
      <c r="L6" s="15">
        <v>4</v>
      </c>
      <c r="M6" s="15">
        <v>0</v>
      </c>
      <c r="N6" s="15">
        <v>2</v>
      </c>
      <c r="O6" s="15">
        <v>2</v>
      </c>
      <c r="P6" s="15">
        <v>1</v>
      </c>
      <c r="Q6" s="15">
        <v>0</v>
      </c>
      <c r="R6" s="15">
        <v>4</v>
      </c>
      <c r="S6" s="15">
        <v>0</v>
      </c>
      <c r="T6" s="15">
        <v>0</v>
      </c>
      <c r="U6" s="3">
        <v>0</v>
      </c>
    </row>
    <row r="7" spans="1:21" x14ac:dyDescent="0.35">
      <c r="A7" s="4" t="s">
        <v>18</v>
      </c>
      <c r="B7" s="15">
        <v>17</v>
      </c>
      <c r="C7" s="15">
        <v>14</v>
      </c>
      <c r="D7" s="15">
        <v>0</v>
      </c>
      <c r="E7" s="15">
        <v>16</v>
      </c>
      <c r="F7" s="15">
        <v>2</v>
      </c>
      <c r="G7" s="15">
        <v>9</v>
      </c>
      <c r="H7" s="15">
        <v>8</v>
      </c>
      <c r="I7" s="15">
        <v>24</v>
      </c>
      <c r="J7" s="15">
        <v>15</v>
      </c>
      <c r="K7" s="15">
        <v>5</v>
      </c>
      <c r="L7" s="15">
        <v>17</v>
      </c>
      <c r="M7" s="15">
        <v>12</v>
      </c>
      <c r="N7" s="15">
        <v>8</v>
      </c>
      <c r="O7" s="15">
        <v>56</v>
      </c>
      <c r="P7" s="15">
        <v>44</v>
      </c>
      <c r="Q7" s="15">
        <v>22</v>
      </c>
      <c r="R7" s="15">
        <v>15</v>
      </c>
      <c r="S7" s="15">
        <v>0</v>
      </c>
      <c r="T7" s="15">
        <v>31</v>
      </c>
      <c r="U7" s="3">
        <v>5</v>
      </c>
    </row>
    <row r="8" spans="1:21" x14ac:dyDescent="0.35">
      <c r="A8" s="4" t="s">
        <v>17</v>
      </c>
      <c r="B8" s="15">
        <v>6</v>
      </c>
      <c r="C8" s="15">
        <v>11</v>
      </c>
      <c r="D8" s="15">
        <v>0</v>
      </c>
      <c r="E8" s="15">
        <v>8</v>
      </c>
      <c r="F8" s="15">
        <v>1</v>
      </c>
      <c r="G8" s="15">
        <v>7</v>
      </c>
      <c r="H8" s="15">
        <v>3</v>
      </c>
      <c r="I8" s="15">
        <v>21</v>
      </c>
      <c r="J8" s="15">
        <v>6</v>
      </c>
      <c r="K8" s="15">
        <v>7</v>
      </c>
      <c r="L8" s="15">
        <v>9</v>
      </c>
      <c r="M8" s="15">
        <v>12</v>
      </c>
      <c r="N8" s="15">
        <v>5</v>
      </c>
      <c r="O8" s="15">
        <v>24</v>
      </c>
      <c r="P8" s="15">
        <v>21</v>
      </c>
      <c r="Q8" s="15">
        <v>8</v>
      </c>
      <c r="R8" s="15">
        <v>16</v>
      </c>
      <c r="S8" s="15">
        <v>13</v>
      </c>
      <c r="T8" s="15">
        <v>18</v>
      </c>
      <c r="U8" s="3">
        <v>6</v>
      </c>
    </row>
    <row r="9" spans="1:21" x14ac:dyDescent="0.35">
      <c r="A9" s="4" t="s">
        <v>16</v>
      </c>
      <c r="B9" s="15">
        <v>0</v>
      </c>
      <c r="C9" s="15">
        <v>12</v>
      </c>
      <c r="D9" s="15">
        <v>15</v>
      </c>
      <c r="E9" s="15">
        <v>16</v>
      </c>
      <c r="F9" s="15">
        <v>0</v>
      </c>
      <c r="G9" s="15">
        <v>8</v>
      </c>
      <c r="H9" s="15">
        <v>9</v>
      </c>
      <c r="I9" s="15">
        <v>28</v>
      </c>
      <c r="J9" s="15">
        <v>5</v>
      </c>
      <c r="K9" s="15">
        <v>4</v>
      </c>
      <c r="L9" s="15">
        <v>16</v>
      </c>
      <c r="M9" s="15">
        <v>9</v>
      </c>
      <c r="N9" s="15">
        <v>2</v>
      </c>
      <c r="O9" s="15">
        <v>19</v>
      </c>
      <c r="P9" s="15">
        <v>28</v>
      </c>
      <c r="Q9" s="15">
        <v>5</v>
      </c>
      <c r="R9" s="15">
        <v>4</v>
      </c>
      <c r="S9" s="15">
        <v>7</v>
      </c>
      <c r="T9" s="15">
        <v>11</v>
      </c>
      <c r="U9" s="3">
        <v>0</v>
      </c>
    </row>
    <row r="10" spans="1:21" x14ac:dyDescent="0.35">
      <c r="A10" s="4" t="s">
        <v>15</v>
      </c>
      <c r="B10" s="15">
        <v>3</v>
      </c>
      <c r="C10" s="15">
        <v>0</v>
      </c>
      <c r="D10" s="15">
        <v>5</v>
      </c>
      <c r="E10" s="15">
        <v>18</v>
      </c>
      <c r="F10" s="15">
        <v>0</v>
      </c>
      <c r="G10" s="15">
        <v>1</v>
      </c>
      <c r="H10" s="15">
        <v>10</v>
      </c>
      <c r="I10" s="15">
        <v>5</v>
      </c>
      <c r="J10" s="15">
        <v>15</v>
      </c>
      <c r="K10" s="15">
        <v>15</v>
      </c>
      <c r="L10" s="15">
        <v>10</v>
      </c>
      <c r="M10" s="15">
        <v>6</v>
      </c>
      <c r="N10" s="15">
        <v>0</v>
      </c>
      <c r="O10" s="15">
        <v>33</v>
      </c>
      <c r="P10" s="15">
        <v>43</v>
      </c>
      <c r="Q10" s="15">
        <v>20</v>
      </c>
      <c r="R10" s="15">
        <v>5</v>
      </c>
      <c r="S10" s="15">
        <v>2</v>
      </c>
      <c r="T10" s="15">
        <v>3</v>
      </c>
      <c r="U10" s="3">
        <v>4</v>
      </c>
    </row>
    <row r="11" spans="1:21" x14ac:dyDescent="0.35">
      <c r="A11" s="4" t="s">
        <v>14</v>
      </c>
      <c r="B11" s="15">
        <v>3</v>
      </c>
      <c r="C11" s="15">
        <v>4</v>
      </c>
      <c r="D11" s="15">
        <v>4</v>
      </c>
      <c r="E11" s="15">
        <v>8</v>
      </c>
      <c r="F11" s="15">
        <v>0</v>
      </c>
      <c r="G11" s="15">
        <v>0</v>
      </c>
      <c r="H11" s="15">
        <v>8</v>
      </c>
      <c r="I11" s="15">
        <v>0</v>
      </c>
      <c r="J11" s="15">
        <v>4</v>
      </c>
      <c r="K11" s="15">
        <v>2</v>
      </c>
      <c r="L11" s="15">
        <v>9</v>
      </c>
      <c r="M11" s="15">
        <v>0</v>
      </c>
      <c r="N11" s="15">
        <v>0</v>
      </c>
      <c r="O11" s="15">
        <v>1</v>
      </c>
      <c r="P11" s="15">
        <v>11</v>
      </c>
      <c r="Q11" s="15">
        <v>3</v>
      </c>
      <c r="R11" s="15">
        <v>0</v>
      </c>
      <c r="S11" s="15">
        <v>28</v>
      </c>
      <c r="T11" s="15">
        <v>28</v>
      </c>
      <c r="U11" s="3">
        <v>2</v>
      </c>
    </row>
    <row r="12" spans="1:21" x14ac:dyDescent="0.35">
      <c r="A12" s="4" t="s">
        <v>13</v>
      </c>
      <c r="B12" s="15">
        <v>10</v>
      </c>
      <c r="C12" s="15">
        <v>7</v>
      </c>
      <c r="D12" s="15">
        <v>0</v>
      </c>
      <c r="E12" s="15">
        <v>14</v>
      </c>
      <c r="F12" s="15">
        <v>0</v>
      </c>
      <c r="G12" s="15">
        <v>1</v>
      </c>
      <c r="H12" s="15">
        <v>12</v>
      </c>
      <c r="I12" s="15">
        <v>4</v>
      </c>
      <c r="J12" s="15">
        <v>8</v>
      </c>
      <c r="K12" s="15">
        <v>6</v>
      </c>
      <c r="L12" s="15">
        <v>8</v>
      </c>
      <c r="M12" s="15">
        <v>12</v>
      </c>
      <c r="N12" s="15">
        <v>15</v>
      </c>
      <c r="O12" s="15">
        <v>19</v>
      </c>
      <c r="P12" s="15">
        <v>97</v>
      </c>
      <c r="Q12" s="15">
        <v>12</v>
      </c>
      <c r="R12" s="15">
        <v>22</v>
      </c>
      <c r="S12" s="15">
        <v>10</v>
      </c>
      <c r="T12" s="15">
        <v>12</v>
      </c>
      <c r="U12" s="3">
        <v>9</v>
      </c>
    </row>
    <row r="13" spans="1:21" x14ac:dyDescent="0.35">
      <c r="A13" s="4" t="s">
        <v>12</v>
      </c>
      <c r="B13" s="15">
        <v>3</v>
      </c>
      <c r="C13" s="15">
        <v>6</v>
      </c>
      <c r="D13" s="15">
        <v>6</v>
      </c>
      <c r="E13" s="15">
        <v>9</v>
      </c>
      <c r="F13" s="15">
        <v>0</v>
      </c>
      <c r="G13" s="15">
        <v>5</v>
      </c>
      <c r="H13" s="15">
        <v>5</v>
      </c>
      <c r="I13" s="15">
        <v>16</v>
      </c>
      <c r="J13" s="15">
        <v>6</v>
      </c>
      <c r="K13" s="15">
        <v>3</v>
      </c>
      <c r="L13" s="15">
        <v>6</v>
      </c>
      <c r="M13" s="15">
        <v>5</v>
      </c>
      <c r="N13" s="15">
        <v>5</v>
      </c>
      <c r="O13" s="15">
        <v>12</v>
      </c>
      <c r="P13" s="15">
        <v>16</v>
      </c>
      <c r="Q13" s="15">
        <v>11</v>
      </c>
      <c r="R13" s="15">
        <v>3</v>
      </c>
      <c r="S13" s="15">
        <v>8</v>
      </c>
      <c r="T13" s="15">
        <v>7</v>
      </c>
      <c r="U13" s="3">
        <v>1</v>
      </c>
    </row>
    <row r="14" spans="1:21" x14ac:dyDescent="0.35">
      <c r="A14" s="4" t="s">
        <v>11</v>
      </c>
      <c r="B14" s="15">
        <v>9</v>
      </c>
      <c r="C14" s="15">
        <v>10</v>
      </c>
      <c r="D14" s="15">
        <v>9</v>
      </c>
      <c r="E14" s="15">
        <v>11</v>
      </c>
      <c r="F14" s="15">
        <v>0</v>
      </c>
      <c r="G14" s="15">
        <v>3</v>
      </c>
      <c r="H14" s="15">
        <v>17</v>
      </c>
      <c r="I14" s="15">
        <v>23</v>
      </c>
      <c r="J14" s="15">
        <v>6</v>
      </c>
      <c r="K14" s="15">
        <v>10</v>
      </c>
      <c r="L14" s="15">
        <v>9</v>
      </c>
      <c r="M14" s="15">
        <v>10</v>
      </c>
      <c r="N14" s="15">
        <v>0</v>
      </c>
      <c r="O14" s="15">
        <v>25</v>
      </c>
      <c r="P14" s="15">
        <v>90</v>
      </c>
      <c r="Q14" s="15">
        <v>0</v>
      </c>
      <c r="R14" s="15">
        <v>9</v>
      </c>
      <c r="S14" s="15">
        <v>11</v>
      </c>
      <c r="T14" s="15">
        <v>12</v>
      </c>
      <c r="U14" s="3">
        <v>9</v>
      </c>
    </row>
    <row r="15" spans="1:21" x14ac:dyDescent="0.35">
      <c r="A15" s="4" t="s">
        <v>10</v>
      </c>
      <c r="B15" s="15">
        <v>16</v>
      </c>
      <c r="C15" s="15">
        <v>9</v>
      </c>
      <c r="D15" s="15">
        <v>20</v>
      </c>
      <c r="E15" s="15">
        <v>18</v>
      </c>
      <c r="F15" s="15">
        <v>0</v>
      </c>
      <c r="G15" s="15">
        <v>12</v>
      </c>
      <c r="H15" s="15">
        <v>9</v>
      </c>
      <c r="I15" s="15">
        <v>40</v>
      </c>
      <c r="J15" s="15">
        <v>17</v>
      </c>
      <c r="K15" s="15">
        <v>14</v>
      </c>
      <c r="L15" s="15">
        <v>12</v>
      </c>
      <c r="M15" s="15">
        <v>26</v>
      </c>
      <c r="N15" s="15">
        <v>0</v>
      </c>
      <c r="O15" s="15">
        <v>33</v>
      </c>
      <c r="P15" s="15">
        <v>120</v>
      </c>
      <c r="Q15" s="15">
        <v>0</v>
      </c>
      <c r="R15" s="15">
        <v>16</v>
      </c>
      <c r="S15" s="15">
        <v>25</v>
      </c>
      <c r="T15" s="15">
        <v>47</v>
      </c>
      <c r="U15" s="3">
        <v>4</v>
      </c>
    </row>
    <row r="16" spans="1:21" x14ac:dyDescent="0.35">
      <c r="A16" s="4" t="s">
        <v>9</v>
      </c>
      <c r="B16" s="15">
        <v>32</v>
      </c>
      <c r="C16" s="15">
        <v>14</v>
      </c>
      <c r="D16" s="15">
        <v>8</v>
      </c>
      <c r="E16" s="15">
        <v>20</v>
      </c>
      <c r="F16" s="15">
        <v>0</v>
      </c>
      <c r="G16" s="15">
        <v>0</v>
      </c>
      <c r="H16" s="15">
        <v>15</v>
      </c>
      <c r="I16" s="15">
        <v>44</v>
      </c>
      <c r="J16" s="15">
        <v>8</v>
      </c>
      <c r="K16" s="15">
        <v>8</v>
      </c>
      <c r="L16" s="15">
        <v>11</v>
      </c>
      <c r="M16" s="15">
        <v>22</v>
      </c>
      <c r="N16" s="15">
        <v>0</v>
      </c>
      <c r="O16" s="15">
        <v>26</v>
      </c>
      <c r="P16" s="15">
        <v>76</v>
      </c>
      <c r="Q16" s="15">
        <v>0</v>
      </c>
      <c r="R16" s="15">
        <v>10</v>
      </c>
      <c r="S16" s="15">
        <v>25</v>
      </c>
      <c r="T16" s="15">
        <v>33</v>
      </c>
      <c r="U16" s="3">
        <v>6</v>
      </c>
    </row>
    <row r="17" spans="1:21" x14ac:dyDescent="0.35">
      <c r="A17" s="4" t="s">
        <v>8</v>
      </c>
      <c r="B17" s="15">
        <v>18</v>
      </c>
      <c r="C17" s="15">
        <v>25</v>
      </c>
      <c r="D17" s="15">
        <v>17</v>
      </c>
      <c r="E17" s="15">
        <v>21</v>
      </c>
      <c r="F17" s="15">
        <v>3</v>
      </c>
      <c r="G17" s="15">
        <v>7</v>
      </c>
      <c r="H17" s="15">
        <v>12</v>
      </c>
      <c r="I17" s="15">
        <v>65</v>
      </c>
      <c r="J17" s="15">
        <v>14</v>
      </c>
      <c r="K17" s="15">
        <v>11</v>
      </c>
      <c r="L17" s="15">
        <v>21</v>
      </c>
      <c r="M17" s="15">
        <v>5</v>
      </c>
      <c r="N17" s="15">
        <v>14</v>
      </c>
      <c r="O17" s="15">
        <v>34</v>
      </c>
      <c r="P17" s="15">
        <v>67</v>
      </c>
      <c r="Q17" s="15">
        <v>18</v>
      </c>
      <c r="R17" s="15">
        <v>15</v>
      </c>
      <c r="S17" s="15">
        <v>25</v>
      </c>
      <c r="T17" s="15">
        <v>42</v>
      </c>
      <c r="U17" s="3">
        <v>6</v>
      </c>
    </row>
    <row r="18" spans="1:21" x14ac:dyDescent="0.35">
      <c r="A18" s="4" t="s">
        <v>7</v>
      </c>
      <c r="B18" s="15">
        <v>5</v>
      </c>
      <c r="C18" s="15">
        <v>23</v>
      </c>
      <c r="D18" s="15">
        <v>6</v>
      </c>
      <c r="E18" s="15">
        <v>15</v>
      </c>
      <c r="F18" s="15">
        <v>2</v>
      </c>
      <c r="G18" s="15">
        <v>3</v>
      </c>
      <c r="H18" s="15">
        <v>8</v>
      </c>
      <c r="I18" s="15">
        <v>32</v>
      </c>
      <c r="J18" s="15">
        <v>8</v>
      </c>
      <c r="K18" s="15">
        <v>2</v>
      </c>
      <c r="L18" s="15">
        <v>10</v>
      </c>
      <c r="M18" s="15">
        <v>24</v>
      </c>
      <c r="N18" s="15">
        <v>3</v>
      </c>
      <c r="O18" s="15">
        <v>42</v>
      </c>
      <c r="P18" s="15">
        <v>58</v>
      </c>
      <c r="Q18" s="15">
        <v>16</v>
      </c>
      <c r="R18" s="15">
        <v>10</v>
      </c>
      <c r="S18" s="15">
        <v>15</v>
      </c>
      <c r="T18" s="15">
        <v>16</v>
      </c>
      <c r="U18" s="3">
        <v>5</v>
      </c>
    </row>
    <row r="19" spans="1:21" x14ac:dyDescent="0.35">
      <c r="A19" s="4" t="s">
        <v>6</v>
      </c>
      <c r="B19" s="15">
        <v>0</v>
      </c>
      <c r="C19" s="15">
        <v>14</v>
      </c>
      <c r="D19" s="15">
        <v>19</v>
      </c>
      <c r="E19" s="15">
        <v>13</v>
      </c>
      <c r="F19" s="15">
        <v>2</v>
      </c>
      <c r="G19" s="15">
        <v>5</v>
      </c>
      <c r="H19" s="15">
        <v>16</v>
      </c>
      <c r="I19" s="15">
        <v>16</v>
      </c>
      <c r="J19" s="15">
        <v>0</v>
      </c>
      <c r="K19" s="15">
        <v>13</v>
      </c>
      <c r="L19" s="15">
        <v>15</v>
      </c>
      <c r="M19" s="15">
        <v>15</v>
      </c>
      <c r="N19" s="15">
        <v>4</v>
      </c>
      <c r="O19" s="15">
        <v>30</v>
      </c>
      <c r="P19" s="15">
        <v>110</v>
      </c>
      <c r="Q19" s="15">
        <v>10</v>
      </c>
      <c r="R19" s="15">
        <v>5</v>
      </c>
      <c r="S19" s="15">
        <v>0</v>
      </c>
      <c r="T19" s="15">
        <v>0</v>
      </c>
      <c r="U19" s="3">
        <v>1</v>
      </c>
    </row>
    <row r="20" spans="1:21" x14ac:dyDescent="0.35">
      <c r="A20" s="4" t="s">
        <v>5</v>
      </c>
      <c r="B20" s="15">
        <v>2</v>
      </c>
      <c r="C20" s="15">
        <v>4</v>
      </c>
      <c r="D20" s="15">
        <v>27</v>
      </c>
      <c r="E20" s="15">
        <v>15</v>
      </c>
      <c r="F20" s="15">
        <v>2</v>
      </c>
      <c r="G20" s="15">
        <v>7</v>
      </c>
      <c r="H20" s="15">
        <v>10</v>
      </c>
      <c r="I20" s="15">
        <v>54</v>
      </c>
      <c r="J20" s="15">
        <v>14</v>
      </c>
      <c r="K20" s="15">
        <v>23</v>
      </c>
      <c r="L20" s="15">
        <v>13</v>
      </c>
      <c r="M20" s="15">
        <v>9</v>
      </c>
      <c r="N20" s="15">
        <v>12</v>
      </c>
      <c r="O20" s="15">
        <v>29</v>
      </c>
      <c r="P20" s="15">
        <v>60</v>
      </c>
      <c r="Q20" s="15">
        <v>22</v>
      </c>
      <c r="R20" s="15">
        <v>18</v>
      </c>
      <c r="S20" s="15">
        <v>23</v>
      </c>
      <c r="T20" s="15">
        <v>22</v>
      </c>
      <c r="U20" s="3">
        <v>17</v>
      </c>
    </row>
    <row r="21" spans="1:21" x14ac:dyDescent="0.35">
      <c r="A21" s="4" t="s">
        <v>4</v>
      </c>
      <c r="B21" s="15">
        <v>5</v>
      </c>
      <c r="C21" s="15">
        <v>4</v>
      </c>
      <c r="D21" s="15">
        <v>19</v>
      </c>
      <c r="E21" s="15">
        <v>1</v>
      </c>
      <c r="F21" s="15">
        <v>11</v>
      </c>
      <c r="G21" s="15">
        <v>15</v>
      </c>
      <c r="H21" s="15">
        <v>14</v>
      </c>
      <c r="I21" s="15">
        <v>67</v>
      </c>
      <c r="J21" s="15">
        <v>11</v>
      </c>
      <c r="K21" s="15">
        <v>12</v>
      </c>
      <c r="L21" s="15">
        <v>16</v>
      </c>
      <c r="M21" s="15">
        <v>1</v>
      </c>
      <c r="N21" s="15">
        <v>12</v>
      </c>
      <c r="O21" s="15">
        <v>28</v>
      </c>
      <c r="P21" s="15">
        <v>33</v>
      </c>
      <c r="Q21" s="15">
        <v>8</v>
      </c>
      <c r="R21" s="15">
        <v>7</v>
      </c>
      <c r="S21" s="15">
        <v>23</v>
      </c>
      <c r="T21" s="15">
        <v>26</v>
      </c>
      <c r="U21" s="3">
        <v>7</v>
      </c>
    </row>
    <row r="22" spans="1:21" x14ac:dyDescent="0.35">
      <c r="A22" s="4" t="s">
        <v>3</v>
      </c>
      <c r="B22" s="15">
        <v>2</v>
      </c>
      <c r="C22" s="15">
        <v>25</v>
      </c>
      <c r="D22" s="15">
        <v>8</v>
      </c>
      <c r="E22" s="15">
        <v>0</v>
      </c>
      <c r="F22" s="15">
        <v>13</v>
      </c>
      <c r="G22" s="15">
        <v>12</v>
      </c>
      <c r="H22" s="15">
        <v>3</v>
      </c>
      <c r="I22" s="15">
        <v>55</v>
      </c>
      <c r="J22" s="15">
        <v>3</v>
      </c>
      <c r="K22" s="15">
        <v>17</v>
      </c>
      <c r="L22" s="15">
        <v>6</v>
      </c>
      <c r="M22" s="15">
        <v>13</v>
      </c>
      <c r="N22" s="15">
        <v>4</v>
      </c>
      <c r="O22" s="15">
        <v>36</v>
      </c>
      <c r="P22" s="15">
        <v>82</v>
      </c>
      <c r="Q22" s="15">
        <v>15</v>
      </c>
      <c r="R22" s="15">
        <v>2</v>
      </c>
      <c r="S22" s="15">
        <v>15</v>
      </c>
      <c r="T22" s="15">
        <v>19</v>
      </c>
      <c r="U22" s="3">
        <v>16</v>
      </c>
    </row>
    <row r="23" spans="1:21" x14ac:dyDescent="0.35">
      <c r="A23" s="4" t="s">
        <v>2</v>
      </c>
      <c r="B23" s="15">
        <v>26</v>
      </c>
      <c r="C23" s="15">
        <v>5</v>
      </c>
      <c r="D23" s="15">
        <v>18</v>
      </c>
      <c r="E23" s="15">
        <v>0</v>
      </c>
      <c r="F23" s="15">
        <v>16</v>
      </c>
      <c r="G23" s="15">
        <v>8</v>
      </c>
      <c r="H23" s="15">
        <v>21</v>
      </c>
      <c r="I23" s="15">
        <v>54</v>
      </c>
      <c r="J23" s="15">
        <v>8</v>
      </c>
      <c r="K23" s="15">
        <v>7</v>
      </c>
      <c r="L23" s="15">
        <v>24</v>
      </c>
      <c r="M23" s="15">
        <v>39</v>
      </c>
      <c r="N23" s="15">
        <v>21</v>
      </c>
      <c r="O23" s="15">
        <v>50</v>
      </c>
      <c r="P23" s="15">
        <v>30</v>
      </c>
      <c r="Q23" s="15">
        <v>14</v>
      </c>
      <c r="R23" s="15">
        <v>7</v>
      </c>
      <c r="S23" s="15">
        <v>15</v>
      </c>
      <c r="T23" s="15">
        <v>22</v>
      </c>
      <c r="U23" s="3">
        <v>1</v>
      </c>
    </row>
    <row r="24" spans="1:21" x14ac:dyDescent="0.35">
      <c r="A24" s="4" t="s">
        <v>1</v>
      </c>
      <c r="B24" s="15">
        <v>7</v>
      </c>
      <c r="C24" s="15">
        <v>8</v>
      </c>
      <c r="D24" s="15">
        <v>13</v>
      </c>
      <c r="E24" s="15">
        <v>0</v>
      </c>
      <c r="F24" s="15">
        <v>18</v>
      </c>
      <c r="G24" s="15">
        <v>6</v>
      </c>
      <c r="H24" s="15">
        <v>16</v>
      </c>
      <c r="I24" s="15">
        <v>42</v>
      </c>
      <c r="J24" s="15">
        <v>7</v>
      </c>
      <c r="K24" s="15">
        <v>1</v>
      </c>
      <c r="L24" s="15">
        <v>14</v>
      </c>
      <c r="M24" s="15">
        <v>14</v>
      </c>
      <c r="N24" s="15">
        <v>1</v>
      </c>
      <c r="O24" s="15">
        <v>37</v>
      </c>
      <c r="P24" s="15">
        <v>64</v>
      </c>
      <c r="Q24" s="15">
        <v>12</v>
      </c>
      <c r="R24" s="15">
        <v>8</v>
      </c>
      <c r="S24" s="15">
        <v>20</v>
      </c>
      <c r="T24" s="15">
        <v>36</v>
      </c>
      <c r="U24" s="3">
        <v>4</v>
      </c>
    </row>
    <row r="25" spans="1:21" ht="15" thickBot="1" x14ac:dyDescent="0.4">
      <c r="A25" s="2" t="s">
        <v>0</v>
      </c>
      <c r="B25" s="18">
        <v>7</v>
      </c>
      <c r="C25" s="18">
        <v>6</v>
      </c>
      <c r="D25" s="18">
        <v>5</v>
      </c>
      <c r="E25" s="18">
        <v>0</v>
      </c>
      <c r="F25" s="18">
        <v>12</v>
      </c>
      <c r="G25" s="18">
        <v>2</v>
      </c>
      <c r="H25" s="18">
        <v>9</v>
      </c>
      <c r="I25" s="18">
        <v>24</v>
      </c>
      <c r="J25" s="18">
        <v>1</v>
      </c>
      <c r="K25" s="18">
        <v>8</v>
      </c>
      <c r="L25" s="18">
        <v>15</v>
      </c>
      <c r="M25" s="18">
        <v>11</v>
      </c>
      <c r="N25" s="18">
        <v>0</v>
      </c>
      <c r="O25" s="18">
        <v>10</v>
      </c>
      <c r="P25" s="18">
        <v>70</v>
      </c>
      <c r="Q25" s="18">
        <v>7</v>
      </c>
      <c r="R25" s="18">
        <v>2</v>
      </c>
      <c r="S25" s="18">
        <v>9</v>
      </c>
      <c r="T25" s="18">
        <v>9</v>
      </c>
      <c r="U25" s="1">
        <v>7</v>
      </c>
    </row>
    <row r="26" spans="1:21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74C0-7645-4A11-9449-DF59BBD2A027}">
  <dimension ref="B9"/>
  <sheetViews>
    <sheetView workbookViewId="0"/>
  </sheetViews>
  <sheetFormatPr defaultRowHeight="14.5" x14ac:dyDescent="0.35"/>
  <sheetData>
    <row r="9" spans="2:2" x14ac:dyDescent="0.35">
      <c r="B9" s="9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108F-657E-48D7-9025-6E49099FE6BB}">
  <dimension ref="A1:T74"/>
  <sheetViews>
    <sheetView workbookViewId="0"/>
  </sheetViews>
  <sheetFormatPr defaultColWidth="30.6328125" defaultRowHeight="14.5" x14ac:dyDescent="0.35"/>
  <cols>
    <col min="1" max="1" width="30.6328125" style="11"/>
    <col min="2" max="16384" width="30.6328125" style="10"/>
  </cols>
  <sheetData>
    <row r="1" spans="1:20" x14ac:dyDescent="0.35">
      <c r="A1" s="11" t="s">
        <v>54</v>
      </c>
      <c r="B1" s="10" t="s">
        <v>55</v>
      </c>
      <c r="C1" s="10" t="s">
        <v>45</v>
      </c>
      <c r="D1" s="10">
        <v>8</v>
      </c>
      <c r="E1" s="10" t="s">
        <v>46</v>
      </c>
      <c r="F1" s="10">
        <v>3</v>
      </c>
      <c r="G1" s="10" t="s">
        <v>47</v>
      </c>
      <c r="H1" s="10">
        <v>2</v>
      </c>
      <c r="I1" s="10" t="s">
        <v>48</v>
      </c>
      <c r="J1" s="10">
        <v>1</v>
      </c>
      <c r="K1" s="10" t="s">
        <v>49</v>
      </c>
      <c r="L1" s="10">
        <v>0</v>
      </c>
      <c r="M1" s="10" t="s">
        <v>50</v>
      </c>
      <c r="N1" s="10">
        <v>0</v>
      </c>
      <c r="O1" s="10" t="s">
        <v>51</v>
      </c>
      <c r="P1" s="10">
        <v>1</v>
      </c>
      <c r="Q1" s="10" t="s">
        <v>52</v>
      </c>
      <c r="R1" s="10">
        <v>0</v>
      </c>
      <c r="S1" s="10" t="s">
        <v>53</v>
      </c>
      <c r="T1" s="10">
        <v>0</v>
      </c>
    </row>
    <row r="2" spans="1:20" x14ac:dyDescent="0.35">
      <c r="A2" s="11" t="s">
        <v>56</v>
      </c>
      <c r="B2" s="10" t="s">
        <v>57</v>
      </c>
    </row>
    <row r="3" spans="1:20" x14ac:dyDescent="0.35">
      <c r="A3" s="11" t="s">
        <v>58</v>
      </c>
      <c r="B3" s="10" t="b">
        <f>IF(B10&gt;256,"TripUpST110AndEarlier",TRUE)</f>
        <v>1</v>
      </c>
    </row>
    <row r="4" spans="1:20" x14ac:dyDescent="0.35">
      <c r="A4" s="11" t="s">
        <v>59</v>
      </c>
      <c r="B4" s="10" t="s">
        <v>60</v>
      </c>
    </row>
    <row r="5" spans="1:20" x14ac:dyDescent="0.35">
      <c r="A5" s="11" t="s">
        <v>61</v>
      </c>
      <c r="B5" s="10" t="b">
        <v>1</v>
      </c>
    </row>
    <row r="6" spans="1:20" x14ac:dyDescent="0.35">
      <c r="A6" s="11" t="s">
        <v>62</v>
      </c>
      <c r="B6" s="10" t="b">
        <v>0</v>
      </c>
    </row>
    <row r="7" spans="1:20" x14ac:dyDescent="0.35">
      <c r="A7" s="11" t="s">
        <v>63</v>
      </c>
      <c r="B7" s="10">
        <f>Data!$A$1:$U$25</f>
        <v>17</v>
      </c>
    </row>
    <row r="8" spans="1:20" x14ac:dyDescent="0.35">
      <c r="A8" s="11" t="s">
        <v>64</v>
      </c>
      <c r="B8" s="10">
        <v>2</v>
      </c>
    </row>
    <row r="9" spans="1:20" x14ac:dyDescent="0.35">
      <c r="A9" s="11" t="s">
        <v>65</v>
      </c>
      <c r="B9" s="19">
        <f>1</f>
        <v>1</v>
      </c>
    </row>
    <row r="10" spans="1:20" x14ac:dyDescent="0.35">
      <c r="A10" s="11" t="s">
        <v>66</v>
      </c>
      <c r="B10" s="10">
        <v>21</v>
      </c>
    </row>
    <row r="12" spans="1:20" x14ac:dyDescent="0.35">
      <c r="A12" s="11" t="s">
        <v>67</v>
      </c>
      <c r="B12" s="10" t="s">
        <v>68</v>
      </c>
      <c r="C12" s="10" t="s">
        <v>69</v>
      </c>
      <c r="D12" s="10" t="s">
        <v>70</v>
      </c>
      <c r="E12" s="10" t="b">
        <v>1</v>
      </c>
      <c r="F12" s="10">
        <v>0</v>
      </c>
      <c r="G12" s="10">
        <v>4</v>
      </c>
      <c r="H12" s="10">
        <v>1</v>
      </c>
    </row>
    <row r="13" spans="1:20" x14ac:dyDescent="0.35">
      <c r="A13" s="11" t="s">
        <v>71</v>
      </c>
      <c r="B13" s="10" t="str">
        <f>Data!$A$1:$A$25</f>
        <v>December 2021</v>
      </c>
    </row>
    <row r="14" spans="1:20" x14ac:dyDescent="0.35">
      <c r="A14" s="11" t="s">
        <v>72</v>
      </c>
    </row>
    <row r="15" spans="1:20" x14ac:dyDescent="0.35">
      <c r="A15" s="11" t="s">
        <v>73</v>
      </c>
      <c r="B15" s="10" t="s">
        <v>74</v>
      </c>
      <c r="C15" s="10" t="s">
        <v>75</v>
      </c>
      <c r="D15" s="10" t="s">
        <v>76</v>
      </c>
      <c r="E15" s="10" t="b">
        <v>1</v>
      </c>
      <c r="F15" s="10">
        <v>0</v>
      </c>
      <c r="G15" s="10">
        <v>4</v>
      </c>
      <c r="H15" s="10">
        <v>0</v>
      </c>
    </row>
    <row r="16" spans="1:20" x14ac:dyDescent="0.35">
      <c r="A16" s="11" t="s">
        <v>77</v>
      </c>
      <c r="B16" s="10">
        <f>Data!$B$1:$B$25</f>
        <v>32</v>
      </c>
    </row>
    <row r="17" spans="1:8" x14ac:dyDescent="0.35">
      <c r="A17" s="11" t="s">
        <v>78</v>
      </c>
    </row>
    <row r="18" spans="1:8" x14ac:dyDescent="0.35">
      <c r="A18" s="11" t="s">
        <v>79</v>
      </c>
      <c r="B18" s="10" t="s">
        <v>80</v>
      </c>
      <c r="C18" s="10" t="s">
        <v>81</v>
      </c>
      <c r="D18" s="10" t="s">
        <v>82</v>
      </c>
      <c r="E18" s="10" t="b">
        <v>1</v>
      </c>
      <c r="F18" s="10">
        <v>0</v>
      </c>
      <c r="G18" s="10">
        <v>4</v>
      </c>
      <c r="H18" s="10">
        <v>0</v>
      </c>
    </row>
    <row r="19" spans="1:8" x14ac:dyDescent="0.35">
      <c r="A19" s="11" t="s">
        <v>83</v>
      </c>
      <c r="B19" s="10">
        <f>Data!$C$1:$C$25</f>
        <v>14</v>
      </c>
    </row>
    <row r="20" spans="1:8" x14ac:dyDescent="0.35">
      <c r="A20" s="11" t="s">
        <v>84</v>
      </c>
    </row>
    <row r="21" spans="1:8" x14ac:dyDescent="0.35">
      <c r="A21" s="11" t="s">
        <v>85</v>
      </c>
      <c r="B21" s="10" t="s">
        <v>86</v>
      </c>
      <c r="C21" s="10" t="s">
        <v>87</v>
      </c>
      <c r="D21" s="10" t="s">
        <v>88</v>
      </c>
      <c r="E21" s="10" t="b">
        <v>1</v>
      </c>
      <c r="F21" s="10">
        <v>0</v>
      </c>
      <c r="G21" s="10">
        <v>4</v>
      </c>
      <c r="H21" s="10">
        <v>0</v>
      </c>
    </row>
    <row r="22" spans="1:8" x14ac:dyDescent="0.35">
      <c r="A22" s="11" t="s">
        <v>89</v>
      </c>
      <c r="B22" s="10">
        <f>Data!$D$1:$D$25</f>
        <v>8</v>
      </c>
    </row>
    <row r="23" spans="1:8" x14ac:dyDescent="0.35">
      <c r="A23" s="11" t="s">
        <v>90</v>
      </c>
    </row>
    <row r="24" spans="1:8" x14ac:dyDescent="0.35">
      <c r="A24" s="11" t="s">
        <v>91</v>
      </c>
      <c r="B24" s="10" t="s">
        <v>92</v>
      </c>
      <c r="C24" s="10" t="s">
        <v>93</v>
      </c>
      <c r="D24" s="10" t="s">
        <v>94</v>
      </c>
      <c r="E24" s="10" t="b">
        <v>1</v>
      </c>
      <c r="F24" s="10">
        <v>0</v>
      </c>
      <c r="G24" s="10">
        <v>4</v>
      </c>
      <c r="H24" s="10">
        <v>0</v>
      </c>
    </row>
    <row r="25" spans="1:8" x14ac:dyDescent="0.35">
      <c r="A25" s="11" t="s">
        <v>95</v>
      </c>
      <c r="B25" s="10">
        <f>Data!$E$1:$E$25</f>
        <v>0</v>
      </c>
    </row>
    <row r="26" spans="1:8" x14ac:dyDescent="0.35">
      <c r="A26" s="11" t="s">
        <v>96</v>
      </c>
    </row>
    <row r="27" spans="1:8" x14ac:dyDescent="0.35">
      <c r="A27" s="11" t="s">
        <v>97</v>
      </c>
      <c r="B27" s="10" t="s">
        <v>98</v>
      </c>
      <c r="C27" s="10" t="s">
        <v>99</v>
      </c>
      <c r="D27" s="10" t="s">
        <v>100</v>
      </c>
      <c r="E27" s="10" t="b">
        <v>1</v>
      </c>
      <c r="F27" s="10">
        <v>0</v>
      </c>
      <c r="G27" s="10">
        <v>4</v>
      </c>
      <c r="H27" s="10">
        <v>0</v>
      </c>
    </row>
    <row r="28" spans="1:8" x14ac:dyDescent="0.35">
      <c r="A28" s="11" t="s">
        <v>101</v>
      </c>
      <c r="B28" s="10" t="e">
        <f>Data!$F$1:$F$25</f>
        <v>#VALUE!</v>
      </c>
    </row>
    <row r="29" spans="1:8" x14ac:dyDescent="0.35">
      <c r="A29" s="11" t="s">
        <v>102</v>
      </c>
    </row>
    <row r="30" spans="1:8" x14ac:dyDescent="0.35">
      <c r="A30" s="11" t="s">
        <v>103</v>
      </c>
      <c r="B30" s="10" t="s">
        <v>104</v>
      </c>
      <c r="C30" s="10" t="s">
        <v>105</v>
      </c>
      <c r="D30" s="10" t="s">
        <v>106</v>
      </c>
      <c r="E30" s="10" t="b">
        <v>1</v>
      </c>
      <c r="F30" s="10">
        <v>0</v>
      </c>
      <c r="G30" s="10">
        <v>4</v>
      </c>
      <c r="H30" s="10">
        <v>0</v>
      </c>
    </row>
    <row r="31" spans="1:8" x14ac:dyDescent="0.35">
      <c r="A31" s="11" t="s">
        <v>107</v>
      </c>
      <c r="B31" s="10" t="e">
        <f>Data!$G$1:$G$25</f>
        <v>#VALUE!</v>
      </c>
    </row>
    <row r="32" spans="1:8" x14ac:dyDescent="0.35">
      <c r="A32" s="11" t="s">
        <v>108</v>
      </c>
    </row>
    <row r="33" spans="1:8" x14ac:dyDescent="0.35">
      <c r="A33" s="11" t="s">
        <v>109</v>
      </c>
      <c r="B33" s="10" t="s">
        <v>110</v>
      </c>
      <c r="C33" s="10" t="s">
        <v>111</v>
      </c>
      <c r="D33" s="10" t="s">
        <v>112</v>
      </c>
      <c r="E33" s="10" t="b">
        <v>1</v>
      </c>
      <c r="F33" s="10">
        <v>0</v>
      </c>
      <c r="G33" s="10">
        <v>4</v>
      </c>
      <c r="H33" s="10">
        <v>0</v>
      </c>
    </row>
    <row r="34" spans="1:8" x14ac:dyDescent="0.35">
      <c r="A34" s="11" t="s">
        <v>113</v>
      </c>
      <c r="B34" s="10" t="e">
        <f>Data!$H$1:$H$25</f>
        <v>#VALUE!</v>
      </c>
    </row>
    <row r="35" spans="1:8" x14ac:dyDescent="0.35">
      <c r="A35" s="11" t="s">
        <v>114</v>
      </c>
    </row>
    <row r="36" spans="1:8" x14ac:dyDescent="0.35">
      <c r="A36" s="11" t="s">
        <v>115</v>
      </c>
      <c r="B36" s="10" t="s">
        <v>116</v>
      </c>
      <c r="C36" s="10" t="s">
        <v>117</v>
      </c>
      <c r="D36" s="10" t="s">
        <v>118</v>
      </c>
      <c r="E36" s="10" t="b">
        <v>1</v>
      </c>
      <c r="F36" s="10">
        <v>0</v>
      </c>
      <c r="G36" s="10">
        <v>4</v>
      </c>
      <c r="H36" s="10">
        <v>0</v>
      </c>
    </row>
    <row r="37" spans="1:8" x14ac:dyDescent="0.35">
      <c r="A37" s="11" t="s">
        <v>119</v>
      </c>
      <c r="B37" s="10" t="e">
        <f>Data!$I$1:$I$25</f>
        <v>#VALUE!</v>
      </c>
    </row>
    <row r="38" spans="1:8" x14ac:dyDescent="0.35">
      <c r="A38" s="11" t="s">
        <v>120</v>
      </c>
    </row>
    <row r="39" spans="1:8" x14ac:dyDescent="0.35">
      <c r="A39" s="11" t="s">
        <v>121</v>
      </c>
      <c r="B39" s="10" t="s">
        <v>122</v>
      </c>
      <c r="C39" s="10" t="s">
        <v>123</v>
      </c>
      <c r="D39" s="10" t="s">
        <v>124</v>
      </c>
      <c r="E39" s="10" t="b">
        <v>1</v>
      </c>
      <c r="F39" s="10">
        <v>0</v>
      </c>
      <c r="G39" s="10">
        <v>4</v>
      </c>
      <c r="H39" s="10">
        <v>0</v>
      </c>
    </row>
    <row r="40" spans="1:8" x14ac:dyDescent="0.35">
      <c r="A40" s="11" t="s">
        <v>125</v>
      </c>
      <c r="B40" s="10" t="e">
        <f>Data!$J$1:$J$25</f>
        <v>#VALUE!</v>
      </c>
    </row>
    <row r="41" spans="1:8" x14ac:dyDescent="0.35">
      <c r="A41" s="11" t="s">
        <v>126</v>
      </c>
    </row>
    <row r="42" spans="1:8" x14ac:dyDescent="0.35">
      <c r="A42" s="11" t="s">
        <v>127</v>
      </c>
      <c r="B42" s="10" t="s">
        <v>128</v>
      </c>
      <c r="C42" s="10" t="s">
        <v>129</v>
      </c>
      <c r="D42" s="10" t="s">
        <v>130</v>
      </c>
      <c r="E42" s="10" t="b">
        <v>1</v>
      </c>
      <c r="F42" s="10">
        <v>0</v>
      </c>
      <c r="G42" s="10">
        <v>4</v>
      </c>
      <c r="H42" s="10">
        <v>0</v>
      </c>
    </row>
    <row r="43" spans="1:8" x14ac:dyDescent="0.35">
      <c r="A43" s="11" t="s">
        <v>131</v>
      </c>
      <c r="B43" s="10" t="e">
        <f>Data!$K$1:$K$25</f>
        <v>#VALUE!</v>
      </c>
    </row>
    <row r="44" spans="1:8" x14ac:dyDescent="0.35">
      <c r="A44" s="11" t="s">
        <v>132</v>
      </c>
    </row>
    <row r="45" spans="1:8" x14ac:dyDescent="0.35">
      <c r="A45" s="11" t="s">
        <v>133</v>
      </c>
      <c r="B45" s="10" t="s">
        <v>134</v>
      </c>
      <c r="C45" s="10" t="s">
        <v>135</v>
      </c>
      <c r="D45" s="10" t="s">
        <v>136</v>
      </c>
      <c r="E45" s="10" t="b">
        <v>1</v>
      </c>
      <c r="F45" s="10">
        <v>0</v>
      </c>
      <c r="G45" s="10">
        <v>4</v>
      </c>
      <c r="H45" s="10">
        <v>0</v>
      </c>
    </row>
    <row r="46" spans="1:8" x14ac:dyDescent="0.35">
      <c r="A46" s="11" t="s">
        <v>137</v>
      </c>
      <c r="B46" s="10" t="e">
        <f>Data!$L$1:$L$25</f>
        <v>#VALUE!</v>
      </c>
    </row>
    <row r="47" spans="1:8" x14ac:dyDescent="0.35">
      <c r="A47" s="11" t="s">
        <v>138</v>
      </c>
    </row>
    <row r="48" spans="1:8" x14ac:dyDescent="0.35">
      <c r="A48" s="11" t="s">
        <v>139</v>
      </c>
      <c r="B48" s="10" t="s">
        <v>140</v>
      </c>
      <c r="C48" s="10" t="s">
        <v>141</v>
      </c>
      <c r="D48" s="10" t="s">
        <v>142</v>
      </c>
      <c r="E48" s="10" t="b">
        <v>1</v>
      </c>
      <c r="F48" s="10">
        <v>0</v>
      </c>
      <c r="G48" s="10">
        <v>4</v>
      </c>
      <c r="H48" s="10">
        <v>0</v>
      </c>
    </row>
    <row r="49" spans="1:8" x14ac:dyDescent="0.35">
      <c r="A49" s="11" t="s">
        <v>143</v>
      </c>
      <c r="B49" s="10" t="e">
        <f>Data!$M$1:$M$25</f>
        <v>#VALUE!</v>
      </c>
    </row>
    <row r="50" spans="1:8" x14ac:dyDescent="0.35">
      <c r="A50" s="11" t="s">
        <v>144</v>
      </c>
    </row>
    <row r="51" spans="1:8" x14ac:dyDescent="0.35">
      <c r="A51" s="11" t="s">
        <v>145</v>
      </c>
      <c r="B51" s="10" t="s">
        <v>146</v>
      </c>
      <c r="C51" s="10" t="s">
        <v>147</v>
      </c>
      <c r="D51" s="10" t="s">
        <v>148</v>
      </c>
      <c r="E51" s="10" t="b">
        <v>1</v>
      </c>
      <c r="F51" s="10">
        <v>0</v>
      </c>
      <c r="G51" s="10">
        <v>4</v>
      </c>
      <c r="H51" s="10">
        <v>0</v>
      </c>
    </row>
    <row r="52" spans="1:8" x14ac:dyDescent="0.35">
      <c r="A52" s="11" t="s">
        <v>149</v>
      </c>
      <c r="B52" s="10" t="e">
        <f>Data!$N$1:$N$25</f>
        <v>#VALUE!</v>
      </c>
    </row>
    <row r="53" spans="1:8" x14ac:dyDescent="0.35">
      <c r="A53" s="11" t="s">
        <v>150</v>
      </c>
    </row>
    <row r="54" spans="1:8" x14ac:dyDescent="0.35">
      <c r="A54" s="11" t="s">
        <v>151</v>
      </c>
      <c r="B54" s="10" t="s">
        <v>152</v>
      </c>
      <c r="C54" s="10" t="s">
        <v>153</v>
      </c>
      <c r="D54" s="10" t="s">
        <v>154</v>
      </c>
      <c r="E54" s="10" t="b">
        <v>1</v>
      </c>
      <c r="F54" s="10">
        <v>0</v>
      </c>
      <c r="G54" s="10">
        <v>4</v>
      </c>
      <c r="H54" s="10">
        <v>0</v>
      </c>
    </row>
    <row r="55" spans="1:8" x14ac:dyDescent="0.35">
      <c r="A55" s="11" t="s">
        <v>155</v>
      </c>
      <c r="B55" s="10" t="e">
        <f>Data!$O$1:$O$25</f>
        <v>#VALUE!</v>
      </c>
    </row>
    <row r="56" spans="1:8" x14ac:dyDescent="0.35">
      <c r="A56" s="11" t="s">
        <v>156</v>
      </c>
    </row>
    <row r="57" spans="1:8" x14ac:dyDescent="0.35">
      <c r="A57" s="11" t="s">
        <v>157</v>
      </c>
      <c r="B57" s="10" t="s">
        <v>158</v>
      </c>
      <c r="C57" s="10" t="s">
        <v>159</v>
      </c>
      <c r="D57" s="10" t="s">
        <v>160</v>
      </c>
      <c r="E57" s="10" t="b">
        <v>1</v>
      </c>
      <c r="F57" s="10">
        <v>0</v>
      </c>
      <c r="G57" s="10">
        <v>4</v>
      </c>
      <c r="H57" s="10">
        <v>0</v>
      </c>
    </row>
    <row r="58" spans="1:8" x14ac:dyDescent="0.35">
      <c r="A58" s="11" t="s">
        <v>161</v>
      </c>
      <c r="B58" s="10" t="e">
        <f>Data!$P$1:$P$25</f>
        <v>#VALUE!</v>
      </c>
    </row>
    <row r="59" spans="1:8" x14ac:dyDescent="0.35">
      <c r="A59" s="11" t="s">
        <v>162</v>
      </c>
    </row>
    <row r="60" spans="1:8" x14ac:dyDescent="0.35">
      <c r="A60" s="11" t="s">
        <v>163</v>
      </c>
      <c r="B60" s="10" t="s">
        <v>164</v>
      </c>
      <c r="C60" s="10" t="s">
        <v>165</v>
      </c>
      <c r="D60" s="10" t="s">
        <v>166</v>
      </c>
      <c r="E60" s="10" t="b">
        <v>1</v>
      </c>
      <c r="F60" s="10">
        <v>0</v>
      </c>
      <c r="G60" s="10">
        <v>4</v>
      </c>
      <c r="H60" s="10">
        <v>0</v>
      </c>
    </row>
    <row r="61" spans="1:8" x14ac:dyDescent="0.35">
      <c r="A61" s="11" t="s">
        <v>167</v>
      </c>
      <c r="B61" s="10" t="e">
        <f>Data!$Q$1:$Q$25</f>
        <v>#VALUE!</v>
      </c>
    </row>
    <row r="62" spans="1:8" x14ac:dyDescent="0.35">
      <c r="A62" s="11" t="s">
        <v>168</v>
      </c>
    </row>
    <row r="63" spans="1:8" x14ac:dyDescent="0.35">
      <c r="A63" s="11" t="s">
        <v>169</v>
      </c>
      <c r="B63" s="10" t="s">
        <v>170</v>
      </c>
      <c r="C63" s="10" t="s">
        <v>171</v>
      </c>
      <c r="D63" s="10" t="s">
        <v>172</v>
      </c>
      <c r="E63" s="10" t="b">
        <v>1</v>
      </c>
      <c r="F63" s="10">
        <v>0</v>
      </c>
      <c r="G63" s="10">
        <v>4</v>
      </c>
      <c r="H63" s="10">
        <v>0</v>
      </c>
    </row>
    <row r="64" spans="1:8" x14ac:dyDescent="0.35">
      <c r="A64" s="11" t="s">
        <v>173</v>
      </c>
      <c r="B64" s="10" t="e">
        <f>Data!$R$1:$R$25</f>
        <v>#VALUE!</v>
      </c>
    </row>
    <row r="65" spans="1:8" x14ac:dyDescent="0.35">
      <c r="A65" s="11" t="s">
        <v>174</v>
      </c>
    </row>
    <row r="66" spans="1:8" x14ac:dyDescent="0.35">
      <c r="A66" s="11" t="s">
        <v>175</v>
      </c>
      <c r="B66" s="10" t="s">
        <v>176</v>
      </c>
      <c r="C66" s="10" t="s">
        <v>177</v>
      </c>
      <c r="D66" s="10" t="s">
        <v>178</v>
      </c>
      <c r="E66" s="10" t="b">
        <v>1</v>
      </c>
      <c r="F66" s="10">
        <v>0</v>
      </c>
      <c r="G66" s="10">
        <v>4</v>
      </c>
      <c r="H66" s="10">
        <v>0</v>
      </c>
    </row>
    <row r="67" spans="1:8" x14ac:dyDescent="0.35">
      <c r="A67" s="11" t="s">
        <v>179</v>
      </c>
      <c r="B67" s="10" t="e">
        <f>Data!$S$1:$S$25</f>
        <v>#VALUE!</v>
      </c>
    </row>
    <row r="68" spans="1:8" x14ac:dyDescent="0.35">
      <c r="A68" s="11" t="s">
        <v>180</v>
      </c>
    </row>
    <row r="69" spans="1:8" x14ac:dyDescent="0.35">
      <c r="A69" s="11" t="s">
        <v>181</v>
      </c>
      <c r="B69" s="10" t="s">
        <v>182</v>
      </c>
      <c r="C69" s="10" t="s">
        <v>183</v>
      </c>
      <c r="D69" s="10" t="s">
        <v>184</v>
      </c>
      <c r="E69" s="10" t="b">
        <v>1</v>
      </c>
      <c r="F69" s="10">
        <v>0</v>
      </c>
      <c r="G69" s="10">
        <v>4</v>
      </c>
      <c r="H69" s="10">
        <v>0</v>
      </c>
    </row>
    <row r="70" spans="1:8" x14ac:dyDescent="0.35">
      <c r="A70" s="11" t="s">
        <v>185</v>
      </c>
      <c r="B70" s="10" t="e">
        <f>Data!$T$1:$T$25</f>
        <v>#VALUE!</v>
      </c>
    </row>
    <row r="71" spans="1:8" x14ac:dyDescent="0.35">
      <c r="A71" s="11" t="s">
        <v>186</v>
      </c>
    </row>
    <row r="72" spans="1:8" x14ac:dyDescent="0.35">
      <c r="A72" s="11" t="s">
        <v>187</v>
      </c>
      <c r="B72" s="10" t="s">
        <v>188</v>
      </c>
      <c r="C72" s="10" t="s">
        <v>189</v>
      </c>
      <c r="D72" s="10" t="s">
        <v>190</v>
      </c>
      <c r="E72" s="10" t="b">
        <v>1</v>
      </c>
      <c r="F72" s="10">
        <v>0</v>
      </c>
      <c r="G72" s="10">
        <v>4</v>
      </c>
      <c r="H72" s="10">
        <v>0</v>
      </c>
    </row>
    <row r="73" spans="1:8" x14ac:dyDescent="0.35">
      <c r="A73" s="11" t="s">
        <v>191</v>
      </c>
      <c r="B73" s="10" t="e">
        <f>Data!$U$1:$U$25</f>
        <v>#VALUE!</v>
      </c>
    </row>
    <row r="74" spans="1:8" x14ac:dyDescent="0.35">
      <c r="A74" s="1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Data</vt:lpstr>
      <vt:lpstr>_PalUtilTempWorksheet</vt:lpstr>
      <vt:lpstr>_STDS_DG10DB92FE</vt:lpstr>
      <vt:lpstr>ST_1</vt:lpstr>
      <vt:lpstr>ST_10</vt:lpstr>
      <vt:lpstr>ST_11</vt:lpstr>
      <vt:lpstr>ST_12</vt:lpstr>
      <vt:lpstr>ST_13</vt:lpstr>
      <vt:lpstr>ST_14</vt:lpstr>
      <vt:lpstr>ST_15</vt:lpstr>
      <vt:lpstr>ST_16</vt:lpstr>
      <vt:lpstr>ST_17</vt:lpstr>
      <vt:lpstr>ST_18</vt:lpstr>
      <vt:lpstr>ST_19</vt:lpstr>
      <vt:lpstr>ST_2</vt:lpstr>
      <vt:lpstr>ST_20</vt:lpstr>
      <vt:lpstr>ST_3</vt:lpstr>
      <vt:lpstr>ST_4</vt:lpstr>
      <vt:lpstr>ST_5</vt:lpstr>
      <vt:lpstr>ST_6</vt:lpstr>
      <vt:lpstr>ST_7</vt:lpstr>
      <vt:lpstr>ST_8</vt:lpstr>
      <vt:lpstr>ST_9</vt:lpstr>
      <vt:lpstr>ST_SalesPeriod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CHILAKAMARRI</dc:creator>
  <cp:lastModifiedBy>kalyan CHILAKAMARRI</cp:lastModifiedBy>
  <dcterms:created xsi:type="dcterms:W3CDTF">2023-01-13T09:16:52Z</dcterms:created>
  <dcterms:modified xsi:type="dcterms:W3CDTF">2023-01-13T09:59:02Z</dcterms:modified>
</cp:coreProperties>
</file>