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lyani\Desktop\"/>
    </mc:Choice>
  </mc:AlternateContent>
  <bookViews>
    <workbookView xWindow="0" yWindow="0" windowWidth="23040" windowHeight="9264"/>
  </bookViews>
  <sheets>
    <sheet name="Project 1" sheetId="3" r:id="rId1"/>
    <sheet name="Pivot 01" sheetId="15" r:id="rId2"/>
    <sheet name="pivot table practice" sheetId="1" r:id="rId3"/>
    <sheet name="Vlookup Practice Data" sheetId="2" r:id="rId4"/>
    <sheet name="Sheet 1" sheetId="8" r:id="rId5"/>
    <sheet name="Text To Columns" sheetId="11" r:id="rId6"/>
    <sheet name="Round" sheetId="12" r:id="rId7"/>
    <sheet name="Auto Detect" sheetId="13" r:id="rId8"/>
    <sheet name="Name" sheetId="9" r:id="rId9"/>
    <sheet name="Drop Down" sheetId="10" r:id="rId10"/>
    <sheet name="Charts" sheetId="14" r:id="rId11"/>
  </sheets>
  <definedNames>
    <definedName name="_xlnm._FilterDatabase" localSheetId="0" hidden="1">'Project 1'!$A$4:$J$9</definedName>
    <definedName name="Slicer_Gender">#N/A</definedName>
    <definedName name="Slicer_House">#N/A</definedName>
  </definedNames>
  <calcPr calcId="152511"/>
  <pivotCaches>
    <pivotCache cacheId="14"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2" l="1"/>
  <c r="D3" i="12"/>
  <c r="D4" i="12"/>
  <c r="D5" i="12"/>
  <c r="D6" i="12"/>
  <c r="C2" i="12"/>
  <c r="C3" i="12"/>
  <c r="C4" i="12"/>
  <c r="C5" i="12"/>
  <c r="C6" i="12"/>
  <c r="B2" i="12"/>
  <c r="B3" i="12"/>
  <c r="B4" i="12"/>
  <c r="B5" i="12"/>
  <c r="B6" i="12"/>
  <c r="K5" i="2"/>
  <c r="K6" i="2"/>
  <c r="K7" i="2"/>
  <c r="K8" i="2"/>
  <c r="K4" i="2"/>
  <c r="I7" i="3"/>
  <c r="I8" i="3"/>
  <c r="I9" i="3"/>
  <c r="I6" i="3"/>
  <c r="J6" i="3"/>
  <c r="J7" i="3"/>
  <c r="J8" i="3"/>
  <c r="J9" i="3"/>
  <c r="J5" i="3"/>
  <c r="I5" i="3"/>
  <c r="H6" i="3"/>
  <c r="H7" i="3"/>
  <c r="H8" i="3"/>
  <c r="H9" i="3"/>
  <c r="H5" i="3"/>
</calcChain>
</file>

<file path=xl/comments1.xml><?xml version="1.0" encoding="utf-8"?>
<comments xmlns="http://schemas.openxmlformats.org/spreadsheetml/2006/main">
  <authors>
    <author>Kalyani</author>
  </authors>
  <commentList>
    <comment ref="I13" authorId="0" shapeId="0">
      <text>
        <r>
          <rPr>
            <b/>
            <sz val="9"/>
            <color indexed="81"/>
            <rFont val="Tahoma"/>
            <family val="2"/>
          </rPr>
          <t>Kalyani:</t>
        </r>
        <r>
          <rPr>
            <sz val="9"/>
            <color indexed="81"/>
            <rFont val="Tahoma"/>
            <family val="2"/>
          </rPr>
          <t xml:space="preserve">
Mail ID not working.</t>
        </r>
      </text>
    </comment>
  </commentList>
</comments>
</file>

<file path=xl/comments2.xml><?xml version="1.0" encoding="utf-8"?>
<comments xmlns="http://schemas.openxmlformats.org/spreadsheetml/2006/main">
  <authors>
    <author>Kalyani</author>
  </authors>
  <commentList>
    <comment ref="A11" authorId="0" shapeId="0">
      <text>
        <r>
          <rPr>
            <b/>
            <sz val="9"/>
            <color indexed="81"/>
            <rFont val="Tahoma"/>
            <family val="2"/>
          </rPr>
          <t>Kalyani:</t>
        </r>
        <r>
          <rPr>
            <sz val="9"/>
            <color indexed="81"/>
            <rFont val="Tahoma"/>
            <family val="2"/>
          </rPr>
          <t xml:space="preserve">
Mail ID not working.</t>
        </r>
      </text>
    </comment>
    <comment ref="B11" authorId="0" shapeId="0">
      <text>
        <r>
          <rPr>
            <b/>
            <sz val="9"/>
            <color indexed="81"/>
            <rFont val="Tahoma"/>
            <family val="2"/>
          </rPr>
          <t>Kalyani:</t>
        </r>
        <r>
          <rPr>
            <sz val="9"/>
            <color indexed="81"/>
            <rFont val="Tahoma"/>
            <family val="2"/>
          </rPr>
          <t xml:space="preserve">
Mail ID not working.</t>
        </r>
      </text>
    </comment>
  </commentList>
</comments>
</file>

<file path=xl/sharedStrings.xml><?xml version="1.0" encoding="utf-8"?>
<sst xmlns="http://schemas.openxmlformats.org/spreadsheetml/2006/main" count="336" uniqueCount="109">
  <si>
    <t>Name</t>
  </si>
  <si>
    <t>Gender</t>
  </si>
  <si>
    <t>Age</t>
  </si>
  <si>
    <t>Class</t>
  </si>
  <si>
    <t>House</t>
  </si>
  <si>
    <t>Unit Test 1</t>
  </si>
  <si>
    <t>Unit Test 2</t>
  </si>
  <si>
    <t>Final Test</t>
  </si>
  <si>
    <t>Abhimanyu</t>
  </si>
  <si>
    <t>M</t>
  </si>
  <si>
    <t>Bhoomi</t>
  </si>
  <si>
    <t>Arjun</t>
  </si>
  <si>
    <t>Vayu</t>
  </si>
  <si>
    <t>Champa</t>
  </si>
  <si>
    <t>F</t>
  </si>
  <si>
    <t>Jal</t>
  </si>
  <si>
    <t>Gopal</t>
  </si>
  <si>
    <t>Gopi</t>
  </si>
  <si>
    <t>Agni</t>
  </si>
  <si>
    <t>Hari</t>
  </si>
  <si>
    <t>Indu</t>
  </si>
  <si>
    <t>Keshav</t>
  </si>
  <si>
    <t>Lalita</t>
  </si>
  <si>
    <t>Madhav</t>
  </si>
  <si>
    <t>Sam</t>
  </si>
  <si>
    <t>RNM</t>
  </si>
  <si>
    <t>Student1</t>
  </si>
  <si>
    <t>Student8</t>
  </si>
  <si>
    <t>Student2</t>
  </si>
  <si>
    <t>Student4</t>
  </si>
  <si>
    <t>Student5</t>
  </si>
  <si>
    <t>Sudevi</t>
  </si>
  <si>
    <t>Varun</t>
  </si>
  <si>
    <t>Vidya</t>
  </si>
  <si>
    <t>Visakha</t>
  </si>
  <si>
    <t>Vrinda</t>
  </si>
  <si>
    <t>vlookup</t>
  </si>
  <si>
    <t>S No</t>
  </si>
  <si>
    <t>First Name</t>
  </si>
  <si>
    <t>Last Name</t>
  </si>
  <si>
    <t>DOJ</t>
  </si>
  <si>
    <t>Sal-Jan</t>
  </si>
  <si>
    <t>Sal-Feb</t>
  </si>
  <si>
    <t>Sal-Mar</t>
  </si>
  <si>
    <t>Sal Total</t>
  </si>
  <si>
    <t>Avg Sal</t>
  </si>
  <si>
    <t>Full Name</t>
  </si>
  <si>
    <t>RNA</t>
  </si>
  <si>
    <t>GOPAL</t>
  </si>
  <si>
    <t>JOSEPH</t>
  </si>
  <si>
    <t>HARI</t>
  </si>
  <si>
    <t>RAJA</t>
  </si>
  <si>
    <t>KUMAR</t>
  </si>
  <si>
    <t>VERMA</t>
  </si>
  <si>
    <t>PAUL</t>
  </si>
  <si>
    <t>SINGH</t>
  </si>
  <si>
    <t>RAM</t>
  </si>
  <si>
    <t>Employee  Salary Description</t>
  </si>
  <si>
    <t>Monday</t>
  </si>
  <si>
    <t>Tuesday</t>
  </si>
  <si>
    <t>Wednesday</t>
  </si>
  <si>
    <t>Thursday</t>
  </si>
  <si>
    <t>Friday</t>
  </si>
  <si>
    <t>Saturday</t>
  </si>
  <si>
    <t>Sunday</t>
  </si>
  <si>
    <t>May</t>
  </si>
  <si>
    <t>RNM School Data</t>
  </si>
  <si>
    <t>email</t>
  </si>
  <si>
    <t>Abhimanyu@mail.com</t>
  </si>
  <si>
    <t>Arjun@mail.com</t>
  </si>
  <si>
    <t>Champa@mail.com</t>
  </si>
  <si>
    <t>Gopal@mail.com</t>
  </si>
  <si>
    <t>Gopi@mail.com</t>
  </si>
  <si>
    <t>Hari@mail.com</t>
  </si>
  <si>
    <t>Indu@mail.com</t>
  </si>
  <si>
    <t>Keshav@mail.com</t>
  </si>
  <si>
    <t>Lalita@mail.com</t>
  </si>
  <si>
    <t>Madhav@mail.com</t>
  </si>
  <si>
    <t>RNM@mail.com</t>
  </si>
  <si>
    <t>Sudevi@mail.com</t>
  </si>
  <si>
    <t>Visakha@mail.com</t>
  </si>
  <si>
    <t>Vrinda@mail.com</t>
  </si>
  <si>
    <t>Grade</t>
  </si>
  <si>
    <t>A</t>
  </si>
  <si>
    <t>B</t>
  </si>
  <si>
    <t>C</t>
  </si>
  <si>
    <t>Mahadev</t>
  </si>
  <si>
    <t>mail.com</t>
  </si>
  <si>
    <r>
      <rPr>
        <b/>
        <sz val="16"/>
        <color theme="1"/>
        <rFont val="Calibri"/>
        <family val="2"/>
        <scheme val="minor"/>
      </rPr>
      <t>pivot</t>
    </r>
    <r>
      <rPr>
        <sz val="11"/>
        <color theme="1"/>
        <rFont val="Calibri"/>
        <family val="2"/>
        <scheme val="minor"/>
      </rPr>
      <t xml:space="preserve"> </t>
    </r>
    <r>
      <rPr>
        <b/>
        <sz val="16"/>
        <color theme="1"/>
        <rFont val="Calibri"/>
        <family val="2"/>
        <scheme val="minor"/>
      </rPr>
      <t>table</t>
    </r>
  </si>
  <si>
    <t>Sum of Final Test</t>
  </si>
  <si>
    <t>Mid Exam</t>
  </si>
  <si>
    <t>Months</t>
  </si>
  <si>
    <t>January</t>
  </si>
  <si>
    <t>February</t>
  </si>
  <si>
    <t>March</t>
  </si>
  <si>
    <t>April</t>
  </si>
  <si>
    <t>June</t>
  </si>
  <si>
    <t>July</t>
  </si>
  <si>
    <t>August</t>
  </si>
  <si>
    <t>September</t>
  </si>
  <si>
    <t>October</t>
  </si>
  <si>
    <t>November</t>
  </si>
  <si>
    <t>December</t>
  </si>
  <si>
    <t>Days</t>
  </si>
  <si>
    <t>Numbers</t>
  </si>
  <si>
    <t>Number</t>
  </si>
  <si>
    <t>Round</t>
  </si>
  <si>
    <t>Round Up</t>
  </si>
  <si>
    <t>Round 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</si>
</sst>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F800]dddd\,\ mmmm\ dd\,\ yyyy"/>
  </numFmts>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u/>
      <sz val="11"/>
      <color theme="10"/>
      <name val="Calibri"/>
      <family val="2"/>
      <scheme val="minor"/>
    </font>
    <font>
      <sz val="9"/>
      <color indexed="81"/>
      <name val="Tahoma"/>
      <family val="2"/>
    </font>
    <font>
      <b/>
      <sz val="9"/>
      <color indexed="81"/>
      <name val="Tahoma"/>
      <family val="2"/>
    </font>
    <font>
      <b/>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8"/>
        <bgColor theme="8"/>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theme="1"/>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2" fillId="0" borderId="0" xfId="0" applyFont="1"/>
    <xf numFmtId="0" fontId="0" fillId="0" borderId="0" xfId="0" applyFont="1"/>
    <xf numFmtId="0" fontId="0" fillId="0" borderId="1" xfId="0" applyBorder="1"/>
    <xf numFmtId="0" fontId="0" fillId="0" borderId="1" xfId="0" applyBorder="1" applyAlignment="1">
      <alignment horizontal="center"/>
    </xf>
    <xf numFmtId="0" fontId="0" fillId="0" borderId="0" xfId="0" applyBorder="1" applyAlignment="1">
      <alignment horizontal="center"/>
    </xf>
    <xf numFmtId="165" fontId="0" fillId="0" borderId="0" xfId="0" applyNumberFormat="1"/>
    <xf numFmtId="1" fontId="0" fillId="0" borderId="0" xfId="0" applyNumberFormat="1"/>
    <xf numFmtId="0" fontId="0" fillId="0" borderId="0" xfId="0" applyAlignment="1">
      <alignment horizontal="center" vertical="center"/>
    </xf>
    <xf numFmtId="1" fontId="0" fillId="0" borderId="1" xfId="0" applyNumberFormat="1" applyBorder="1" applyAlignment="1">
      <alignment horizontal="center"/>
    </xf>
    <xf numFmtId="0" fontId="0" fillId="0" borderId="0" xfId="0" applyAlignment="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wrapText="1"/>
    </xf>
    <xf numFmtId="0" fontId="0" fillId="0" borderId="10" xfId="0" applyBorder="1"/>
    <xf numFmtId="0" fontId="0" fillId="0" borderId="15" xfId="0" applyBorder="1"/>
    <xf numFmtId="0" fontId="0" fillId="0" borderId="0" xfId="0" applyBorder="1"/>
    <xf numFmtId="0" fontId="0" fillId="0" borderId="1" xfId="0" applyFont="1" applyBorder="1" applyAlignment="1">
      <alignment horizontal="center"/>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20" xfId="0" applyBorder="1"/>
    <xf numFmtId="0" fontId="0" fillId="0" borderId="19" xfId="0" applyBorder="1"/>
    <xf numFmtId="0" fontId="0" fillId="0" borderId="18" xfId="0" applyBorder="1"/>
    <xf numFmtId="0" fontId="0" fillId="0" borderId="17" xfId="0" applyBorder="1"/>
    <xf numFmtId="0" fontId="0" fillId="0" borderId="3" xfId="0" applyBorder="1"/>
    <xf numFmtId="0" fontId="2" fillId="0" borderId="23" xfId="0" applyFont="1" applyBorder="1"/>
    <xf numFmtId="0" fontId="0" fillId="0" borderId="24" xfId="0" applyBorder="1"/>
    <xf numFmtId="0" fontId="0" fillId="0" borderId="25" xfId="0" applyBorder="1"/>
    <xf numFmtId="0" fontId="2" fillId="0" borderId="3" xfId="0" applyFont="1" applyBorder="1"/>
    <xf numFmtId="0" fontId="0" fillId="0" borderId="22" xfId="0" applyBorder="1" applyAlignment="1">
      <alignment horizontal="center"/>
    </xf>
    <xf numFmtId="0" fontId="0" fillId="0" borderId="26" xfId="0" applyBorder="1" applyAlignment="1">
      <alignment horizontal="center"/>
    </xf>
    <xf numFmtId="0" fontId="2" fillId="0" borderId="8" xfId="0" applyFont="1" applyBorder="1" applyAlignment="1">
      <alignment horizontal="center"/>
    </xf>
    <xf numFmtId="0" fontId="0" fillId="0" borderId="21" xfId="0" applyBorder="1" applyAlignment="1">
      <alignment horizontal="center"/>
    </xf>
    <xf numFmtId="0" fontId="0" fillId="0" borderId="27" xfId="0" applyBorder="1"/>
    <xf numFmtId="0" fontId="0" fillId="0" borderId="28" xfId="0" applyBorder="1"/>
    <xf numFmtId="0" fontId="0" fillId="0" borderId="29" xfId="0" applyBorder="1"/>
    <xf numFmtId="0" fontId="0" fillId="0" borderId="16"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2" fillId="6" borderId="0" xfId="0" applyFont="1" applyFill="1" applyAlignment="1">
      <alignment horizontal="center" vertical="center"/>
    </xf>
    <xf numFmtId="0" fontId="2" fillId="6" borderId="1" xfId="0" applyFont="1" applyFill="1" applyBorder="1" applyAlignment="1">
      <alignment horizontal="center" vertical="center"/>
    </xf>
    <xf numFmtId="0" fontId="0" fillId="0" borderId="1" xfId="0" applyBorder="1" applyAlignment="1">
      <alignment horizontal="center" vertical="center"/>
    </xf>
    <xf numFmtId="0" fontId="2" fillId="6" borderId="1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20" xfId="0" applyBorder="1" applyAlignment="1">
      <alignment horizontal="center" vertical="center"/>
    </xf>
    <xf numFmtId="0" fontId="8" fillId="0" borderId="0" xfId="0" applyFont="1"/>
    <xf numFmtId="0" fontId="0" fillId="7" borderId="15" xfId="0" applyFont="1" applyFill="1" applyBorder="1"/>
    <xf numFmtId="0" fontId="0" fillId="7" borderId="16" xfId="0" applyFont="1" applyFill="1" applyBorder="1"/>
    <xf numFmtId="0" fontId="0" fillId="0" borderId="15" xfId="0" applyFont="1" applyBorder="1"/>
    <xf numFmtId="0" fontId="0" fillId="0" borderId="16" xfId="0" applyFont="1" applyBorder="1"/>
    <xf numFmtId="0" fontId="0" fillId="0" borderId="19" xfId="0" applyFont="1" applyBorder="1"/>
    <xf numFmtId="0" fontId="0" fillId="0" borderId="20" xfId="0" applyFont="1" applyBorder="1"/>
    <xf numFmtId="0" fontId="0" fillId="7" borderId="17" xfId="0" applyFont="1" applyFill="1" applyBorder="1"/>
    <xf numFmtId="0" fontId="0" fillId="7" borderId="18" xfId="0" applyFont="1" applyFill="1" applyBorder="1"/>
    <xf numFmtId="0" fontId="2" fillId="0" borderId="11" xfId="0" applyFont="1" applyBorder="1"/>
    <xf numFmtId="0" fontId="1" fillId="8" borderId="1" xfId="0" applyFont="1" applyFill="1" applyBorder="1" applyAlignment="1">
      <alignment horizontal="center"/>
    </xf>
    <xf numFmtId="0" fontId="0" fillId="7" borderId="1" xfId="0" applyFont="1" applyFill="1" applyBorder="1" applyAlignment="1">
      <alignment horizontal="center"/>
    </xf>
    <xf numFmtId="0" fontId="0" fillId="0" borderId="16" xfId="0" applyFont="1" applyBorder="1" applyAlignment="1">
      <alignment horizontal="center"/>
    </xf>
    <xf numFmtId="0" fontId="0" fillId="3" borderId="17" xfId="0" applyFill="1" applyBorder="1"/>
    <xf numFmtId="0" fontId="0" fillId="3" borderId="10" xfId="0" applyFill="1" applyBorder="1"/>
    <xf numFmtId="0" fontId="0" fillId="3" borderId="18" xfId="0" applyFill="1" applyBorder="1"/>
    <xf numFmtId="0" fontId="0" fillId="0" borderId="2" xfId="0" applyBorder="1"/>
    <xf numFmtId="0" fontId="2" fillId="0" borderId="37" xfId="0" applyFont="1" applyBorder="1"/>
    <xf numFmtId="0" fontId="0" fillId="0" borderId="36" xfId="0" applyBorder="1"/>
    <xf numFmtId="0" fontId="0" fillId="0" borderId="30" xfId="0" pivotButton="1" applyBorder="1"/>
    <xf numFmtId="0" fontId="0" fillId="0" borderId="38" xfId="0" pivotButton="1" applyBorder="1"/>
    <xf numFmtId="0" fontId="0" fillId="0" borderId="33" xfId="0" applyNumberFormat="1" applyBorder="1"/>
    <xf numFmtId="0" fontId="0" fillId="0" borderId="35" xfId="0" applyNumberFormat="1" applyBorder="1"/>
    <xf numFmtId="0" fontId="2" fillId="2" borderId="30" xfId="0" applyFont="1" applyFill="1" applyBorder="1" applyAlignment="1">
      <alignment horizontal="center"/>
    </xf>
    <xf numFmtId="0" fontId="2" fillId="2" borderId="38" xfId="0" applyFont="1" applyFill="1" applyBorder="1" applyAlignment="1">
      <alignment horizontal="center"/>
    </xf>
    <xf numFmtId="165" fontId="2" fillId="2" borderId="38" xfId="0" applyNumberFormat="1" applyFont="1" applyFill="1" applyBorder="1" applyAlignment="1">
      <alignment horizontal="center" vertical="center"/>
    </xf>
    <xf numFmtId="0" fontId="2" fillId="2" borderId="31" xfId="0" applyFont="1" applyFill="1" applyBorder="1"/>
    <xf numFmtId="0" fontId="0" fillId="0" borderId="32" xfId="0" applyBorder="1" applyAlignment="1">
      <alignment horizontal="center"/>
    </xf>
    <xf numFmtId="0" fontId="0" fillId="0" borderId="34" xfId="0" applyBorder="1" applyAlignment="1">
      <alignment horizontal="center"/>
    </xf>
    <xf numFmtId="0" fontId="0" fillId="0" borderId="36" xfId="0" applyBorder="1" applyAlignment="1">
      <alignment horizontal="center"/>
    </xf>
    <xf numFmtId="165" fontId="0" fillId="0" borderId="36" xfId="0" applyNumberFormat="1" applyBorder="1" applyAlignment="1">
      <alignment horizontal="center" vertical="center"/>
    </xf>
    <xf numFmtId="1" fontId="0" fillId="0" borderId="36" xfId="0" applyNumberFormat="1" applyBorder="1" applyAlignment="1">
      <alignment horizontal="center"/>
    </xf>
    <xf numFmtId="0" fontId="9" fillId="0" borderId="3" xfId="0" applyFont="1" applyBorder="1"/>
    <xf numFmtId="0" fontId="5" fillId="0" borderId="39" xfId="1" applyFont="1" applyBorder="1"/>
    <xf numFmtId="0" fontId="0" fillId="7" borderId="28" xfId="0" applyFont="1" applyFill="1" applyBorder="1"/>
    <xf numFmtId="0" fontId="0" fillId="0" borderId="28" xfId="0" applyFont="1" applyBorder="1"/>
    <xf numFmtId="0" fontId="0" fillId="0" borderId="29" xfId="0" applyFont="1" applyBorder="1"/>
    <xf numFmtId="0" fontId="0" fillId="7" borderId="24" xfId="0" applyFont="1" applyFill="1" applyBorder="1"/>
    <xf numFmtId="0" fontId="0" fillId="0" borderId="24" xfId="0" applyFont="1" applyBorder="1"/>
    <xf numFmtId="0" fontId="0" fillId="0" borderId="25" xfId="0" applyFont="1" applyBorder="1"/>
  </cellXfs>
  <cellStyles count="2">
    <cellStyle name="Hyperlink" xfId="1" builtinId="8"/>
    <cellStyle name="Normal" xfId="0" builtinId="0"/>
  </cellStyles>
  <dxfs count="7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font>
      <fill>
        <patternFill patternType="solid">
          <fgColor indexed="64"/>
          <bgColor theme="1"/>
        </patternFill>
      </fill>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border>
    </dxf>
    <dxf>
      <border>
        <bottom style="medium">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RNM</c:v>
                </c:pt>
                <c:pt idx="11">
                  <c:v>Sudevi</c:v>
                </c:pt>
                <c:pt idx="12">
                  <c:v>Visakha</c:v>
                </c:pt>
                <c:pt idx="13">
                  <c:v>Vrinda</c:v>
                </c:pt>
              </c:strCache>
            </c:strRef>
          </c:cat>
          <c:val>
            <c:numRef>
              <c:f>Charts!$B$2:$B$15</c:f>
              <c:numCache>
                <c:formatCode>General</c:formatCode>
                <c:ptCount val="14"/>
                <c:pt idx="0">
                  <c:v>81</c:v>
                </c:pt>
                <c:pt idx="1">
                  <c:v>91</c:v>
                </c:pt>
                <c:pt idx="2">
                  <c:v>88</c:v>
                </c:pt>
                <c:pt idx="3">
                  <c:v>79</c:v>
                </c:pt>
                <c:pt idx="4">
                  <c:v>96</c:v>
                </c:pt>
                <c:pt idx="5">
                  <c:v>80</c:v>
                </c:pt>
                <c:pt idx="6">
                  <c:v>89</c:v>
                </c:pt>
                <c:pt idx="7">
                  <c:v>96</c:v>
                </c:pt>
                <c:pt idx="8">
                  <c:v>92</c:v>
                </c:pt>
                <c:pt idx="9">
                  <c:v>89</c:v>
                </c:pt>
                <c:pt idx="10">
                  <c:v>77</c:v>
                </c:pt>
                <c:pt idx="11">
                  <c:v>87</c:v>
                </c:pt>
                <c:pt idx="12">
                  <c:v>85</c:v>
                </c:pt>
                <c:pt idx="13">
                  <c:v>98</c:v>
                </c:pt>
              </c:numCache>
            </c:numRef>
          </c:val>
        </c:ser>
        <c:dLbls>
          <c:dLblPos val="outEnd"/>
          <c:showLegendKey val="0"/>
          <c:showVal val="1"/>
          <c:showCatName val="0"/>
          <c:showSerName val="0"/>
          <c:showPercent val="0"/>
          <c:showBubbleSize val="0"/>
        </c:dLbls>
        <c:gapWidth val="219"/>
        <c:overlap val="-27"/>
        <c:axId val="304054536"/>
        <c:axId val="304055320"/>
      </c:barChart>
      <c:catAx>
        <c:axId val="30405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5320"/>
        <c:crosses val="autoZero"/>
        <c:auto val="1"/>
        <c:lblAlgn val="ctr"/>
        <c:lblOffset val="100"/>
        <c:noMultiLvlLbl val="0"/>
      </c:catAx>
      <c:valAx>
        <c:axId val="304055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13</xdr:col>
      <xdr:colOff>145826</xdr:colOff>
      <xdr:row>0</xdr:row>
      <xdr:rowOff>53490</xdr:rowOff>
    </xdr:from>
    <xdr:to>
      <xdr:col>16</xdr:col>
      <xdr:colOff>136861</xdr:colOff>
      <xdr:row>4</xdr:row>
      <xdr:rowOff>134471</xdr:rowOff>
    </xdr:to>
    <mc:AlternateContent xmlns:mc="http://schemas.openxmlformats.org/markup-compatibility/2006">
      <mc:Choice xmlns:sle15="http://schemas.microsoft.com/office/drawing/2012/slicer"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60473" y="53490"/>
              <a:ext cx="1828800" cy="9550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10</xdr:col>
      <xdr:colOff>321237</xdr:colOff>
      <xdr:row>17</xdr:row>
      <xdr:rowOff>52294</xdr:rowOff>
    </xdr:from>
    <xdr:to>
      <xdr:col>15</xdr:col>
      <xdr:colOff>321236</xdr:colOff>
      <xdr:row>20</xdr:row>
      <xdr:rowOff>37352</xdr:rowOff>
    </xdr:to>
    <xdr:sp macro="" textlink="">
      <xdr:nvSpPr>
        <xdr:cNvPr id="5" name="Rectangle 4"/>
        <xdr:cNvSpPr/>
      </xdr:nvSpPr>
      <xdr:spPr>
        <a:xfrm>
          <a:off x="8098119" y="3257176"/>
          <a:ext cx="3062941" cy="522941"/>
        </a:xfrm>
        <a:prstGeom prst="rect">
          <a:avLst/>
        </a:prstGeom>
        <a:noFill/>
        <a:ln w="19050">
          <a:prstDash val="dashDot"/>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110416</xdr:colOff>
      <xdr:row>0</xdr:row>
      <xdr:rowOff>47962</xdr:rowOff>
    </xdr:from>
    <xdr:to>
      <xdr:col>13</xdr:col>
      <xdr:colOff>101451</xdr:colOff>
      <xdr:row>7</xdr:row>
      <xdr:rowOff>22413</xdr:rowOff>
    </xdr:to>
    <mc:AlternateContent xmlns:mc="http://schemas.openxmlformats.org/markup-compatibility/2006">
      <mc:Choice xmlns:sle15="http://schemas.microsoft.com/office/drawing/2012/slicer" Requires="sle15">
        <xdr:graphicFrame macro="">
          <xdr:nvGraphicFramePr>
            <xdr:cNvPr id="3"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7887298" y="47962"/>
              <a:ext cx="1828800" cy="13863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xdr:row>
      <xdr:rowOff>7620</xdr:rowOff>
    </xdr:from>
    <xdr:to>
      <xdr:col>11</xdr:col>
      <xdr:colOff>601980</xdr:colOff>
      <xdr:row>16</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lyani" refreshedDate="45716.879856250001" createdVersion="5" refreshedVersion="5" minRefreshableVersion="3" recordCount="22">
  <cacheSource type="worksheet">
    <worksheetSource name="Table9"/>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 name="Mid Exam"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s v="Abhimanyu"/>
    <x v="0"/>
    <n v="16"/>
    <n v="10"/>
    <x v="0"/>
    <n v="84"/>
    <n v="79"/>
    <n v="81"/>
    <m/>
  </r>
  <r>
    <s v="Arjun"/>
    <x v="0"/>
    <n v="11"/>
    <n v="5"/>
    <x v="1"/>
    <n v="82"/>
    <n v="83"/>
    <n v="91"/>
    <m/>
  </r>
  <r>
    <s v="Champa"/>
    <x v="1"/>
    <n v="15"/>
    <n v="8"/>
    <x v="2"/>
    <n v="81"/>
    <n v="78"/>
    <n v="88"/>
    <m/>
  </r>
  <r>
    <s v="Gopal"/>
    <x v="0"/>
    <n v="14"/>
    <n v="8"/>
    <x v="0"/>
    <n v="70"/>
    <n v="75"/>
    <n v="79"/>
    <m/>
  </r>
  <r>
    <s v="Gopi"/>
    <x v="1"/>
    <n v="16"/>
    <n v="10"/>
    <x v="3"/>
    <n v="88"/>
    <n v="92"/>
    <n v="96"/>
    <m/>
  </r>
  <r>
    <s v="Hari"/>
    <x v="0"/>
    <n v="16"/>
    <n v="10"/>
    <x v="0"/>
    <n v="82"/>
    <n v="81"/>
    <n v="80"/>
    <m/>
  </r>
  <r>
    <s v="Indu"/>
    <x v="1"/>
    <n v="14"/>
    <n v="8"/>
    <x v="1"/>
    <n v="90"/>
    <n v="86"/>
    <n v="89"/>
    <m/>
  </r>
  <r>
    <s v="Keshav"/>
    <x v="0"/>
    <n v="15"/>
    <n v="9"/>
    <x v="3"/>
    <n v="87"/>
    <n v="89"/>
    <n v="96"/>
    <m/>
  </r>
  <r>
    <s v="Lalita"/>
    <x v="1"/>
    <n v="17"/>
    <n v="10"/>
    <x v="1"/>
    <n v="70"/>
    <n v="90"/>
    <n v="92"/>
    <m/>
  </r>
  <r>
    <s v="Madhav"/>
    <x v="0"/>
    <n v="12"/>
    <n v="7"/>
    <x v="2"/>
    <n v="86"/>
    <n v="92"/>
    <n v="89"/>
    <m/>
  </r>
  <r>
    <s v="Sam"/>
    <x v="0"/>
    <n v="11"/>
    <n v="6"/>
    <x v="3"/>
    <n v="91"/>
    <n v="81"/>
    <n v="94"/>
    <m/>
  </r>
  <r>
    <s v="RNM"/>
    <x v="0"/>
    <n v="16"/>
    <n v="10"/>
    <x v="3"/>
    <n v="86"/>
    <n v="81"/>
    <n v="77"/>
    <m/>
  </r>
  <r>
    <s v="Student1"/>
    <x v="0"/>
    <n v="15"/>
    <n v="9"/>
    <x v="3"/>
    <n v="87"/>
    <n v="89"/>
    <n v="95"/>
    <m/>
  </r>
  <r>
    <s v="Student8"/>
    <x v="1"/>
    <n v="15"/>
    <n v="8"/>
    <x v="1"/>
    <n v="81"/>
    <n v="90"/>
    <n v="95"/>
    <m/>
  </r>
  <r>
    <s v="Student2"/>
    <x v="1"/>
    <n v="17"/>
    <n v="10"/>
    <x v="1"/>
    <n v="70"/>
    <n v="90"/>
    <n v="92"/>
    <m/>
  </r>
  <r>
    <s v="Student4"/>
    <x v="1"/>
    <n v="12"/>
    <n v="7"/>
    <x v="2"/>
    <n v="86"/>
    <n v="92"/>
    <n v="89"/>
    <m/>
  </r>
  <r>
    <s v="Student5"/>
    <x v="1"/>
    <n v="16"/>
    <n v="10"/>
    <x v="2"/>
    <n v="81"/>
    <n v="80"/>
    <n v="87"/>
    <m/>
  </r>
  <r>
    <s v="Sudevi"/>
    <x v="1"/>
    <n v="16"/>
    <n v="10"/>
    <x v="2"/>
    <n v="81"/>
    <n v="80"/>
    <n v="87"/>
    <m/>
  </r>
  <r>
    <s v="Varun"/>
    <x v="0"/>
    <n v="15"/>
    <n v="9"/>
    <x v="1"/>
    <n v="87"/>
    <n v="89"/>
    <n v="95"/>
    <m/>
  </r>
  <r>
    <s v="Vidya"/>
    <x v="1"/>
    <n v="11"/>
    <n v="6"/>
    <x v="1"/>
    <n v="88"/>
    <n v="90"/>
    <n v="92"/>
    <m/>
  </r>
  <r>
    <s v="Visakha"/>
    <x v="1"/>
    <n v="16"/>
    <n v="10"/>
    <x v="0"/>
    <n v="70"/>
    <n v="87"/>
    <n v="85"/>
    <m/>
  </r>
  <r>
    <s v="Vrinda"/>
    <x v="1"/>
    <n v="14"/>
    <n v="8"/>
    <x v="3"/>
    <n v="91"/>
    <n v="96"/>
    <n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C11" firstHeaderRow="1" firstDataRow="1" firstDataCol="2"/>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s>
  <rowFields count="2">
    <field x="4"/>
    <field x="1"/>
  </rowFields>
  <rowItems count="8">
    <i>
      <x v="3"/>
      <x/>
    </i>
    <i r="1">
      <x v="1"/>
    </i>
    <i>
      <x/>
      <x/>
    </i>
    <i r="1">
      <x v="1"/>
    </i>
    <i>
      <x v="2"/>
      <x/>
    </i>
    <i r="1">
      <x v="1"/>
    </i>
    <i>
      <x v="1"/>
      <x/>
    </i>
    <i r="1">
      <x v="1"/>
    </i>
  </rowItems>
  <colItems count="1">
    <i/>
  </colItems>
  <dataFields count="1">
    <dataField name="Sum of Final Test" fld="7" baseField="0" baseItem="0"/>
  </dataFields>
  <formats count="8">
    <format dxfId="45">
      <pivotArea type="all" dataOnly="0" outline="0" fieldPosition="0"/>
    </format>
    <format dxfId="36">
      <pivotArea outline="0" collapsedLevelsAreSubtotals="1" fieldPosition="0"/>
    </format>
    <format dxfId="35">
      <pivotArea dataOnly="0" labelOnly="1" outline="0" axis="axisValues" fieldPosition="0"/>
    </format>
    <format dxfId="34">
      <pivotArea dataOnly="0" labelOnly="1" outline="0" fieldPosition="0">
        <references count="1">
          <reference field="4" count="0"/>
        </references>
      </pivotArea>
    </format>
    <format dxfId="33">
      <pivotArea dataOnly="0" labelOnly="1" outline="0" fieldPosition="0">
        <references count="2">
          <reference field="1" count="0"/>
          <reference field="4" count="1" selected="0">
            <x v="3"/>
          </reference>
        </references>
      </pivotArea>
    </format>
    <format dxfId="32">
      <pivotArea dataOnly="0" labelOnly="1" outline="0" fieldPosition="0">
        <references count="2">
          <reference field="1" count="0"/>
          <reference field="4" count="1" selected="0">
            <x v="0"/>
          </reference>
        </references>
      </pivotArea>
    </format>
    <format dxfId="31">
      <pivotArea dataOnly="0" labelOnly="1" outline="0" fieldPosition="0">
        <references count="2">
          <reference field="1" count="0"/>
          <reference field="4" count="1" selected="0">
            <x v="2"/>
          </reference>
        </references>
      </pivotArea>
    </format>
    <format dxfId="30">
      <pivotArea dataOnly="0" labelOnly="1" outline="0" fieldPosition="0">
        <references count="2">
          <reference field="1" count="0"/>
          <reference field="4" count="1" selected="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House" cache="Slicer_House" caption="House" rowHeight="234950"/>
</slicers>
</file>

<file path=xl/tables/table1.xml><?xml version="1.0" encoding="utf-8"?>
<table xmlns="http://schemas.openxmlformats.org/spreadsheetml/2006/main" id="9" name="Table9" displayName="Table9" ref="D3:L25" totalsRowShown="0" headerRowDxfId="54" headerRowBorderDxfId="56" tableBorderDxfId="29" totalsRowBorderDxfId="55">
  <autoFilter ref="D3:L25"/>
  <tableColumns count="9">
    <tableColumn id="1" name="Name" dataDxfId="28"/>
    <tableColumn id="2" name="Gender" dataDxfId="27"/>
    <tableColumn id="3" name="Age" dataDxfId="26"/>
    <tableColumn id="4" name="Class" dataDxfId="25"/>
    <tableColumn id="5" name="House" dataDxfId="24"/>
    <tableColumn id="6" name="Unit Test 1" dataDxfId="23"/>
    <tableColumn id="7" name="Unit Test 2" dataDxfId="22"/>
    <tableColumn id="8" name="Final Test" dataDxfId="21"/>
    <tableColumn id="9" name="Mid Exam" dataDxfId="20"/>
  </tableColumns>
  <tableStyleInfo name="TableStyleLight1" showFirstColumn="0" showLastColumn="0" showRowStripes="1" showColumnStripes="0"/>
</table>
</file>

<file path=xl/tables/table2.xml><?xml version="1.0" encoding="utf-8"?>
<table xmlns="http://schemas.openxmlformats.org/spreadsheetml/2006/main" id="4" name="Table4" displayName="Table4" ref="A3:G18" totalsRowShown="0" headerRowDxfId="9" headerRowBorderDxfId="18" tableBorderDxfId="19" totalsRowBorderDxfId="17">
  <autoFilter ref="A3:G18"/>
  <tableColumns count="7">
    <tableColumn id="1" name="Name" dataDxfId="16"/>
    <tableColumn id="2" name="Gender" dataDxfId="15"/>
    <tableColumn id="3" name="Age" dataDxfId="14"/>
    <tableColumn id="4" name="Class" dataDxfId="13"/>
    <tableColumn id="5" name="Unit Test 1" dataDxfId="12"/>
    <tableColumn id="6" name="Unit Test 2" dataDxfId="11"/>
    <tableColumn id="7" name="Final Test" dataDxfId="10"/>
  </tableColumns>
  <tableStyleInfo name="TableStyleDark10" showFirstColumn="0" showLastColumn="0" showRowStripes="1" showColumnStripes="0"/>
</table>
</file>

<file path=xl/tables/table3.xml><?xml version="1.0" encoding="utf-8"?>
<table xmlns="http://schemas.openxmlformats.org/spreadsheetml/2006/main" id="5" name="Table5" displayName="Table5" ref="J3:K8" totalsRowShown="0" headerRowDxfId="68" headerRowBorderDxfId="70" tableBorderDxfId="71" totalsRowBorderDxfId="69">
  <autoFilter ref="J3:K8"/>
  <tableColumns count="2">
    <tableColumn id="1" name="Name" dataDxfId="67"/>
    <tableColumn id="2" name="Final Test" dataDxfId="66">
      <calculatedColumnFormula>VLOOKUP(Table5[[#This Row],[Name]],Table4[#All],7,0)</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1" name="Table1" displayName="Table1" ref="A3:I17" totalsRowShown="0" tableBorderDxfId="8" headerRowCellStyle="Normal" dataCellStyle="Normal">
  <autoFilter ref="A3:I17"/>
  <tableColumns count="9">
    <tableColumn id="1" name="Name" dataDxfId="7" dataCellStyle="Normal"/>
    <tableColumn id="2" name="Gender" dataCellStyle="Normal"/>
    <tableColumn id="3" name="Age" dataDxfId="6" dataCellStyle="Normal"/>
    <tableColumn id="4" name="Class" dataDxfId="5" dataCellStyle="Normal"/>
    <tableColumn id="5" name="House" dataDxfId="4" dataCellStyle="Normal"/>
    <tableColumn id="6" name="Unit Test 1" dataDxfId="3" dataCellStyle="Normal"/>
    <tableColumn id="7" name="Unit Test 2" dataDxfId="2" dataCellStyle="Normal"/>
    <tableColumn id="8" name="Final Test" dataDxfId="1" dataCellStyle="Normal"/>
    <tableColumn id="9" name="email" dataDxfId="0" dataCellStyle="Normal"/>
  </tableColumns>
  <tableStyleInfo name="TableStyleLight1" showFirstColumn="0" showLastColumn="0" showRowStripes="1" showColumnStripes="0"/>
</table>
</file>

<file path=xl/tables/table5.xml><?xml version="1.0" encoding="utf-8"?>
<table xmlns="http://schemas.openxmlformats.org/spreadsheetml/2006/main" id="8" name="Table8" displayName="Table8" ref="A1:B15" totalsRowShown="0" headerRowDxfId="59" dataDxfId="65" headerRowBorderDxfId="60" tableBorderDxfId="64" totalsRowBorderDxfId="63">
  <autoFilter ref="A1:B15"/>
  <tableColumns count="2">
    <tableColumn id="1" name="email" dataDxfId="62"/>
    <tableColumn id="2" name="Name" dataDxfId="61"/>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A1:D6" totalsRowShown="0" headerRowDxfId="46" headerRowBorderDxfId="52" tableBorderDxfId="53" totalsRowBorderDxfId="51">
  <autoFilter ref="A1:D6"/>
  <tableColumns count="4">
    <tableColumn id="1" name="Number" dataDxfId="50"/>
    <tableColumn id="2" name="Round" dataDxfId="49">
      <calculatedColumnFormula>ROUND(Table10[[#This Row],[Number]],0)</calculatedColumnFormula>
    </tableColumn>
    <tableColumn id="3" name="Round Up" dataDxfId="48">
      <calculatedColumnFormula>ROUNDUP(Table10[[#This Row],[Number]],1)</calculatedColumnFormula>
    </tableColumn>
    <tableColumn id="4" name="Round Down" dataDxfId="47">
      <calculatedColumnFormula>ROUNDDOWN(Table10[[#This Row],[Number]],2)</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3" name="Table3" displayName="Table3" ref="A3:A6" totalsRowShown="0" headerRowDxfId="72" dataDxfId="73" headerRowBorderDxfId="75" tableBorderDxfId="76">
  <autoFilter ref="A3:A6"/>
  <tableColumns count="1">
    <tableColumn id="1" name="Grade" dataDxfId="7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18" Type="http://schemas.microsoft.com/office/2007/relationships/slicer" Target="../slicers/slicer1.xml"/><Relationship Id="rId3" Type="http://schemas.openxmlformats.org/officeDocument/2006/relationships/hyperlink" Target="mailto:Champa@mail.com"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table" Target="../tables/table4.xml"/><Relationship Id="rId2" Type="http://schemas.openxmlformats.org/officeDocument/2006/relationships/hyperlink" Target="mailto:Arjun@mail.com" TargetMode="External"/><Relationship Id="rId16" Type="http://schemas.openxmlformats.org/officeDocument/2006/relationships/vmlDrawing" Target="../drawings/vmlDrawing1.vm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5" Type="http://schemas.openxmlformats.org/officeDocument/2006/relationships/hyperlink" Target="mailto:Gopi@mail.com" TargetMode="External"/><Relationship Id="rId15" Type="http://schemas.openxmlformats.org/officeDocument/2006/relationships/drawing" Target="../drawings/drawing1.xml"/><Relationship Id="rId10" Type="http://schemas.openxmlformats.org/officeDocument/2006/relationships/hyperlink" Target="mailto:Madhav@mail.com" TargetMode="External"/><Relationship Id="rId19" Type="http://schemas.openxmlformats.org/officeDocument/2006/relationships/comments" Target="../comments1.xm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18" Type="http://schemas.openxmlformats.org/officeDocument/2006/relationships/hyperlink" Target="mailto:Gopal@mail.com" TargetMode="External"/><Relationship Id="rId26" Type="http://schemas.openxmlformats.org/officeDocument/2006/relationships/hyperlink" Target="mailto:Sudevi@mail.com" TargetMode="External"/><Relationship Id="rId3" Type="http://schemas.openxmlformats.org/officeDocument/2006/relationships/hyperlink" Target="mailto:Champa@mail.com" TargetMode="External"/><Relationship Id="rId21" Type="http://schemas.openxmlformats.org/officeDocument/2006/relationships/hyperlink" Target="mailto:Indu@mail.com"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hyperlink" Target="mailto:Champa@mail.com" TargetMode="External"/><Relationship Id="rId25" Type="http://schemas.openxmlformats.org/officeDocument/2006/relationships/hyperlink" Target="mailto:RNM@mail.com" TargetMode="External"/><Relationship Id="rId2" Type="http://schemas.openxmlformats.org/officeDocument/2006/relationships/hyperlink" Target="mailto:Arjun@mail.com" TargetMode="External"/><Relationship Id="rId16" Type="http://schemas.openxmlformats.org/officeDocument/2006/relationships/hyperlink" Target="mailto:Arjun@mail.com" TargetMode="External"/><Relationship Id="rId20" Type="http://schemas.openxmlformats.org/officeDocument/2006/relationships/hyperlink" Target="mailto:Hari@mail.com" TargetMode="External"/><Relationship Id="rId29" Type="http://schemas.openxmlformats.org/officeDocument/2006/relationships/vmlDrawing" Target="../drawings/vmlDrawing2.vm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24" Type="http://schemas.openxmlformats.org/officeDocument/2006/relationships/hyperlink" Target="mailto:Madhav@mail.com" TargetMode="External"/><Relationship Id="rId5" Type="http://schemas.openxmlformats.org/officeDocument/2006/relationships/hyperlink" Target="mailto:Gopi@mail.com" TargetMode="External"/><Relationship Id="rId15" Type="http://schemas.openxmlformats.org/officeDocument/2006/relationships/hyperlink" Target="mailto:Abhimanyu@mail.com" TargetMode="External"/><Relationship Id="rId23" Type="http://schemas.openxmlformats.org/officeDocument/2006/relationships/hyperlink" Target="mailto:Lalita@mail.com" TargetMode="External"/><Relationship Id="rId28" Type="http://schemas.openxmlformats.org/officeDocument/2006/relationships/hyperlink" Target="mailto:Vrinda@mail.com" TargetMode="External"/><Relationship Id="rId10" Type="http://schemas.openxmlformats.org/officeDocument/2006/relationships/hyperlink" Target="mailto:Madhav@mail.com" TargetMode="External"/><Relationship Id="rId19" Type="http://schemas.openxmlformats.org/officeDocument/2006/relationships/hyperlink" Target="mailto:Gopi@mail.com" TargetMode="External"/><Relationship Id="rId31" Type="http://schemas.openxmlformats.org/officeDocument/2006/relationships/comments" Target="../comments2.xm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 Id="rId22" Type="http://schemas.openxmlformats.org/officeDocument/2006/relationships/hyperlink" Target="mailto:Keshav@mail.com" TargetMode="External"/><Relationship Id="rId27" Type="http://schemas.openxmlformats.org/officeDocument/2006/relationships/hyperlink" Target="mailto:Visakha@mail.com" TargetMode="External"/><Relationship Id="rId30"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J18"/>
  <sheetViews>
    <sheetView tabSelected="1" workbookViewId="0">
      <selection activeCell="D12" sqref="D12"/>
    </sheetView>
  </sheetViews>
  <sheetFormatPr defaultRowHeight="14.4" x14ac:dyDescent="0.3"/>
  <cols>
    <col min="2" max="2" width="9.77734375" bestFit="1" customWidth="1"/>
    <col min="3" max="3" width="9.6640625" bestFit="1" customWidth="1"/>
    <col min="4" max="4" width="16.77734375" style="6" bestFit="1" customWidth="1"/>
    <col min="9" max="9" width="12.5546875" style="7" bestFit="1" customWidth="1"/>
    <col min="10" max="10" width="13.5546875" bestFit="1" customWidth="1"/>
  </cols>
  <sheetData>
    <row r="1" spans="1:10" s="10" customFormat="1" x14ac:dyDescent="0.3">
      <c r="A1" s="11" t="s">
        <v>57</v>
      </c>
      <c r="B1" s="12"/>
      <c r="C1" s="12"/>
      <c r="D1" s="12"/>
      <c r="E1" s="12"/>
      <c r="F1" s="12"/>
      <c r="G1" s="12"/>
      <c r="H1" s="12"/>
      <c r="I1" s="12"/>
      <c r="J1" s="13"/>
    </row>
    <row r="2" spans="1:10" s="10" customFormat="1" ht="15" thickBot="1" x14ac:dyDescent="0.35">
      <c r="A2" s="14"/>
      <c r="B2" s="15"/>
      <c r="C2" s="15"/>
      <c r="D2" s="15"/>
      <c r="E2" s="15"/>
      <c r="F2" s="15"/>
      <c r="G2" s="15"/>
      <c r="H2" s="15"/>
      <c r="I2" s="15"/>
      <c r="J2" s="16"/>
    </row>
    <row r="3" spans="1:10" ht="15" thickBot="1" x14ac:dyDescent="0.35"/>
    <row r="4" spans="1:10" s="2" customFormat="1" x14ac:dyDescent="0.3">
      <c r="A4" s="82" t="s">
        <v>37</v>
      </c>
      <c r="B4" s="83" t="s">
        <v>38</v>
      </c>
      <c r="C4" s="83" t="s">
        <v>39</v>
      </c>
      <c r="D4" s="84" t="s">
        <v>40</v>
      </c>
      <c r="E4" s="83" t="s">
        <v>41</v>
      </c>
      <c r="F4" s="83" t="s">
        <v>42</v>
      </c>
      <c r="G4" s="83" t="s">
        <v>43</v>
      </c>
      <c r="H4" s="83" t="s">
        <v>44</v>
      </c>
      <c r="I4" s="83" t="s">
        <v>45</v>
      </c>
      <c r="J4" s="85" t="s">
        <v>46</v>
      </c>
    </row>
    <row r="5" spans="1:10" x14ac:dyDescent="0.3">
      <c r="A5" s="86">
        <v>1</v>
      </c>
      <c r="B5" s="4" t="s">
        <v>47</v>
      </c>
      <c r="C5" s="4" t="s">
        <v>52</v>
      </c>
      <c r="D5" s="17">
        <v>42030</v>
      </c>
      <c r="E5" s="4">
        <v>1500</v>
      </c>
      <c r="F5" s="4">
        <v>1200</v>
      </c>
      <c r="G5" s="4">
        <v>1500</v>
      </c>
      <c r="H5" s="4">
        <f>SUM(E5,F5,G5)</f>
        <v>4200</v>
      </c>
      <c r="I5" s="4">
        <f>AVERAGE(E5,F5,G5)</f>
        <v>1400</v>
      </c>
      <c r="J5" s="45" t="str">
        <f>CONCATENATE(B5,"  ",C5)</f>
        <v>RNA  KUMAR</v>
      </c>
    </row>
    <row r="6" spans="1:10" x14ac:dyDescent="0.3">
      <c r="A6" s="86">
        <v>2</v>
      </c>
      <c r="B6" s="4" t="s">
        <v>48</v>
      </c>
      <c r="C6" s="4" t="s">
        <v>53</v>
      </c>
      <c r="D6" s="17">
        <v>42954</v>
      </c>
      <c r="E6" s="4">
        <v>1700</v>
      </c>
      <c r="F6" s="4">
        <v>1800</v>
      </c>
      <c r="G6" s="4">
        <v>2000</v>
      </c>
      <c r="H6" s="4">
        <f>SUM(E6,F6,G6)</f>
        <v>5500</v>
      </c>
      <c r="I6" s="9">
        <f>AVERAGE(E6,F6,G6)</f>
        <v>1833.3333333333333</v>
      </c>
      <c r="J6" s="45" t="str">
        <f>CONCATENATE(B6,"  ",C6)</f>
        <v>GOPAL  VERMA</v>
      </c>
    </row>
    <row r="7" spans="1:10" x14ac:dyDescent="0.3">
      <c r="A7" s="86">
        <v>3</v>
      </c>
      <c r="B7" s="4" t="s">
        <v>49</v>
      </c>
      <c r="C7" s="4" t="s">
        <v>54</v>
      </c>
      <c r="D7" s="17">
        <v>40976</v>
      </c>
      <c r="E7" s="4">
        <v>1800</v>
      </c>
      <c r="F7" s="4">
        <v>1500</v>
      </c>
      <c r="G7" s="4">
        <v>1900</v>
      </c>
      <c r="H7" s="4">
        <f>SUM(E7,F7,G7)</f>
        <v>5200</v>
      </c>
      <c r="I7" s="9">
        <f>AVERAGE(E7,F7,G7)</f>
        <v>1733.3333333333333</v>
      </c>
      <c r="J7" s="45" t="str">
        <f>CONCATENATE(B7,"  ",C7)</f>
        <v>JOSEPH  PAUL</v>
      </c>
    </row>
    <row r="8" spans="1:10" x14ac:dyDescent="0.3">
      <c r="A8" s="86">
        <v>4</v>
      </c>
      <c r="B8" s="4" t="s">
        <v>50</v>
      </c>
      <c r="C8" s="4" t="s">
        <v>55</v>
      </c>
      <c r="D8" s="17">
        <v>43402</v>
      </c>
      <c r="E8" s="4">
        <v>1200</v>
      </c>
      <c r="F8" s="4">
        <v>1500</v>
      </c>
      <c r="G8" s="4">
        <v>1800</v>
      </c>
      <c r="H8" s="4">
        <f>SUM(E8,F8,G8)</f>
        <v>4500</v>
      </c>
      <c r="I8" s="9">
        <f>AVERAGE(E8,F8,G8)</f>
        <v>1500</v>
      </c>
      <c r="J8" s="45" t="str">
        <f>CONCATENATE(B8,"  ",C8)</f>
        <v>HARI  SINGH</v>
      </c>
    </row>
    <row r="9" spans="1:10" ht="15" thickBot="1" x14ac:dyDescent="0.35">
      <c r="A9" s="87">
        <v>5</v>
      </c>
      <c r="B9" s="88" t="s">
        <v>51</v>
      </c>
      <c r="C9" s="88" t="s">
        <v>56</v>
      </c>
      <c r="D9" s="89">
        <v>44077</v>
      </c>
      <c r="E9" s="88">
        <v>2000</v>
      </c>
      <c r="F9" s="88">
        <v>2500</v>
      </c>
      <c r="G9" s="88">
        <v>2900</v>
      </c>
      <c r="H9" s="88">
        <f t="shared" ref="H9" si="0">SUM(E9,F9,G9)</f>
        <v>7400</v>
      </c>
      <c r="I9" s="90">
        <f t="shared" ref="I9" si="1">AVERAGE(E9,F9,G9)</f>
        <v>2466.6666666666665</v>
      </c>
      <c r="J9" s="47" t="str">
        <f>CONCATENATE(B9,"  ",C9)</f>
        <v>RAJA  RAM</v>
      </c>
    </row>
    <row r="10" spans="1:10" x14ac:dyDescent="0.3">
      <c r="E10" s="5"/>
    </row>
    <row r="13" spans="1:10" x14ac:dyDescent="0.3">
      <c r="B13" s="10"/>
    </row>
    <row r="16" spans="1:10" x14ac:dyDescent="0.3">
      <c r="B16" s="18"/>
      <c r="C16" s="18"/>
    </row>
    <row r="18" spans="6:6" x14ac:dyDescent="0.3">
      <c r="F18" s="8"/>
    </row>
  </sheetData>
  <mergeCells count="1">
    <mergeCell ref="A1:J2"/>
  </mergeCells>
  <conditionalFormatting sqref="H4:H7 H9">
    <cfRule type="colorScale" priority="5">
      <colorScale>
        <cfvo type="min"/>
        <cfvo type="percentile" val="50"/>
        <cfvo type="max"/>
        <color rgb="FFF8696B"/>
        <color rgb="FFFFEB84"/>
        <color rgb="FF63BE7B"/>
      </colorScale>
    </cfRule>
  </conditionalFormatting>
  <conditionalFormatting sqref="H8">
    <cfRule type="colorScale" priority="4">
      <colorScale>
        <cfvo type="min"/>
        <cfvo type="percentile" val="50"/>
        <cfvo type="max"/>
        <color rgb="FFF8696B"/>
        <color rgb="FFFFEB84"/>
        <color rgb="FF63BE7B"/>
      </colorScale>
    </cfRule>
  </conditionalFormatting>
  <conditionalFormatting sqref="J4">
    <cfRule type="duplicateValues" dxfId="58" priority="3"/>
  </conditionalFormatting>
  <conditionalFormatting sqref="J4:J9">
    <cfRule type="duplicateValues" dxfId="57" priority="2"/>
  </conditionalFormatting>
  <conditionalFormatting sqref="H4:H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F4" sqref="F4"/>
    </sheetView>
  </sheetViews>
  <sheetFormatPr defaultRowHeight="14.4" x14ac:dyDescent="0.3"/>
  <sheetData>
    <row r="2" spans="1:6" ht="15" thickBot="1" x14ac:dyDescent="0.35"/>
    <row r="3" spans="1:6" ht="15" thickBot="1" x14ac:dyDescent="0.35">
      <c r="A3" s="37" t="s">
        <v>82</v>
      </c>
      <c r="E3" s="31" t="s">
        <v>0</v>
      </c>
      <c r="F3" s="34" t="s">
        <v>82</v>
      </c>
    </row>
    <row r="4" spans="1:6" x14ac:dyDescent="0.3">
      <c r="A4" s="35" t="s">
        <v>83</v>
      </c>
      <c r="E4" s="32" t="s">
        <v>11</v>
      </c>
      <c r="F4" t="s">
        <v>83</v>
      </c>
    </row>
    <row r="5" spans="1:6" x14ac:dyDescent="0.3">
      <c r="A5" s="36" t="s">
        <v>84</v>
      </c>
      <c r="E5" s="32" t="s">
        <v>86</v>
      </c>
    </row>
    <row r="6" spans="1:6" x14ac:dyDescent="0.3">
      <c r="A6" s="38" t="s">
        <v>85</v>
      </c>
      <c r="E6" s="32" t="s">
        <v>35</v>
      </c>
    </row>
    <row r="7" spans="1:6" x14ac:dyDescent="0.3">
      <c r="E7" s="32" t="s">
        <v>20</v>
      </c>
    </row>
    <row r="8" spans="1:6" ht="15" thickBot="1" x14ac:dyDescent="0.35">
      <c r="E8" s="33" t="s">
        <v>16</v>
      </c>
    </row>
  </sheetData>
  <dataValidations count="1">
    <dataValidation type="list" allowBlank="1" showInputMessage="1" showErrorMessage="1" sqref="F4">
      <formula1>$A$4:$A$6</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22" sqref="C22"/>
    </sheetView>
  </sheetViews>
  <sheetFormatPr defaultRowHeight="14.4" x14ac:dyDescent="0.3"/>
  <sheetData>
    <row r="1" spans="1:2" x14ac:dyDescent="0.3">
      <c r="A1" s="92" t="s">
        <v>0</v>
      </c>
      <c r="B1" s="31" t="s">
        <v>7</v>
      </c>
    </row>
    <row r="2" spans="1:2" x14ac:dyDescent="0.3">
      <c r="A2" s="93" t="s">
        <v>8</v>
      </c>
      <c r="B2" s="96">
        <v>81</v>
      </c>
    </row>
    <row r="3" spans="1:2" x14ac:dyDescent="0.3">
      <c r="A3" s="94" t="s">
        <v>11</v>
      </c>
      <c r="B3" s="97">
        <v>91</v>
      </c>
    </row>
    <row r="4" spans="1:2" x14ac:dyDescent="0.3">
      <c r="A4" s="93" t="s">
        <v>13</v>
      </c>
      <c r="B4" s="96">
        <v>88</v>
      </c>
    </row>
    <row r="5" spans="1:2" x14ac:dyDescent="0.3">
      <c r="A5" s="94" t="s">
        <v>16</v>
      </c>
      <c r="B5" s="97">
        <v>79</v>
      </c>
    </row>
    <row r="6" spans="1:2" x14ac:dyDescent="0.3">
      <c r="A6" s="93" t="s">
        <v>17</v>
      </c>
      <c r="B6" s="96">
        <v>96</v>
      </c>
    </row>
    <row r="7" spans="1:2" x14ac:dyDescent="0.3">
      <c r="A7" s="94" t="s">
        <v>19</v>
      </c>
      <c r="B7" s="97">
        <v>80</v>
      </c>
    </row>
    <row r="8" spans="1:2" x14ac:dyDescent="0.3">
      <c r="A8" s="93" t="s">
        <v>20</v>
      </c>
      <c r="B8" s="96">
        <v>89</v>
      </c>
    </row>
    <row r="9" spans="1:2" x14ac:dyDescent="0.3">
      <c r="A9" s="94" t="s">
        <v>21</v>
      </c>
      <c r="B9" s="97">
        <v>96</v>
      </c>
    </row>
    <row r="10" spans="1:2" x14ac:dyDescent="0.3">
      <c r="A10" s="93" t="s">
        <v>22</v>
      </c>
      <c r="B10" s="96">
        <v>92</v>
      </c>
    </row>
    <row r="11" spans="1:2" x14ac:dyDescent="0.3">
      <c r="A11" s="94" t="s">
        <v>23</v>
      </c>
      <c r="B11" s="97">
        <v>89</v>
      </c>
    </row>
    <row r="12" spans="1:2" x14ac:dyDescent="0.3">
      <c r="A12" s="93" t="s">
        <v>25</v>
      </c>
      <c r="B12" s="96">
        <v>77</v>
      </c>
    </row>
    <row r="13" spans="1:2" x14ac:dyDescent="0.3">
      <c r="A13" s="94" t="s">
        <v>31</v>
      </c>
      <c r="B13" s="97">
        <v>87</v>
      </c>
    </row>
    <row r="14" spans="1:2" x14ac:dyDescent="0.3">
      <c r="A14" s="93" t="s">
        <v>34</v>
      </c>
      <c r="B14" s="96">
        <v>85</v>
      </c>
    </row>
    <row r="15" spans="1:2" ht="15" thickBot="1" x14ac:dyDescent="0.35">
      <c r="A15" s="95" t="s">
        <v>35</v>
      </c>
      <c r="B15" s="98">
        <v>98</v>
      </c>
    </row>
  </sheetData>
  <hyperlinks>
    <hyperlink ref="A1" location="Name!A1" display="Name"/>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D16" sqref="D16"/>
    </sheetView>
  </sheetViews>
  <sheetFormatPr defaultRowHeight="14.4" x14ac:dyDescent="0.3"/>
  <cols>
    <col min="1" max="1" width="12.5546875" customWidth="1"/>
    <col min="2" max="2" width="9.33203125" customWidth="1"/>
    <col min="3" max="3" width="15.33203125" bestFit="1" customWidth="1"/>
  </cols>
  <sheetData>
    <row r="2" spans="1:3" ht="15" thickBot="1" x14ac:dyDescent="0.35"/>
    <row r="3" spans="1:3" x14ac:dyDescent="0.3">
      <c r="A3" s="78" t="s">
        <v>4</v>
      </c>
      <c r="B3" s="79" t="s">
        <v>1</v>
      </c>
      <c r="C3" s="43" t="s">
        <v>89</v>
      </c>
    </row>
    <row r="4" spans="1:3" x14ac:dyDescent="0.3">
      <c r="A4" s="44" t="s">
        <v>12</v>
      </c>
      <c r="B4" s="3" t="s">
        <v>14</v>
      </c>
      <c r="C4" s="80">
        <v>460</v>
      </c>
    </row>
    <row r="5" spans="1:3" x14ac:dyDescent="0.3">
      <c r="A5" s="44"/>
      <c r="B5" s="3" t="s">
        <v>9</v>
      </c>
      <c r="C5" s="80">
        <v>186</v>
      </c>
    </row>
    <row r="6" spans="1:3" x14ac:dyDescent="0.3">
      <c r="A6" s="44" t="s">
        <v>18</v>
      </c>
      <c r="B6" s="3" t="s">
        <v>14</v>
      </c>
      <c r="C6" s="80">
        <v>194</v>
      </c>
    </row>
    <row r="7" spans="1:3" x14ac:dyDescent="0.3">
      <c r="A7" s="44"/>
      <c r="B7" s="3" t="s">
        <v>9</v>
      </c>
      <c r="C7" s="80">
        <v>362</v>
      </c>
    </row>
    <row r="8" spans="1:3" x14ac:dyDescent="0.3">
      <c r="A8" s="44" t="s">
        <v>15</v>
      </c>
      <c r="B8" s="3" t="s">
        <v>14</v>
      </c>
      <c r="C8" s="80">
        <v>351</v>
      </c>
    </row>
    <row r="9" spans="1:3" x14ac:dyDescent="0.3">
      <c r="A9" s="44"/>
      <c r="B9" s="3" t="s">
        <v>9</v>
      </c>
      <c r="C9" s="80">
        <v>89</v>
      </c>
    </row>
    <row r="10" spans="1:3" x14ac:dyDescent="0.3">
      <c r="A10" s="44" t="s">
        <v>10</v>
      </c>
      <c r="B10" s="3" t="s">
        <v>14</v>
      </c>
      <c r="C10" s="80">
        <v>85</v>
      </c>
    </row>
    <row r="11" spans="1:3" ht="15" thickBot="1" x14ac:dyDescent="0.35">
      <c r="A11" s="46"/>
      <c r="B11" s="77" t="s">
        <v>9</v>
      </c>
      <c r="C11" s="81">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25"/>
  <sheetViews>
    <sheetView topLeftCell="D1" workbookViewId="0">
      <selection activeCell="F28" sqref="F28"/>
    </sheetView>
  </sheetViews>
  <sheetFormatPr defaultRowHeight="14.4" x14ac:dyDescent="0.3"/>
  <cols>
    <col min="9" max="10" width="11.6640625" customWidth="1"/>
    <col min="11" max="11" width="10.5546875" customWidth="1"/>
  </cols>
  <sheetData>
    <row r="1" spans="4:12" ht="21" x14ac:dyDescent="0.4">
      <c r="D1" t="s">
        <v>88</v>
      </c>
    </row>
    <row r="3" spans="4:12" x14ac:dyDescent="0.3">
      <c r="D3" s="72" t="s">
        <v>0</v>
      </c>
      <c r="E3" s="73" t="s">
        <v>1</v>
      </c>
      <c r="F3" s="73" t="s">
        <v>2</v>
      </c>
      <c r="G3" s="73" t="s">
        <v>3</v>
      </c>
      <c r="H3" s="73" t="s">
        <v>4</v>
      </c>
      <c r="I3" s="73" t="s">
        <v>5</v>
      </c>
      <c r="J3" s="73" t="s">
        <v>6</v>
      </c>
      <c r="K3" s="74" t="s">
        <v>7</v>
      </c>
      <c r="L3" s="74" t="s">
        <v>90</v>
      </c>
    </row>
    <row r="4" spans="4:12" x14ac:dyDescent="0.3">
      <c r="D4" s="20" t="s">
        <v>8</v>
      </c>
      <c r="E4" s="3" t="s">
        <v>9</v>
      </c>
      <c r="F4" s="3">
        <v>16</v>
      </c>
      <c r="G4" s="3">
        <v>10</v>
      </c>
      <c r="H4" s="3" t="s">
        <v>10</v>
      </c>
      <c r="I4" s="3">
        <v>84</v>
      </c>
      <c r="J4" s="3">
        <v>79</v>
      </c>
      <c r="K4" s="42">
        <v>81</v>
      </c>
      <c r="L4" s="28"/>
    </row>
    <row r="5" spans="4:12" x14ac:dyDescent="0.3">
      <c r="D5" s="20" t="s">
        <v>11</v>
      </c>
      <c r="E5" s="3" t="s">
        <v>9</v>
      </c>
      <c r="F5" s="3">
        <v>11</v>
      </c>
      <c r="G5" s="3">
        <v>5</v>
      </c>
      <c r="H5" s="3" t="s">
        <v>12</v>
      </c>
      <c r="I5" s="3">
        <v>82</v>
      </c>
      <c r="J5" s="3">
        <v>83</v>
      </c>
      <c r="K5" s="42">
        <v>91</v>
      </c>
      <c r="L5" s="42"/>
    </row>
    <row r="6" spans="4:12" x14ac:dyDescent="0.3">
      <c r="D6" s="20" t="s">
        <v>13</v>
      </c>
      <c r="E6" s="3" t="s">
        <v>14</v>
      </c>
      <c r="F6" s="3">
        <v>15</v>
      </c>
      <c r="G6" s="3">
        <v>8</v>
      </c>
      <c r="H6" s="3" t="s">
        <v>15</v>
      </c>
      <c r="I6" s="3">
        <v>81</v>
      </c>
      <c r="J6" s="3">
        <v>78</v>
      </c>
      <c r="K6" s="42">
        <v>88</v>
      </c>
      <c r="L6" s="42"/>
    </row>
    <row r="7" spans="4:12" x14ac:dyDescent="0.3">
      <c r="D7" s="20" t="s">
        <v>16</v>
      </c>
      <c r="E7" s="3" t="s">
        <v>9</v>
      </c>
      <c r="F7" s="3">
        <v>14</v>
      </c>
      <c r="G7" s="3">
        <v>8</v>
      </c>
      <c r="H7" s="3" t="s">
        <v>10</v>
      </c>
      <c r="I7" s="3">
        <v>70</v>
      </c>
      <c r="J7" s="3">
        <v>75</v>
      </c>
      <c r="K7" s="42">
        <v>79</v>
      </c>
      <c r="L7" s="42"/>
    </row>
    <row r="8" spans="4:12" x14ac:dyDescent="0.3">
      <c r="D8" s="20" t="s">
        <v>17</v>
      </c>
      <c r="E8" s="3" t="s">
        <v>14</v>
      </c>
      <c r="F8" s="3">
        <v>16</v>
      </c>
      <c r="G8" s="3">
        <v>10</v>
      </c>
      <c r="H8" s="3" t="s">
        <v>18</v>
      </c>
      <c r="I8" s="3">
        <v>88</v>
      </c>
      <c r="J8" s="3">
        <v>92</v>
      </c>
      <c r="K8" s="42">
        <v>96</v>
      </c>
      <c r="L8" s="42"/>
    </row>
    <row r="9" spans="4:12" x14ac:dyDescent="0.3">
      <c r="D9" s="20" t="s">
        <v>19</v>
      </c>
      <c r="E9" s="3" t="s">
        <v>9</v>
      </c>
      <c r="F9" s="3">
        <v>16</v>
      </c>
      <c r="G9" s="3">
        <v>10</v>
      </c>
      <c r="H9" s="3" t="s">
        <v>10</v>
      </c>
      <c r="I9" s="3">
        <v>82</v>
      </c>
      <c r="J9" s="3">
        <v>81</v>
      </c>
      <c r="K9" s="42">
        <v>80</v>
      </c>
      <c r="L9" s="42"/>
    </row>
    <row r="10" spans="4:12" x14ac:dyDescent="0.3">
      <c r="D10" s="20" t="s">
        <v>20</v>
      </c>
      <c r="E10" s="3" t="s">
        <v>14</v>
      </c>
      <c r="F10" s="3">
        <v>14</v>
      </c>
      <c r="G10" s="3">
        <v>8</v>
      </c>
      <c r="H10" s="3" t="s">
        <v>12</v>
      </c>
      <c r="I10" s="3">
        <v>90</v>
      </c>
      <c r="J10" s="3">
        <v>86</v>
      </c>
      <c r="K10" s="42">
        <v>89</v>
      </c>
      <c r="L10" s="42"/>
    </row>
    <row r="11" spans="4:12" x14ac:dyDescent="0.3">
      <c r="D11" s="20" t="s">
        <v>21</v>
      </c>
      <c r="E11" s="3" t="s">
        <v>9</v>
      </c>
      <c r="F11" s="3">
        <v>15</v>
      </c>
      <c r="G11" s="3">
        <v>9</v>
      </c>
      <c r="H11" s="3" t="s">
        <v>18</v>
      </c>
      <c r="I11" s="3">
        <v>87</v>
      </c>
      <c r="J11" s="3">
        <v>89</v>
      </c>
      <c r="K11" s="42">
        <v>96</v>
      </c>
      <c r="L11" s="42"/>
    </row>
    <row r="12" spans="4:12" x14ac:dyDescent="0.3">
      <c r="D12" s="20" t="s">
        <v>22</v>
      </c>
      <c r="E12" s="3" t="s">
        <v>14</v>
      </c>
      <c r="F12" s="3">
        <v>17</v>
      </c>
      <c r="G12" s="3">
        <v>10</v>
      </c>
      <c r="H12" s="3" t="s">
        <v>12</v>
      </c>
      <c r="I12" s="3">
        <v>70</v>
      </c>
      <c r="J12" s="3">
        <v>90</v>
      </c>
      <c r="K12" s="42">
        <v>92</v>
      </c>
      <c r="L12" s="42"/>
    </row>
    <row r="13" spans="4:12" x14ac:dyDescent="0.3">
      <c r="D13" s="20" t="s">
        <v>23</v>
      </c>
      <c r="E13" s="3" t="s">
        <v>9</v>
      </c>
      <c r="F13" s="3">
        <v>12</v>
      </c>
      <c r="G13" s="3">
        <v>7</v>
      </c>
      <c r="H13" s="3" t="s">
        <v>15</v>
      </c>
      <c r="I13" s="3">
        <v>86</v>
      </c>
      <c r="J13" s="3">
        <v>92</v>
      </c>
      <c r="K13" s="42">
        <v>89</v>
      </c>
      <c r="L13" s="42"/>
    </row>
    <row r="14" spans="4:12" x14ac:dyDescent="0.3">
      <c r="D14" s="20" t="s">
        <v>24</v>
      </c>
      <c r="E14" s="3" t="s">
        <v>9</v>
      </c>
      <c r="F14" s="3">
        <v>11</v>
      </c>
      <c r="G14" s="3">
        <v>6</v>
      </c>
      <c r="H14" s="3" t="s">
        <v>18</v>
      </c>
      <c r="I14" s="3">
        <v>91</v>
      </c>
      <c r="J14" s="3">
        <v>81</v>
      </c>
      <c r="K14" s="42">
        <v>94</v>
      </c>
      <c r="L14" s="42"/>
    </row>
    <row r="15" spans="4:12" x14ac:dyDescent="0.3">
      <c r="D15" s="20" t="s">
        <v>25</v>
      </c>
      <c r="E15" s="3" t="s">
        <v>9</v>
      </c>
      <c r="F15" s="3">
        <v>16</v>
      </c>
      <c r="G15" s="3">
        <v>10</v>
      </c>
      <c r="H15" s="3" t="s">
        <v>18</v>
      </c>
      <c r="I15" s="3">
        <v>86</v>
      </c>
      <c r="J15" s="3">
        <v>81</v>
      </c>
      <c r="K15" s="42">
        <v>77</v>
      </c>
      <c r="L15" s="42"/>
    </row>
    <row r="16" spans="4:12" x14ac:dyDescent="0.3">
      <c r="D16" s="20" t="s">
        <v>26</v>
      </c>
      <c r="E16" s="3" t="s">
        <v>9</v>
      </c>
      <c r="F16" s="3">
        <v>15</v>
      </c>
      <c r="G16" s="3">
        <v>9</v>
      </c>
      <c r="H16" s="3" t="s">
        <v>18</v>
      </c>
      <c r="I16" s="3">
        <v>87</v>
      </c>
      <c r="J16" s="3">
        <v>89</v>
      </c>
      <c r="K16" s="42">
        <v>95</v>
      </c>
      <c r="L16" s="42"/>
    </row>
    <row r="17" spans="4:12" x14ac:dyDescent="0.3">
      <c r="D17" s="20" t="s">
        <v>27</v>
      </c>
      <c r="E17" s="3" t="s">
        <v>14</v>
      </c>
      <c r="F17" s="3">
        <v>15</v>
      </c>
      <c r="G17" s="3">
        <v>8</v>
      </c>
      <c r="H17" s="3" t="s">
        <v>12</v>
      </c>
      <c r="I17" s="3">
        <v>81</v>
      </c>
      <c r="J17" s="3">
        <v>90</v>
      </c>
      <c r="K17" s="42">
        <v>95</v>
      </c>
      <c r="L17" s="42"/>
    </row>
    <row r="18" spans="4:12" x14ac:dyDescent="0.3">
      <c r="D18" s="20" t="s">
        <v>28</v>
      </c>
      <c r="E18" s="3" t="s">
        <v>14</v>
      </c>
      <c r="F18" s="3">
        <v>17</v>
      </c>
      <c r="G18" s="3">
        <v>10</v>
      </c>
      <c r="H18" s="3" t="s">
        <v>12</v>
      </c>
      <c r="I18" s="3">
        <v>70</v>
      </c>
      <c r="J18" s="3">
        <v>90</v>
      </c>
      <c r="K18" s="42">
        <v>92</v>
      </c>
      <c r="L18" s="42"/>
    </row>
    <row r="19" spans="4:12" x14ac:dyDescent="0.3">
      <c r="D19" s="20" t="s">
        <v>29</v>
      </c>
      <c r="E19" s="3" t="s">
        <v>14</v>
      </c>
      <c r="F19" s="3">
        <v>12</v>
      </c>
      <c r="G19" s="3">
        <v>7</v>
      </c>
      <c r="H19" s="3" t="s">
        <v>15</v>
      </c>
      <c r="I19" s="3">
        <v>86</v>
      </c>
      <c r="J19" s="3">
        <v>92</v>
      </c>
      <c r="K19" s="42">
        <v>89</v>
      </c>
      <c r="L19" s="42"/>
    </row>
    <row r="20" spans="4:12" x14ac:dyDescent="0.3">
      <c r="D20" s="20" t="s">
        <v>30</v>
      </c>
      <c r="E20" s="3" t="s">
        <v>14</v>
      </c>
      <c r="F20" s="3">
        <v>16</v>
      </c>
      <c r="G20" s="3">
        <v>10</v>
      </c>
      <c r="H20" s="3" t="s">
        <v>15</v>
      </c>
      <c r="I20" s="3">
        <v>81</v>
      </c>
      <c r="J20" s="3">
        <v>80</v>
      </c>
      <c r="K20" s="42">
        <v>87</v>
      </c>
      <c r="L20" s="42"/>
    </row>
    <row r="21" spans="4:12" x14ac:dyDescent="0.3">
      <c r="D21" s="20" t="s">
        <v>31</v>
      </c>
      <c r="E21" s="3" t="s">
        <v>14</v>
      </c>
      <c r="F21" s="3">
        <v>16</v>
      </c>
      <c r="G21" s="3">
        <v>10</v>
      </c>
      <c r="H21" s="3" t="s">
        <v>15</v>
      </c>
      <c r="I21" s="3">
        <v>81</v>
      </c>
      <c r="J21" s="3">
        <v>80</v>
      </c>
      <c r="K21" s="42">
        <v>87</v>
      </c>
      <c r="L21" s="42"/>
    </row>
    <row r="22" spans="4:12" x14ac:dyDescent="0.3">
      <c r="D22" s="20" t="s">
        <v>32</v>
      </c>
      <c r="E22" s="3" t="s">
        <v>9</v>
      </c>
      <c r="F22" s="3">
        <v>15</v>
      </c>
      <c r="G22" s="3">
        <v>9</v>
      </c>
      <c r="H22" s="3" t="s">
        <v>12</v>
      </c>
      <c r="I22" s="3">
        <v>87</v>
      </c>
      <c r="J22" s="3">
        <v>89</v>
      </c>
      <c r="K22" s="42">
        <v>95</v>
      </c>
      <c r="L22" s="42"/>
    </row>
    <row r="23" spans="4:12" x14ac:dyDescent="0.3">
      <c r="D23" s="20" t="s">
        <v>33</v>
      </c>
      <c r="E23" s="3" t="s">
        <v>14</v>
      </c>
      <c r="F23" s="3">
        <v>11</v>
      </c>
      <c r="G23" s="3">
        <v>6</v>
      </c>
      <c r="H23" s="3" t="s">
        <v>12</v>
      </c>
      <c r="I23" s="3">
        <v>88</v>
      </c>
      <c r="J23" s="3">
        <v>90</v>
      </c>
      <c r="K23" s="42">
        <v>92</v>
      </c>
      <c r="L23" s="42"/>
    </row>
    <row r="24" spans="4:12" x14ac:dyDescent="0.3">
      <c r="D24" s="20" t="s">
        <v>34</v>
      </c>
      <c r="E24" s="3" t="s">
        <v>14</v>
      </c>
      <c r="F24" s="3">
        <v>16</v>
      </c>
      <c r="G24" s="3">
        <v>10</v>
      </c>
      <c r="H24" s="3" t="s">
        <v>10</v>
      </c>
      <c r="I24" s="3">
        <v>70</v>
      </c>
      <c r="J24" s="3">
        <v>87</v>
      </c>
      <c r="K24" s="42">
        <v>85</v>
      </c>
      <c r="L24" s="42"/>
    </row>
    <row r="25" spans="4:12" x14ac:dyDescent="0.3">
      <c r="D25" s="27" t="s">
        <v>35</v>
      </c>
      <c r="E25" s="75" t="s">
        <v>14</v>
      </c>
      <c r="F25" s="75">
        <v>14</v>
      </c>
      <c r="G25" s="75">
        <v>8</v>
      </c>
      <c r="H25" s="75" t="s">
        <v>18</v>
      </c>
      <c r="I25" s="75">
        <v>91</v>
      </c>
      <c r="J25" s="75">
        <v>96</v>
      </c>
      <c r="K25" s="26">
        <v>98</v>
      </c>
      <c r="L25" s="2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G18"/>
    </sheetView>
  </sheetViews>
  <sheetFormatPr defaultRowHeight="14.4" x14ac:dyDescent="0.3"/>
  <cols>
    <col min="2" max="2" width="9.33203125" bestFit="1" customWidth="1"/>
    <col min="3" max="3" width="6.44140625" bestFit="1" customWidth="1"/>
    <col min="4" max="4" width="7.33203125" bestFit="1" customWidth="1"/>
    <col min="5" max="6" width="12.109375" bestFit="1" customWidth="1"/>
    <col min="7" max="7" width="11" bestFit="1" customWidth="1"/>
    <col min="10" max="10" width="10.44140625" bestFit="1" customWidth="1"/>
    <col min="11" max="11" width="13.21875" bestFit="1" customWidth="1"/>
    <col min="12" max="12" width="10.109375" customWidth="1"/>
  </cols>
  <sheetData>
    <row r="1" spans="1:11" ht="18" x14ac:dyDescent="0.35">
      <c r="A1" s="59" t="s">
        <v>36</v>
      </c>
    </row>
    <row r="3" spans="1:11" x14ac:dyDescent="0.3">
      <c r="A3" s="51" t="s">
        <v>0</v>
      </c>
      <c r="B3" s="52" t="s">
        <v>1</v>
      </c>
      <c r="C3" s="52" t="s">
        <v>2</v>
      </c>
      <c r="D3" s="52" t="s">
        <v>3</v>
      </c>
      <c r="E3" s="52" t="s">
        <v>5</v>
      </c>
      <c r="F3" s="52" t="s">
        <v>6</v>
      </c>
      <c r="G3" s="53" t="s">
        <v>7</v>
      </c>
      <c r="J3" s="49" t="s">
        <v>0</v>
      </c>
      <c r="K3" s="48" t="s">
        <v>7</v>
      </c>
    </row>
    <row r="4" spans="1:11" x14ac:dyDescent="0.3">
      <c r="A4" s="54" t="s">
        <v>8</v>
      </c>
      <c r="B4" s="50" t="s">
        <v>9</v>
      </c>
      <c r="C4" s="50">
        <v>16</v>
      </c>
      <c r="D4" s="50">
        <v>10</v>
      </c>
      <c r="E4" s="50">
        <v>84</v>
      </c>
      <c r="F4" s="50">
        <v>79</v>
      </c>
      <c r="G4" s="55">
        <v>81</v>
      </c>
      <c r="J4" s="50" t="s">
        <v>35</v>
      </c>
      <c r="K4" s="50">
        <f>VLOOKUP(Table5[[#This Row],[Name]],Table4[#All],7,0)</f>
        <v>98</v>
      </c>
    </row>
    <row r="5" spans="1:11" x14ac:dyDescent="0.3">
      <c r="A5" s="54" t="s">
        <v>11</v>
      </c>
      <c r="B5" s="50" t="s">
        <v>9</v>
      </c>
      <c r="C5" s="50">
        <v>11</v>
      </c>
      <c r="D5" s="50">
        <v>5</v>
      </c>
      <c r="E5" s="50">
        <v>82</v>
      </c>
      <c r="F5" s="50">
        <v>83</v>
      </c>
      <c r="G5" s="55">
        <v>91</v>
      </c>
      <c r="J5" s="50" t="s">
        <v>17</v>
      </c>
      <c r="K5" s="50">
        <f>VLOOKUP(Table5[[#This Row],[Name]],Table4[#All],7,0)</f>
        <v>96</v>
      </c>
    </row>
    <row r="6" spans="1:11" x14ac:dyDescent="0.3">
      <c r="A6" s="54" t="s">
        <v>13</v>
      </c>
      <c r="B6" s="50" t="s">
        <v>14</v>
      </c>
      <c r="C6" s="50">
        <v>15</v>
      </c>
      <c r="D6" s="50">
        <v>8</v>
      </c>
      <c r="E6" s="50">
        <v>81</v>
      </c>
      <c r="F6" s="50">
        <v>78</v>
      </c>
      <c r="G6" s="55">
        <v>88</v>
      </c>
      <c r="J6" s="50" t="s">
        <v>23</v>
      </c>
      <c r="K6" s="50">
        <f>VLOOKUP(Table5[[#This Row],[Name]],Table4[#All],7,0)</f>
        <v>89</v>
      </c>
    </row>
    <row r="7" spans="1:11" x14ac:dyDescent="0.3">
      <c r="A7" s="54" t="s">
        <v>16</v>
      </c>
      <c r="B7" s="50" t="s">
        <v>9</v>
      </c>
      <c r="C7" s="50">
        <v>14</v>
      </c>
      <c r="D7" s="50">
        <v>8</v>
      </c>
      <c r="E7" s="50">
        <v>70</v>
      </c>
      <c r="F7" s="50">
        <v>75</v>
      </c>
      <c r="G7" s="55">
        <v>79</v>
      </c>
      <c r="J7" s="50" t="s">
        <v>19</v>
      </c>
      <c r="K7" s="50">
        <f>VLOOKUP(Table5[[#This Row],[Name]],Table4[#All],7,0)</f>
        <v>80</v>
      </c>
    </row>
    <row r="8" spans="1:11" x14ac:dyDescent="0.3">
      <c r="A8" s="54" t="s">
        <v>17</v>
      </c>
      <c r="B8" s="50" t="s">
        <v>14</v>
      </c>
      <c r="C8" s="50">
        <v>16</v>
      </c>
      <c r="D8" s="50">
        <v>10</v>
      </c>
      <c r="E8" s="50">
        <v>88</v>
      </c>
      <c r="F8" s="50">
        <v>92</v>
      </c>
      <c r="G8" s="55">
        <v>96</v>
      </c>
      <c r="J8" s="50" t="s">
        <v>8</v>
      </c>
      <c r="K8" s="50">
        <f>VLOOKUP(Table5[[#This Row],[Name]],Table4[#All],7,0)</f>
        <v>81</v>
      </c>
    </row>
    <row r="9" spans="1:11" x14ac:dyDescent="0.3">
      <c r="A9" s="54" t="s">
        <v>19</v>
      </c>
      <c r="B9" s="50" t="s">
        <v>9</v>
      </c>
      <c r="C9" s="50">
        <v>16</v>
      </c>
      <c r="D9" s="50">
        <v>10</v>
      </c>
      <c r="E9" s="50">
        <v>82</v>
      </c>
      <c r="F9" s="50">
        <v>81</v>
      </c>
      <c r="G9" s="55">
        <v>80</v>
      </c>
      <c r="J9" s="8"/>
    </row>
    <row r="10" spans="1:11" x14ac:dyDescent="0.3">
      <c r="A10" s="54" t="s">
        <v>20</v>
      </c>
      <c r="B10" s="50" t="s">
        <v>14</v>
      </c>
      <c r="C10" s="50">
        <v>14</v>
      </c>
      <c r="D10" s="50">
        <v>8</v>
      </c>
      <c r="E10" s="50">
        <v>90</v>
      </c>
      <c r="F10" s="50">
        <v>86</v>
      </c>
      <c r="G10" s="55">
        <v>89</v>
      </c>
      <c r="J10" s="8"/>
    </row>
    <row r="11" spans="1:11" x14ac:dyDescent="0.3">
      <c r="A11" s="54" t="s">
        <v>21</v>
      </c>
      <c r="B11" s="50" t="s">
        <v>9</v>
      </c>
      <c r="C11" s="50">
        <v>15</v>
      </c>
      <c r="D11" s="50">
        <v>9</v>
      </c>
      <c r="E11" s="50">
        <v>87</v>
      </c>
      <c r="F11" s="50">
        <v>89</v>
      </c>
      <c r="G11" s="55">
        <v>96</v>
      </c>
      <c r="J11" s="8"/>
    </row>
    <row r="12" spans="1:11" x14ac:dyDescent="0.3">
      <c r="A12" s="54" t="s">
        <v>22</v>
      </c>
      <c r="B12" s="50" t="s">
        <v>14</v>
      </c>
      <c r="C12" s="50">
        <v>17</v>
      </c>
      <c r="D12" s="50">
        <v>10</v>
      </c>
      <c r="E12" s="50">
        <v>70</v>
      </c>
      <c r="F12" s="50">
        <v>90</v>
      </c>
      <c r="G12" s="55">
        <v>92</v>
      </c>
      <c r="J12" s="8"/>
    </row>
    <row r="13" spans="1:11" x14ac:dyDescent="0.3">
      <c r="A13" s="54" t="s">
        <v>19</v>
      </c>
      <c r="B13" s="50" t="s">
        <v>9</v>
      </c>
      <c r="C13" s="50">
        <v>11</v>
      </c>
      <c r="D13" s="50">
        <v>6</v>
      </c>
      <c r="E13" s="50">
        <v>91</v>
      </c>
      <c r="F13" s="50">
        <v>81</v>
      </c>
      <c r="G13" s="55">
        <v>95</v>
      </c>
      <c r="J13" s="8"/>
    </row>
    <row r="14" spans="1:11" x14ac:dyDescent="0.3">
      <c r="A14" s="54" t="s">
        <v>23</v>
      </c>
      <c r="B14" s="50" t="s">
        <v>9</v>
      </c>
      <c r="C14" s="50">
        <v>12</v>
      </c>
      <c r="D14" s="50">
        <v>7</v>
      </c>
      <c r="E14" s="50">
        <v>86</v>
      </c>
      <c r="F14" s="50">
        <v>92</v>
      </c>
      <c r="G14" s="55">
        <v>89</v>
      </c>
      <c r="J14" s="8"/>
    </row>
    <row r="15" spans="1:11" x14ac:dyDescent="0.3">
      <c r="A15" s="54" t="s">
        <v>31</v>
      </c>
      <c r="B15" s="50" t="s">
        <v>14</v>
      </c>
      <c r="C15" s="50">
        <v>16</v>
      </c>
      <c r="D15" s="50">
        <v>10</v>
      </c>
      <c r="E15" s="50">
        <v>81</v>
      </c>
      <c r="F15" s="50">
        <v>80</v>
      </c>
      <c r="G15" s="55">
        <v>87</v>
      </c>
      <c r="J15" s="8"/>
    </row>
    <row r="16" spans="1:11" x14ac:dyDescent="0.3">
      <c r="A16" s="54" t="s">
        <v>33</v>
      </c>
      <c r="B16" s="50" t="s">
        <v>14</v>
      </c>
      <c r="C16" s="50">
        <v>11</v>
      </c>
      <c r="D16" s="50">
        <v>6</v>
      </c>
      <c r="E16" s="50">
        <v>88</v>
      </c>
      <c r="F16" s="50">
        <v>90</v>
      </c>
      <c r="G16" s="55">
        <v>92</v>
      </c>
      <c r="J16" s="8"/>
    </row>
    <row r="17" spans="1:10" x14ac:dyDescent="0.3">
      <c r="A17" s="54" t="s">
        <v>34</v>
      </c>
      <c r="B17" s="50" t="s">
        <v>14</v>
      </c>
      <c r="C17" s="50">
        <v>16</v>
      </c>
      <c r="D17" s="50">
        <v>10</v>
      </c>
      <c r="E17" s="50">
        <v>70</v>
      </c>
      <c r="F17" s="50">
        <v>87</v>
      </c>
      <c r="G17" s="55">
        <v>85</v>
      </c>
      <c r="J17" s="8"/>
    </row>
    <row r="18" spans="1:10" x14ac:dyDescent="0.3">
      <c r="A18" s="56" t="s">
        <v>35</v>
      </c>
      <c r="B18" s="57" t="s">
        <v>14</v>
      </c>
      <c r="C18" s="57">
        <v>14</v>
      </c>
      <c r="D18" s="57">
        <v>8</v>
      </c>
      <c r="E18" s="57">
        <v>91</v>
      </c>
      <c r="F18" s="57">
        <v>96</v>
      </c>
      <c r="G18" s="58">
        <v>98</v>
      </c>
      <c r="J18" s="8"/>
    </row>
  </sheetData>
  <pageMargins left="0.7" right="0.7" top="0.75" bottom="0.75" header="0.3" footer="0.3"/>
  <pageSetup paperSize="9" orientation="portrait" horizontalDpi="300" verticalDpi="0" copies="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zoomScale="102" zoomScaleNormal="102" workbookViewId="0">
      <selection activeCell="F21" sqref="F21"/>
    </sheetView>
  </sheetViews>
  <sheetFormatPr defaultRowHeight="14.4" x14ac:dyDescent="0.3"/>
  <cols>
    <col min="1" max="1" width="10.5546875" bestFit="1" customWidth="1"/>
    <col min="2" max="2" width="9.21875" customWidth="1"/>
    <col min="6" max="7" width="12.21875" customWidth="1"/>
    <col min="8" max="8" width="11.109375" customWidth="1"/>
    <col min="9" max="9" width="22.33203125" bestFit="1" customWidth="1"/>
  </cols>
  <sheetData>
    <row r="1" spans="1:11" ht="26.4" thickBot="1" x14ac:dyDescent="0.55000000000000004">
      <c r="A1" s="23" t="s">
        <v>66</v>
      </c>
      <c r="B1" s="24"/>
      <c r="C1" s="24"/>
      <c r="D1" s="24"/>
      <c r="E1" s="24"/>
      <c r="F1" s="24"/>
      <c r="G1" s="24"/>
      <c r="H1" s="24"/>
      <c r="I1" s="25"/>
    </row>
    <row r="3" spans="1:11" s="2" customFormat="1" x14ac:dyDescent="0.3">
      <c r="A3" s="5" t="s">
        <v>0</v>
      </c>
      <c r="B3" s="21" t="s">
        <v>1</v>
      </c>
      <c r="C3" s="5" t="s">
        <v>2</v>
      </c>
      <c r="D3" s="5" t="s">
        <v>3</v>
      </c>
      <c r="E3" s="5" t="s">
        <v>4</v>
      </c>
      <c r="F3" s="5" t="s">
        <v>5</v>
      </c>
      <c r="G3" s="5" t="s">
        <v>6</v>
      </c>
      <c r="H3" s="5" t="s">
        <v>7</v>
      </c>
      <c r="I3" s="5" t="s">
        <v>67</v>
      </c>
    </row>
    <row r="4" spans="1:11" s="2" customFormat="1" x14ac:dyDescent="0.3">
      <c r="A4" s="5" t="s">
        <v>8</v>
      </c>
      <c r="B4" s="21" t="s">
        <v>9</v>
      </c>
      <c r="C4" s="5">
        <v>16</v>
      </c>
      <c r="D4" s="5">
        <v>10</v>
      </c>
      <c r="E4" s="5" t="s">
        <v>10</v>
      </c>
      <c r="F4" s="5">
        <v>84</v>
      </c>
      <c r="G4" s="5">
        <v>79</v>
      </c>
      <c r="H4" s="5">
        <v>81</v>
      </c>
      <c r="I4" s="5" t="s">
        <v>68</v>
      </c>
    </row>
    <row r="5" spans="1:11" s="2" customFormat="1" x14ac:dyDescent="0.3">
      <c r="A5" s="5" t="s">
        <v>11</v>
      </c>
      <c r="B5" s="21" t="s">
        <v>9</v>
      </c>
      <c r="C5" s="5">
        <v>11</v>
      </c>
      <c r="D5" s="5">
        <v>5</v>
      </c>
      <c r="E5" s="5" t="s">
        <v>12</v>
      </c>
      <c r="F5" s="5">
        <v>82</v>
      </c>
      <c r="G5" s="5">
        <v>83</v>
      </c>
      <c r="H5" s="5">
        <v>91</v>
      </c>
      <c r="I5" s="5" t="s">
        <v>69</v>
      </c>
      <c r="K5"/>
    </row>
    <row r="6" spans="1:11" s="2" customFormat="1" x14ac:dyDescent="0.3">
      <c r="A6" s="5" t="s">
        <v>13</v>
      </c>
      <c r="B6" s="21" t="s">
        <v>14</v>
      </c>
      <c r="C6" s="5">
        <v>15</v>
      </c>
      <c r="D6" s="5">
        <v>8</v>
      </c>
      <c r="E6" s="5" t="s">
        <v>15</v>
      </c>
      <c r="F6" s="5">
        <v>81</v>
      </c>
      <c r="G6" s="5">
        <v>78</v>
      </c>
      <c r="H6" s="5">
        <v>88</v>
      </c>
      <c r="I6" s="5" t="s">
        <v>70</v>
      </c>
    </row>
    <row r="7" spans="1:11" s="2" customFormat="1" x14ac:dyDescent="0.3">
      <c r="A7" s="5" t="s">
        <v>16</v>
      </c>
      <c r="B7" s="21" t="s">
        <v>9</v>
      </c>
      <c r="C7" s="5">
        <v>14</v>
      </c>
      <c r="D7" s="5">
        <v>8</v>
      </c>
      <c r="E7" s="5" t="s">
        <v>10</v>
      </c>
      <c r="F7" s="5">
        <v>70</v>
      </c>
      <c r="G7" s="5">
        <v>75</v>
      </c>
      <c r="H7" s="5">
        <v>79</v>
      </c>
      <c r="I7" s="5" t="s">
        <v>71</v>
      </c>
    </row>
    <row r="8" spans="1:11" s="2" customFormat="1" x14ac:dyDescent="0.3">
      <c r="A8" s="5" t="s">
        <v>17</v>
      </c>
      <c r="B8" s="21" t="s">
        <v>14</v>
      </c>
      <c r="C8" s="5">
        <v>16</v>
      </c>
      <c r="D8" s="5">
        <v>10</v>
      </c>
      <c r="E8" s="5" t="s">
        <v>18</v>
      </c>
      <c r="F8" s="5">
        <v>88</v>
      </c>
      <c r="G8" s="5">
        <v>92</v>
      </c>
      <c r="H8" s="5">
        <v>96</v>
      </c>
      <c r="I8" s="5" t="s">
        <v>72</v>
      </c>
    </row>
    <row r="9" spans="1:11" s="2" customFormat="1" x14ac:dyDescent="0.3">
      <c r="A9" s="5" t="s">
        <v>19</v>
      </c>
      <c r="B9" s="21" t="s">
        <v>9</v>
      </c>
      <c r="C9" s="5">
        <v>16</v>
      </c>
      <c r="D9" s="5">
        <v>10</v>
      </c>
      <c r="E9" s="5" t="s">
        <v>10</v>
      </c>
      <c r="F9" s="5">
        <v>82</v>
      </c>
      <c r="G9" s="5">
        <v>81</v>
      </c>
      <c r="H9" s="5">
        <v>80</v>
      </c>
      <c r="I9" s="5" t="s">
        <v>73</v>
      </c>
    </row>
    <row r="10" spans="1:11" s="2" customFormat="1" x14ac:dyDescent="0.3">
      <c r="A10" s="5" t="s">
        <v>20</v>
      </c>
      <c r="B10" s="21" t="s">
        <v>14</v>
      </c>
      <c r="C10" s="5">
        <v>14</v>
      </c>
      <c r="D10" s="5">
        <v>8</v>
      </c>
      <c r="E10" s="5" t="s">
        <v>12</v>
      </c>
      <c r="F10" s="5">
        <v>90</v>
      </c>
      <c r="G10" s="5">
        <v>86</v>
      </c>
      <c r="H10" s="5">
        <v>89</v>
      </c>
      <c r="I10" s="5" t="s">
        <v>74</v>
      </c>
    </row>
    <row r="11" spans="1:11" s="2" customFormat="1" x14ac:dyDescent="0.3">
      <c r="A11" s="5" t="s">
        <v>21</v>
      </c>
      <c r="B11" s="21" t="s">
        <v>9</v>
      </c>
      <c r="C11" s="5">
        <v>15</v>
      </c>
      <c r="D11" s="5">
        <v>9</v>
      </c>
      <c r="E11" s="5" t="s">
        <v>18</v>
      </c>
      <c r="F11" s="5">
        <v>87</v>
      </c>
      <c r="G11" s="5">
        <v>89</v>
      </c>
      <c r="H11" s="5">
        <v>96</v>
      </c>
      <c r="I11" s="5" t="s">
        <v>75</v>
      </c>
    </row>
    <row r="12" spans="1:11" s="2" customFormat="1" x14ac:dyDescent="0.3">
      <c r="A12" s="5" t="s">
        <v>22</v>
      </c>
      <c r="B12" s="21" t="s">
        <v>14</v>
      </c>
      <c r="C12" s="5">
        <v>17</v>
      </c>
      <c r="D12" s="5">
        <v>10</v>
      </c>
      <c r="E12" s="5" t="s">
        <v>12</v>
      </c>
      <c r="F12" s="5">
        <v>70</v>
      </c>
      <c r="G12" s="5">
        <v>90</v>
      </c>
      <c r="H12" s="5">
        <v>92</v>
      </c>
      <c r="I12" s="5" t="s">
        <v>76</v>
      </c>
    </row>
    <row r="13" spans="1:11" s="2" customFormat="1" x14ac:dyDescent="0.3">
      <c r="A13" s="5" t="s">
        <v>23</v>
      </c>
      <c r="B13" s="21" t="s">
        <v>9</v>
      </c>
      <c r="C13" s="5">
        <v>12</v>
      </c>
      <c r="D13" s="5">
        <v>7</v>
      </c>
      <c r="E13" s="5" t="s">
        <v>15</v>
      </c>
      <c r="F13" s="5">
        <v>86</v>
      </c>
      <c r="G13" s="5">
        <v>92</v>
      </c>
      <c r="H13" s="5">
        <v>89</v>
      </c>
      <c r="I13" s="5" t="s">
        <v>77</v>
      </c>
    </row>
    <row r="14" spans="1:11" s="2" customFormat="1" x14ac:dyDescent="0.3">
      <c r="A14" s="5" t="s">
        <v>25</v>
      </c>
      <c r="B14" s="21" t="s">
        <v>9</v>
      </c>
      <c r="C14" s="5">
        <v>16</v>
      </c>
      <c r="D14" s="5">
        <v>10</v>
      </c>
      <c r="E14" s="5" t="s">
        <v>18</v>
      </c>
      <c r="F14" s="5">
        <v>86</v>
      </c>
      <c r="G14" s="5">
        <v>81</v>
      </c>
      <c r="H14" s="5">
        <v>77</v>
      </c>
      <c r="I14" s="5" t="s">
        <v>78</v>
      </c>
    </row>
    <row r="15" spans="1:11" s="2" customFormat="1" x14ac:dyDescent="0.3">
      <c r="A15" s="5" t="s">
        <v>31</v>
      </c>
      <c r="B15" s="21" t="s">
        <v>14</v>
      </c>
      <c r="C15" s="5">
        <v>16</v>
      </c>
      <c r="D15" s="5">
        <v>10</v>
      </c>
      <c r="E15" s="5" t="s">
        <v>15</v>
      </c>
      <c r="F15" s="5">
        <v>81</v>
      </c>
      <c r="G15" s="5">
        <v>80</v>
      </c>
      <c r="H15" s="5">
        <v>87</v>
      </c>
      <c r="I15" s="5" t="s">
        <v>79</v>
      </c>
    </row>
    <row r="16" spans="1:11" s="2" customFormat="1" x14ac:dyDescent="0.3">
      <c r="A16" s="5" t="s">
        <v>34</v>
      </c>
      <c r="B16" s="21" t="s">
        <v>14</v>
      </c>
      <c r="C16" s="5">
        <v>16</v>
      </c>
      <c r="D16" s="5">
        <v>10</v>
      </c>
      <c r="E16" s="5" t="s">
        <v>10</v>
      </c>
      <c r="F16" s="5">
        <v>70</v>
      </c>
      <c r="G16" s="5">
        <v>87</v>
      </c>
      <c r="H16" s="5">
        <v>85</v>
      </c>
      <c r="I16" s="5" t="s">
        <v>80</v>
      </c>
    </row>
    <row r="17" spans="1:9" s="2" customFormat="1" x14ac:dyDescent="0.3">
      <c r="A17" s="5" t="s">
        <v>35</v>
      </c>
      <c r="B17" s="21" t="s">
        <v>14</v>
      </c>
      <c r="C17" s="5">
        <v>14</v>
      </c>
      <c r="D17" s="5">
        <v>8</v>
      </c>
      <c r="E17" s="5" t="s">
        <v>18</v>
      </c>
      <c r="F17" s="5">
        <v>91</v>
      </c>
      <c r="G17" s="5">
        <v>96</v>
      </c>
      <c r="H17" s="5">
        <v>98</v>
      </c>
      <c r="I17" s="5" t="s">
        <v>81</v>
      </c>
    </row>
    <row r="21" spans="1:9" x14ac:dyDescent="0.3">
      <c r="G21" s="1"/>
    </row>
  </sheetData>
  <mergeCells count="1">
    <mergeCell ref="A1:I1"/>
  </mergeCells>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A3" location="Name!A1" display="Name"/>
  </hyperlinks>
  <pageMargins left="0.7" right="0.7" top="0.75" bottom="0.75" header="0.3" footer="0.3"/>
  <drawing r:id="rId15"/>
  <legacy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workbookViewId="0">
      <selection activeCell="D5" sqref="D5"/>
    </sheetView>
  </sheetViews>
  <sheetFormatPr defaultRowHeight="14.4" x14ac:dyDescent="0.3"/>
  <cols>
    <col min="1" max="2" width="19.5546875" bestFit="1" customWidth="1"/>
  </cols>
  <sheetData>
    <row r="1" spans="1:3" ht="15" thickBot="1" x14ac:dyDescent="0.35">
      <c r="A1" s="68" t="s">
        <v>67</v>
      </c>
      <c r="B1" s="76" t="s">
        <v>0</v>
      </c>
      <c r="C1" s="30"/>
    </row>
    <row r="2" spans="1:3" x14ac:dyDescent="0.3">
      <c r="A2" s="66" t="s">
        <v>68</v>
      </c>
      <c r="B2" s="67" t="s">
        <v>8</v>
      </c>
      <c r="C2" s="19" t="s">
        <v>87</v>
      </c>
    </row>
    <row r="3" spans="1:3" x14ac:dyDescent="0.3">
      <c r="A3" s="62" t="s">
        <v>69</v>
      </c>
      <c r="B3" s="63" t="s">
        <v>11</v>
      </c>
      <c r="C3" s="3" t="s">
        <v>87</v>
      </c>
    </row>
    <row r="4" spans="1:3" x14ac:dyDescent="0.3">
      <c r="A4" s="60" t="s">
        <v>70</v>
      </c>
      <c r="B4" s="61" t="s">
        <v>13</v>
      </c>
      <c r="C4" s="3" t="s">
        <v>87</v>
      </c>
    </row>
    <row r="5" spans="1:3" x14ac:dyDescent="0.3">
      <c r="A5" s="62" t="s">
        <v>71</v>
      </c>
      <c r="B5" s="63" t="s">
        <v>16</v>
      </c>
      <c r="C5" s="3" t="s">
        <v>87</v>
      </c>
    </row>
    <row r="6" spans="1:3" x14ac:dyDescent="0.3">
      <c r="A6" s="60" t="s">
        <v>72</v>
      </c>
      <c r="B6" s="61" t="s">
        <v>17</v>
      </c>
      <c r="C6" s="3" t="s">
        <v>87</v>
      </c>
    </row>
    <row r="7" spans="1:3" x14ac:dyDescent="0.3">
      <c r="A7" s="62" t="s">
        <v>73</v>
      </c>
      <c r="B7" s="63" t="s">
        <v>19</v>
      </c>
      <c r="C7" s="3" t="s">
        <v>87</v>
      </c>
    </row>
    <row r="8" spans="1:3" x14ac:dyDescent="0.3">
      <c r="A8" s="60" t="s">
        <v>74</v>
      </c>
      <c r="B8" s="61" t="s">
        <v>20</v>
      </c>
      <c r="C8" s="3" t="s">
        <v>87</v>
      </c>
    </row>
    <row r="9" spans="1:3" x14ac:dyDescent="0.3">
      <c r="A9" s="62" t="s">
        <v>75</v>
      </c>
      <c r="B9" s="63" t="s">
        <v>21</v>
      </c>
      <c r="C9" s="3" t="s">
        <v>87</v>
      </c>
    </row>
    <row r="10" spans="1:3" x14ac:dyDescent="0.3">
      <c r="A10" s="60" t="s">
        <v>76</v>
      </c>
      <c r="B10" s="61" t="s">
        <v>22</v>
      </c>
      <c r="C10" s="3" t="s">
        <v>87</v>
      </c>
    </row>
    <row r="11" spans="1:3" x14ac:dyDescent="0.3">
      <c r="A11" s="62" t="s">
        <v>77</v>
      </c>
      <c r="B11" s="63" t="s">
        <v>23</v>
      </c>
      <c r="C11" s="3" t="s">
        <v>87</v>
      </c>
    </row>
    <row r="12" spans="1:3" x14ac:dyDescent="0.3">
      <c r="A12" s="60" t="s">
        <v>78</v>
      </c>
      <c r="B12" s="61" t="s">
        <v>25</v>
      </c>
      <c r="C12" s="3" t="s">
        <v>87</v>
      </c>
    </row>
    <row r="13" spans="1:3" x14ac:dyDescent="0.3">
      <c r="A13" s="62" t="s">
        <v>79</v>
      </c>
      <c r="B13" s="63" t="s">
        <v>31</v>
      </c>
      <c r="C13" s="3" t="s">
        <v>87</v>
      </c>
    </row>
    <row r="14" spans="1:3" x14ac:dyDescent="0.3">
      <c r="A14" s="60" t="s">
        <v>80</v>
      </c>
      <c r="B14" s="61" t="s">
        <v>34</v>
      </c>
      <c r="C14" s="3" t="s">
        <v>87</v>
      </c>
    </row>
    <row r="15" spans="1:3" x14ac:dyDescent="0.3">
      <c r="A15" s="64" t="s">
        <v>81</v>
      </c>
      <c r="B15" s="65" t="s">
        <v>35</v>
      </c>
      <c r="C15" s="3" t="s">
        <v>87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B2" r:id="rId15" display="Abhimanyu@mail.com"/>
    <hyperlink ref="B3" r:id="rId16" display="Arjun@mail.com"/>
    <hyperlink ref="B4" r:id="rId17" display="Champa@mail.com"/>
    <hyperlink ref="B5" r:id="rId18" display="Gopal@mail.com"/>
    <hyperlink ref="B6" r:id="rId19" display="Gopi@mail.com"/>
    <hyperlink ref="B7" r:id="rId20" display="Hari@mail.com"/>
    <hyperlink ref="B8" r:id="rId21" display="Indu@mail.com"/>
    <hyperlink ref="B9" r:id="rId22" display="Keshav@mail.com"/>
    <hyperlink ref="B10" r:id="rId23" display="Lalita@mail.com"/>
    <hyperlink ref="B11" r:id="rId24" display="Madhav@mail.com"/>
    <hyperlink ref="B12" r:id="rId25" display="RNM@mail.com"/>
    <hyperlink ref="B13" r:id="rId26" display="Sudevi@mail.com"/>
    <hyperlink ref="B14" r:id="rId27" display="Visakha@mail.com"/>
    <hyperlink ref="B15" r:id="rId28" display="Vrinda@mail.com"/>
  </hyperlinks>
  <pageMargins left="0.7" right="0.7" top="0.75" bottom="0.75" header="0.3" footer="0.3"/>
  <legacyDrawing r:id="rId29"/>
  <tableParts count="1">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9" sqref="D9"/>
    </sheetView>
  </sheetViews>
  <sheetFormatPr defaultRowHeight="14.4" x14ac:dyDescent="0.3"/>
  <cols>
    <col min="1" max="1" width="9.44140625" customWidth="1"/>
    <col min="2" max="2" width="8.109375" customWidth="1"/>
    <col min="3" max="3" width="10.88671875" customWidth="1"/>
    <col min="4" max="4" width="13.33203125" customWidth="1"/>
  </cols>
  <sheetData>
    <row r="1" spans="1:4" x14ac:dyDescent="0.3">
      <c r="A1" s="29" t="s">
        <v>105</v>
      </c>
      <c r="B1" s="19" t="s">
        <v>106</v>
      </c>
      <c r="C1" s="19" t="s">
        <v>107</v>
      </c>
      <c r="D1" s="28" t="s">
        <v>108</v>
      </c>
    </row>
    <row r="2" spans="1:4" x14ac:dyDescent="0.3">
      <c r="A2" s="20">
        <v>1.0333000000000001</v>
      </c>
      <c r="B2" s="3">
        <f>ROUND(Table10[[#This Row],[Number]],0)</f>
        <v>1</v>
      </c>
      <c r="C2" s="3">
        <f>ROUNDUP(Table10[[#This Row],[Number]],1)</f>
        <v>1.1000000000000001</v>
      </c>
      <c r="D2" s="42">
        <f>ROUNDDOWN(Table10[[#This Row],[Number]],2)</f>
        <v>1.03</v>
      </c>
    </row>
    <row r="3" spans="1:4" x14ac:dyDescent="0.3">
      <c r="A3" s="20">
        <v>2.9998999999999998</v>
      </c>
      <c r="B3" s="3">
        <f>ROUND(Table10[[#This Row],[Number]],0)</f>
        <v>3</v>
      </c>
      <c r="C3" s="3">
        <f>ROUNDUP(Table10[[#This Row],[Number]],1)</f>
        <v>3</v>
      </c>
      <c r="D3" s="42">
        <f>ROUNDDOWN(Table10[[#This Row],[Number]],2)</f>
        <v>2.99</v>
      </c>
    </row>
    <row r="4" spans="1:4" x14ac:dyDescent="0.3">
      <c r="A4" s="20">
        <v>3.7562000000000002</v>
      </c>
      <c r="B4" s="3">
        <f>ROUND(Table10[[#This Row],[Number]],0)</f>
        <v>4</v>
      </c>
      <c r="C4" s="3">
        <f>ROUNDUP(Table10[[#This Row],[Number]],1)</f>
        <v>3.8000000000000003</v>
      </c>
      <c r="D4" s="42">
        <f>ROUNDDOWN(Table10[[#This Row],[Number]],2)</f>
        <v>3.75</v>
      </c>
    </row>
    <row r="5" spans="1:4" x14ac:dyDescent="0.3">
      <c r="A5" s="20">
        <v>4.5697999999999999</v>
      </c>
      <c r="B5" s="3">
        <f>ROUND(Table10[[#This Row],[Number]],0)</f>
        <v>5</v>
      </c>
      <c r="C5" s="3">
        <f>ROUNDUP(Table10[[#This Row],[Number]],1)</f>
        <v>4.5999999999999996</v>
      </c>
      <c r="D5" s="42">
        <f>ROUNDDOWN(Table10[[#This Row],[Number]],2)</f>
        <v>4.5599999999999996</v>
      </c>
    </row>
    <row r="6" spans="1:4" x14ac:dyDescent="0.3">
      <c r="A6" s="27">
        <v>5.0236000000000001</v>
      </c>
      <c r="B6" s="75">
        <f>ROUND(Table10[[#This Row],[Number]],0)</f>
        <v>5</v>
      </c>
      <c r="C6" s="75">
        <f>ROUNDUP(Table10[[#This Row],[Number]],1)</f>
        <v>5.0999999999999996</v>
      </c>
      <c r="D6" s="26">
        <f>ROUNDDOWN(Table10[[#This Row],[Number]],2)</f>
        <v>5.0199999999999996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 sqref="E1"/>
    </sheetView>
  </sheetViews>
  <sheetFormatPr defaultRowHeight="14.4" x14ac:dyDescent="0.3"/>
  <cols>
    <col min="1" max="1" width="10.88671875" bestFit="1" customWidth="1"/>
    <col min="3" max="3" width="10.44140625" bestFit="1" customWidth="1"/>
    <col min="5" max="5" width="12.6640625" bestFit="1" customWidth="1"/>
  </cols>
  <sheetData>
    <row r="1" spans="1:5" ht="21.6" thickBot="1" x14ac:dyDescent="0.45">
      <c r="A1" s="91" t="s">
        <v>91</v>
      </c>
      <c r="C1" s="91" t="s">
        <v>103</v>
      </c>
      <c r="E1" s="91" t="s">
        <v>104</v>
      </c>
    </row>
    <row r="3" spans="1:5" ht="15" thickBot="1" x14ac:dyDescent="0.35"/>
    <row r="4" spans="1:5" x14ac:dyDescent="0.3">
      <c r="A4" s="39" t="s">
        <v>92</v>
      </c>
      <c r="C4" s="39" t="s">
        <v>58</v>
      </c>
      <c r="E4" s="39">
        <v>1</v>
      </c>
    </row>
    <row r="5" spans="1:5" x14ac:dyDescent="0.3">
      <c r="A5" s="40" t="s">
        <v>93</v>
      </c>
      <c r="C5" s="40" t="s">
        <v>59</v>
      </c>
      <c r="E5" s="40">
        <v>2</v>
      </c>
    </row>
    <row r="6" spans="1:5" x14ac:dyDescent="0.3">
      <c r="A6" s="40" t="s">
        <v>94</v>
      </c>
      <c r="C6" s="40" t="s">
        <v>60</v>
      </c>
      <c r="E6" s="40">
        <v>3</v>
      </c>
    </row>
    <row r="7" spans="1:5" x14ac:dyDescent="0.3">
      <c r="A7" s="40" t="s">
        <v>95</v>
      </c>
      <c r="C7" s="40" t="s">
        <v>61</v>
      </c>
      <c r="E7" s="40">
        <v>4</v>
      </c>
    </row>
    <row r="8" spans="1:5" x14ac:dyDescent="0.3">
      <c r="A8" s="40" t="s">
        <v>65</v>
      </c>
      <c r="C8" s="40" t="s">
        <v>62</v>
      </c>
      <c r="E8" s="40">
        <v>5</v>
      </c>
    </row>
    <row r="9" spans="1:5" x14ac:dyDescent="0.3">
      <c r="A9" s="40" t="s">
        <v>96</v>
      </c>
      <c r="C9" s="40" t="s">
        <v>63</v>
      </c>
      <c r="E9" s="40">
        <v>6</v>
      </c>
    </row>
    <row r="10" spans="1:5" ht="15" thickBot="1" x14ac:dyDescent="0.35">
      <c r="A10" s="40" t="s">
        <v>97</v>
      </c>
      <c r="C10" s="41" t="s">
        <v>64</v>
      </c>
      <c r="E10" s="40">
        <v>7</v>
      </c>
    </row>
    <row r="11" spans="1:5" x14ac:dyDescent="0.3">
      <c r="A11" s="40" t="s">
        <v>98</v>
      </c>
      <c r="E11" s="40">
        <v>8</v>
      </c>
    </row>
    <row r="12" spans="1:5" x14ac:dyDescent="0.3">
      <c r="A12" s="40" t="s">
        <v>99</v>
      </c>
      <c r="E12" s="40">
        <v>9</v>
      </c>
    </row>
    <row r="13" spans="1:5" ht="15" thickBot="1" x14ac:dyDescent="0.35">
      <c r="A13" s="40" t="s">
        <v>100</v>
      </c>
      <c r="E13" s="41">
        <v>10</v>
      </c>
    </row>
    <row r="14" spans="1:5" x14ac:dyDescent="0.3">
      <c r="A14" s="40" t="s">
        <v>101</v>
      </c>
    </row>
    <row r="15" spans="1:5" ht="15" thickBot="1" x14ac:dyDescent="0.35">
      <c r="A15" s="41" t="s">
        <v>102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4.4" x14ac:dyDescent="0.3"/>
  <cols>
    <col min="1" max="1" width="10" bestFit="1" customWidth="1"/>
  </cols>
  <sheetData>
    <row r="1" spans="1:2" x14ac:dyDescent="0.3">
      <c r="A1" s="69" t="s">
        <v>0</v>
      </c>
    </row>
    <row r="2" spans="1:2" x14ac:dyDescent="0.3">
      <c r="A2" s="70" t="s">
        <v>8</v>
      </c>
    </row>
    <row r="3" spans="1:2" x14ac:dyDescent="0.3">
      <c r="A3" s="22" t="s">
        <v>11</v>
      </c>
    </row>
    <row r="4" spans="1:2" x14ac:dyDescent="0.3">
      <c r="A4" s="70" t="s">
        <v>13</v>
      </c>
    </row>
    <row r="5" spans="1:2" x14ac:dyDescent="0.3">
      <c r="A5" s="22" t="s">
        <v>16</v>
      </c>
    </row>
    <row r="6" spans="1:2" x14ac:dyDescent="0.3">
      <c r="A6" s="70" t="s">
        <v>17</v>
      </c>
    </row>
    <row r="7" spans="1:2" x14ac:dyDescent="0.3">
      <c r="A7" s="71" t="s">
        <v>19</v>
      </c>
      <c r="B7" s="21"/>
    </row>
    <row r="8" spans="1:2" x14ac:dyDescent="0.3">
      <c r="A8" s="70" t="s">
        <v>20</v>
      </c>
    </row>
    <row r="9" spans="1:2" x14ac:dyDescent="0.3">
      <c r="A9" s="22" t="s">
        <v>21</v>
      </c>
    </row>
    <row r="10" spans="1:2" x14ac:dyDescent="0.3">
      <c r="A10" s="70" t="s">
        <v>22</v>
      </c>
    </row>
    <row r="11" spans="1:2" x14ac:dyDescent="0.3">
      <c r="A11" s="22" t="s">
        <v>23</v>
      </c>
    </row>
    <row r="12" spans="1:2" x14ac:dyDescent="0.3">
      <c r="A12" s="70" t="s">
        <v>25</v>
      </c>
    </row>
    <row r="13" spans="1:2" x14ac:dyDescent="0.3">
      <c r="A13" s="22" t="s">
        <v>31</v>
      </c>
    </row>
    <row r="14" spans="1:2" x14ac:dyDescent="0.3">
      <c r="A14" s="70" t="s">
        <v>34</v>
      </c>
    </row>
    <row r="15" spans="1:2" x14ac:dyDescent="0.3">
      <c r="A15" s="2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1</vt:lpstr>
      <vt:lpstr>Pivot 01</vt:lpstr>
      <vt:lpstr>pivot table practice</vt:lpstr>
      <vt:lpstr>Vlookup Practice Data</vt:lpstr>
      <vt:lpstr>Sheet 1</vt:lpstr>
      <vt:lpstr>Text To Columns</vt:lpstr>
      <vt:lpstr>Round</vt:lpstr>
      <vt:lpstr>Auto Detect</vt:lpstr>
      <vt:lpstr>Name</vt:lpstr>
      <vt:lpstr>Drop Down</vt:lpstr>
      <vt:lpstr>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Kalyani</dc:creator>
  <cp:lastModifiedBy>Kalyani</cp:lastModifiedBy>
  <dcterms:created xsi:type="dcterms:W3CDTF">2025-02-28T07:19:00Z</dcterms:created>
  <dcterms:modified xsi:type="dcterms:W3CDTF">2025-02-28T15:54:39Z</dcterms:modified>
</cp:coreProperties>
</file>