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emf" ContentType="image/x-emf"/>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2.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3.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4.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5.xml" ContentType="application/vnd.openxmlformats-officedocument.drawing+xml"/>
  <Override PartName="/xl/slicers/slicer2.xml" ContentType="application/vnd.ms-excel.slicer+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6.xml" ContentType="application/vnd.openxmlformats-officedocument.drawingml.chartshapes+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166925"/>
  <mc:AlternateContent xmlns:mc="http://schemas.openxmlformats.org/markup-compatibility/2006">
    <mc:Choice Requires="x15">
      <x15ac:absPath xmlns:x15ac="http://schemas.microsoft.com/office/spreadsheetml/2010/11/ac" url="C:\Users\LENOVO\Desktop\New folder\"/>
    </mc:Choice>
  </mc:AlternateContent>
  <xr:revisionPtr revIDLastSave="0" documentId="8_{33E9D2C9-B1DD-4B47-9039-7444030E65F3}" xr6:coauthVersionLast="47" xr6:coauthVersionMax="47" xr10:uidLastSave="{00000000-0000-0000-0000-000000000000}"/>
  <bookViews>
    <workbookView xWindow="-108" yWindow="-108" windowWidth="23256" windowHeight="12456" activeTab="4" xr2:uid="{DCA29CFB-8D3B-4E00-B43A-D84E3C35816B}"/>
  </bookViews>
  <sheets>
    <sheet name="Pivote report" sheetId="1" r:id="rId1"/>
    <sheet name="Daily ER No of Patients" sheetId="3" r:id="rId2"/>
    <sheet name="Avg wait time" sheetId="5" r:id="rId3"/>
    <sheet name="avg p satis score" sheetId="7" r:id="rId4"/>
    <sheet name="Dashboard" sheetId="2" r:id="rId5"/>
  </sheets>
  <definedNames>
    <definedName name="Slicer_Date__Month">#N/A</definedName>
    <definedName name="Slicer_Date__Year">#N/A</definedName>
  </definedNames>
  <calcPr calcId="191029"/>
  <pivotCaches>
    <pivotCache cacheId="1278" r:id="rId6"/>
    <pivotCache cacheId="1281" r:id="rId7"/>
    <pivotCache cacheId="1284" r:id="rId8"/>
    <pivotCache cacheId="1287" r:id="rId9"/>
    <pivotCache cacheId="1290" r:id="rId10"/>
    <pivotCache cacheId="1293" r:id="rId11"/>
    <pivotCache cacheId="1296" r:id="rId12"/>
    <pivotCache cacheId="1299" r:id="rId13"/>
    <pivotCache cacheId="1302" r:id="rId14"/>
    <pivotCache cacheId="1305" r:id="rId15"/>
    <pivotCache cacheId="1308" r:id="rId16"/>
    <pivotCache cacheId="1311" r:id="rId17"/>
  </pivotCaches>
  <extLst>
    <ext xmlns:x14="http://schemas.microsoft.com/office/spreadsheetml/2009/9/main" uri="{876F7934-8845-4945-9796-88D515C7AA90}">
      <x14:pivotCaches>
        <pivotCache cacheId="1103" r:id="rId18"/>
      </x14:pivotCaches>
    </ext>
    <ext xmlns:x14="http://schemas.microsoft.com/office/spreadsheetml/2009/9/main" uri="{BBE1A952-AA13-448e-AADC-164F8A28A991}">
      <x14:slicerCaches>
        <x14:slicerCache r:id="rId19"/>
        <x14:slicerCache r:id="rId2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ospital Emergency Room Data_b52e5b22-59e1-4446-81d5-bf3a173eb6cd" name="Hospital Emergency Room Data" connection="Query - Hospital Emergency Room Data"/>
          <x15:modelTable id="Calendar_Table_306ccd47-7b0f-42fc-a5f3-b816907de73a" name="Calendar_Table" connection="Query - Calendar_Table"/>
        </x15:modelTables>
        <x15:modelRelationships>
          <x15:modelRelationship fromTable="Hospital Emergency Room Data" fromColumn="Patient Admission Date" toTable="Calendar_Table" toColumn="Date"/>
        </x15:modelRelationships>
        <x15:extLst>
          <ext xmlns:x16="http://schemas.microsoft.com/office/spreadsheetml/2014/11/main" uri="{9835A34E-60A6-4A7C-AAB8-D5F71C897F49}">
            <x16:modelTimeGroupings>
              <x16:modelTimeGrouping tableName="Calendar_Table"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calculatedTimeColumn columnName="Date (Day Index)" columnId="Date (Day Index)" contentType="daysindex" isSelected="0"/>
                <x16:calculatedTimeColumn columnName="Date (Day)" columnId="Date (Day)" contentType="days" isSelected="0"/>
              </x16:modelTimeGrouping>
              <x16:modelTimeGrouping tableName="Hospital Emergency Room Data" columnName="Patient Admission Time" columnId="Patient Admission Time">
                <x16:calculatedTimeColumn columnName="Patient Admission Time (Hour)" columnId="Patient Admission Time (Hour)" contentType="hours" isSelected="1"/>
                <x16:calculatedTimeColumn columnName="Patient Admission Time (Minute)" columnId="Patient Admission Time (Minute)" contentType="minutes" isSelected="1"/>
              </x16:modelTimeGrouping>
            </x16:modelTimeGroupings>
          </ext>
        </x15:extLst>
      </x15:dataModel>
    </ext>
  </extLst>
</workbook>
</file>

<file path=xl/calcChain.xml><?xml version="1.0" encoding="utf-8"?>
<calcChain xmlns="http://schemas.openxmlformats.org/spreadsheetml/2006/main">
  <c r="D52" i="1" l="1"/>
  <c r="D51" i="1"/>
  <c r="C51" i="1"/>
  <c r="C52" i="1"/>
  <c r="B52" i="1"/>
  <c r="B51"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B01B1ED-887F-4491-BCFF-D0FFA899E663}" name="Query - Calendar_Table" description="Connection to the 'Calendar_Table' query in the workbook." type="100" refreshedVersion="8" minRefreshableVersion="5">
    <extLst>
      <ext xmlns:x15="http://schemas.microsoft.com/office/spreadsheetml/2010/11/main" uri="{DE250136-89BD-433C-8126-D09CA5730AF9}">
        <x15:connection id="a23bdb30-c47d-463f-982c-14b9130fcf50"/>
      </ext>
    </extLst>
  </connection>
  <connection id="2" xr16:uid="{EF0C5109-BBB0-4A6A-8CFE-F4B525333A33}" name="Query - Hospital Emergency Room Data" description="Connection to the 'Hospital Emergency Room Data' query in the workbook." type="100" refreshedVersion="8" minRefreshableVersion="5">
    <extLst>
      <ext xmlns:x15="http://schemas.microsoft.com/office/spreadsheetml/2010/11/main" uri="{DE250136-89BD-433C-8126-D09CA5730AF9}">
        <x15:connection id="0aaf3271-ec61-4089-9d87-7f96b3352820"/>
      </ext>
    </extLst>
  </connection>
  <connection id="3" xr16:uid="{FE48FDC8-B210-4D6A-8F2F-1B56C418AF2C}"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<sst xmlns="http://schemas.openxmlformats.org/spreadsheetml/2006/main" count="176" uniqueCount="93">
  <si>
    <t>Distinct Count of Patient Id</t>
  </si>
  <si>
    <t>No.of patient</t>
  </si>
  <si>
    <t>Average of Patient Waittime</t>
  </si>
  <si>
    <t>Average of Patient Satisfaction Score</t>
  </si>
  <si>
    <t>Row Labels</t>
  </si>
  <si>
    <t>Grand Total</t>
  </si>
  <si>
    <t>daily ER No of P</t>
  </si>
  <si>
    <t xml:space="preserve"> avg wait time</t>
  </si>
  <si>
    <t>avg patient satisfaction score</t>
  </si>
  <si>
    <t>Dashboard!A1</t>
  </si>
  <si>
    <t>Count of Patient Admission Flag</t>
  </si>
  <si>
    <t>Admitted</t>
  </si>
  <si>
    <t>Not Admitted</t>
  </si>
  <si>
    <t>Count of Patient Admission Flag2</t>
  </si>
  <si>
    <t>Admission status</t>
  </si>
  <si>
    <t>No.of Patient</t>
  </si>
  <si>
    <t>%Status</t>
  </si>
  <si>
    <t>Count of Age Group</t>
  </si>
  <si>
    <t>0-09</t>
  </si>
  <si>
    <t>10-19</t>
  </si>
  <si>
    <t>20-29</t>
  </si>
  <si>
    <t>30-39</t>
  </si>
  <si>
    <t>40-49</t>
  </si>
  <si>
    <t>50-59</t>
  </si>
  <si>
    <t>60-69</t>
  </si>
  <si>
    <t>70-79</t>
  </si>
  <si>
    <t>age group</t>
  </si>
  <si>
    <t>admission status</t>
  </si>
  <si>
    <t>Count of Patient Id</t>
  </si>
  <si>
    <t>Male</t>
  </si>
  <si>
    <t>None</t>
  </si>
  <si>
    <t>Female</t>
  </si>
  <si>
    <t>General Practice</t>
  </si>
  <si>
    <t>Orthopedics</t>
  </si>
  <si>
    <t>Femaleemale</t>
  </si>
  <si>
    <t>Neurology</t>
  </si>
  <si>
    <t>Renal</t>
  </si>
  <si>
    <t>Physiotherapy</t>
  </si>
  <si>
    <t>Cardiology</t>
  </si>
  <si>
    <t>Gastroenterology</t>
  </si>
  <si>
    <t>Count of Patient Gender</t>
  </si>
  <si>
    <t>Count of Department Referral</t>
  </si>
  <si>
    <t>1-May</t>
  </si>
  <si>
    <t>2-May</t>
  </si>
  <si>
    <t>3-May</t>
  </si>
  <si>
    <t>4-May</t>
  </si>
  <si>
    <t>5-May</t>
  </si>
  <si>
    <t>6-May</t>
  </si>
  <si>
    <t>7-May</t>
  </si>
  <si>
    <t>8-May</t>
  </si>
  <si>
    <t>9-May</t>
  </si>
  <si>
    <t>10-May</t>
  </si>
  <si>
    <t>11-May</t>
  </si>
  <si>
    <t>12-May</t>
  </si>
  <si>
    <t>13-May</t>
  </si>
  <si>
    <t>14-May</t>
  </si>
  <si>
    <t>15-May</t>
  </si>
  <si>
    <t>16-May</t>
  </si>
  <si>
    <t>17-May</t>
  </si>
  <si>
    <t>18-May</t>
  </si>
  <si>
    <t>19-May</t>
  </si>
  <si>
    <t>20-May</t>
  </si>
  <si>
    <t>21-May</t>
  </si>
  <si>
    <t>22-May</t>
  </si>
  <si>
    <t>23-May</t>
  </si>
  <si>
    <t>24-May</t>
  </si>
  <si>
    <t>25-May</t>
  </si>
  <si>
    <t>26-May</t>
  </si>
  <si>
    <t>27-May</t>
  </si>
  <si>
    <t>28-May</t>
  </si>
  <si>
    <t>29-May</t>
  </si>
  <si>
    <t>30-May</t>
  </si>
  <si>
    <t>31-May</t>
  </si>
  <si>
    <t>Maleale</t>
  </si>
  <si>
    <t>2023</t>
  </si>
  <si>
    <t>🏥 Hospital Emergency Room Dashboard</t>
  </si>
  <si>
    <r>
      <t xml:space="preserve">This </t>
    </r>
    <r>
      <rPr>
        <b/>
        <sz val="11"/>
        <color theme="1"/>
        <rFont val="Calibri"/>
        <family val="2"/>
        <scheme val="minor"/>
      </rPr>
      <t>Hospital Emergency Room Dashboard</t>
    </r>
    <r>
      <rPr>
        <sz val="11"/>
        <color theme="1"/>
        <rFont val="Calibri"/>
        <family val="2"/>
        <scheme val="minor"/>
      </rPr>
      <t xml:space="preserve"> is created using </t>
    </r>
    <r>
      <rPr>
        <b/>
        <sz val="11"/>
        <color theme="1"/>
        <rFont val="Calibri"/>
        <family val="2"/>
        <scheme val="minor"/>
      </rPr>
      <t>Microsoft Excel</t>
    </r>
    <r>
      <rPr>
        <sz val="11"/>
        <color theme="1"/>
        <rFont val="Calibri"/>
        <family val="2"/>
        <scheme val="minor"/>
      </rPr>
      <t xml:space="preserve"> to visualize key performance indicators (KPIs) related to patient visits, admissions, gender distribution, department referrals, and satisfaction scores.</t>
    </r>
  </si>
  <si>
    <t>📊 Features:</t>
  </si>
  <si>
    <r>
      <t>Dynamic Monthly Selection</t>
    </r>
    <r>
      <rPr>
        <sz val="11"/>
        <color theme="1"/>
        <rFont val="Calibri"/>
        <family val="2"/>
        <scheme val="minor"/>
      </rPr>
      <t>: Easily switch between months for focused analysis.</t>
    </r>
  </si>
  <si>
    <r>
      <t>Patient Admission Status</t>
    </r>
    <r>
      <rPr>
        <sz val="11"/>
        <color theme="1"/>
        <rFont val="Calibri"/>
        <family val="2"/>
        <scheme val="minor"/>
      </rPr>
      <t>: Breakdown of admitted vs. non-admitted patients.</t>
    </r>
  </si>
  <si>
    <r>
      <t>Department-wise Referral Analysis</t>
    </r>
    <r>
      <rPr>
        <sz val="11"/>
        <color theme="1"/>
        <rFont val="Calibri"/>
        <family val="2"/>
        <scheme val="minor"/>
      </rPr>
      <t>: Insights into patient referrals to different departments.</t>
    </r>
  </si>
  <si>
    <r>
      <t>Gender &amp; Age Distribution</t>
    </r>
    <r>
      <rPr>
        <sz val="11"/>
        <color theme="1"/>
        <rFont val="Calibri"/>
        <family val="2"/>
        <scheme val="minor"/>
      </rPr>
      <t>: Visual representation of patient demographics.</t>
    </r>
  </si>
  <si>
    <r>
      <t>Average Wait Time &amp; Satisfaction Score</t>
    </r>
    <r>
      <rPr>
        <sz val="11"/>
        <color theme="1"/>
        <rFont val="Calibri"/>
        <family val="2"/>
        <scheme val="minor"/>
      </rPr>
      <t>: Track hospital performance metrics.</t>
    </r>
  </si>
  <si>
    <t>🔧 Tools Used:</t>
  </si>
  <si>
    <r>
      <t>Microsoft Excel</t>
    </r>
    <r>
      <rPr>
        <sz val="11"/>
        <color theme="1"/>
        <rFont val="Calibri"/>
        <family val="2"/>
        <scheme val="minor"/>
      </rPr>
      <t xml:space="preserve"> (Pivot Tables, Charts, Data Validation, Conditional Formatting)</t>
    </r>
  </si>
  <si>
    <r>
      <t>Power Query</t>
    </r>
    <r>
      <rPr>
        <sz val="11"/>
        <color theme="1"/>
        <rFont val="Calibri"/>
        <family val="2"/>
        <scheme val="minor"/>
      </rPr>
      <t xml:space="preserve"> (For data transformation)</t>
    </r>
  </si>
  <si>
    <r>
      <t>Formulas &amp; Macros</t>
    </r>
    <r>
      <rPr>
        <sz val="11"/>
        <color theme="1"/>
        <rFont val="Calibri"/>
        <family val="2"/>
        <scheme val="minor"/>
      </rPr>
      <t xml:space="preserve"> (For automation and interactivity)</t>
    </r>
  </si>
  <si>
    <t>📷 Dashboard Preview:</t>
  </si>
  <si>
    <t>🚀 How to Use:</t>
  </si>
  <si>
    <r>
      <t xml:space="preserve">1. Open the </t>
    </r>
    <r>
      <rPr>
        <b/>
        <sz val="11"/>
        <color theme="1"/>
        <rFont val="Calibri"/>
        <family val="2"/>
        <scheme val="minor"/>
      </rPr>
      <t>Excel file</t>
    </r>
    <r>
      <rPr>
        <sz val="11"/>
        <color theme="1"/>
        <rFont val="Calibri"/>
        <family val="2"/>
        <scheme val="minor"/>
      </rPr>
      <t>.</t>
    </r>
  </si>
  <si>
    <r>
      <t xml:space="preserve">2. Use the </t>
    </r>
    <r>
      <rPr>
        <b/>
        <sz val="11"/>
        <color theme="1"/>
        <rFont val="Calibri"/>
        <family val="2"/>
        <scheme val="minor"/>
      </rPr>
      <t>month selection</t>
    </r>
    <r>
      <rPr>
        <sz val="11"/>
        <color theme="1"/>
        <rFont val="Calibri"/>
        <family val="2"/>
        <scheme val="minor"/>
      </rPr>
      <t xml:space="preserve"> buttons to filter data.</t>
    </r>
  </si>
  <si>
    <r>
      <t xml:space="preserve">3. Analyze insights using </t>
    </r>
    <r>
      <rPr>
        <b/>
        <sz val="11"/>
        <color theme="1"/>
        <rFont val="Calibri"/>
        <family val="2"/>
        <scheme val="minor"/>
      </rPr>
      <t>charts and tables</t>
    </r>
    <r>
      <rPr>
        <sz val="11"/>
        <color theme="1"/>
        <rFont val="Calibri"/>
        <family val="2"/>
        <scheme val="minor"/>
      </rPr>
      <t>.</t>
    </r>
  </si>
  <si>
    <r>
      <t xml:space="preserve">4. Modify data sources as needed for </t>
    </r>
    <r>
      <rPr>
        <b/>
        <sz val="11"/>
        <color theme="1"/>
        <rFont val="Calibri"/>
        <family val="2"/>
        <scheme val="minor"/>
      </rPr>
      <t>customized reporting</t>
    </r>
    <r>
      <rPr>
        <sz val="11"/>
        <color theme="1"/>
        <rFont val="Calibri"/>
        <family val="2"/>
        <scheme val="minor"/>
      </rPr>
      <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</si>
</sst>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u/>
      <sz val="11"/>
      <color theme="10"/>
      <name val="Calibri"/>
      <family val="2"/>
      <scheme val="minor"/>
    </font>
    <font>
      <b/>
      <sz val="16"/>
      <color rgb="FFDAE3F3"/>
      <name val="Calibri"/>
      <family val="2"/>
      <scheme val="minor"/>
    </font>
    <font>
      <b/>
      <sz val="24"/>
      <color theme="1"/>
      <name val="Calibri"/>
      <family val="2"/>
      <scheme val="minor"/>
    </font>
    <font>
      <b/>
      <sz val="18"/>
      <color theme="1"/>
      <name val="Calibri"/>
      <family val="2"/>
      <scheme val="minor"/>
    </font>
  </fonts>
  <fills count="6">
    <fill>
      <patternFill patternType="none"/>
    </fill>
    <fill>
      <patternFill patternType="gray125"/>
    </fill>
    <fill>
      <patternFill patternType="solid">
        <fgColor theme="4" tint="0.79998168889431442"/>
        <bgColor theme="4" tint="0.79998168889431442"/>
      </patternFill>
    </fill>
    <fill>
      <patternFill patternType="solid">
        <fgColor theme="8" tint="0.59999389629810485"/>
        <bgColor indexed="64"/>
      </patternFill>
    </fill>
    <fill>
      <patternFill patternType="solid">
        <fgColor theme="4" tint="0.79998168889431442"/>
        <bgColor indexed="64"/>
      </patternFill>
    </fill>
    <fill>
      <patternFill patternType="solid">
        <fgColor theme="9" tint="0.59999389629810485"/>
        <bgColor indexed="64"/>
      </patternFill>
    </fill>
  </fills>
  <borders count="2">
    <border>
      <left/>
      <right/>
      <top/>
      <bottom/>
      <diagonal/>
    </border>
    <border>
      <left/>
      <right/>
      <top/>
      <bottom style="thin">
        <color theme="4" tint="0.39997558519241921"/>
      </bottom>
      <diagonal/>
    </border>
  </borders>
  <cellStyleXfs count="2">
    <xf numFmtId="0" fontId="0" fillId="0" borderId="0"/>
    <xf numFmtId="0" fontId="2" fillId="0" borderId="0" applyNumberFormat="0" applyFill="0" applyBorder="0" applyAlignment="0" applyProtection="0"/>
  </cellStyleXfs>
  <cellXfs count="18">
    <xf numFmtId="0" fontId="0" fillId="0" borderId="0" xfId="0"/>
    <xf numFmtId="0" fontId="1" fillId="2" borderId="1" xfId="0" applyFont="1" applyFill="1" applyBorder="1"/>
    <xf numFmtId="0" fontId="0" fillId="0" borderId="0" xfId="0" pivotButton="1"/>
    <xf numFmtId="2" fontId="0" fillId="0" borderId="0" xfId="0" applyNumberFormat="1"/>
    <xf numFmtId="0" fontId="1" fillId="0" borderId="0" xfId="0" applyFont="1"/>
    <xf numFmtId="0" fontId="0" fillId="3" borderId="0" xfId="0" applyFill="1"/>
    <xf numFmtId="0" fontId="0" fillId="0" borderId="0" xfId="0" applyAlignment="1">
      <alignment horizontal="left"/>
    </xf>
    <xf numFmtId="0" fontId="0" fillId="4" borderId="0" xfId="0" applyFill="1"/>
    <xf numFmtId="0" fontId="2" fillId="4" borderId="0" xfId="1" applyFill="1"/>
    <xf numFmtId="1" fontId="0" fillId="0" borderId="0" xfId="0" applyNumberFormat="1"/>
    <xf numFmtId="10" fontId="0" fillId="0" borderId="0" xfId="0" applyNumberFormat="1"/>
    <xf numFmtId="0" fontId="0" fillId="5" borderId="0" xfId="0" applyFill="1"/>
    <xf numFmtId="0" fontId="0" fillId="0" borderId="0" xfId="0" applyNumberFormat="1"/>
    <xf numFmtId="0" fontId="3" fillId="4" borderId="0" xfId="0" applyFont="1" applyFill="1"/>
    <xf numFmtId="0" fontId="4" fillId="0" borderId="0" xfId="0" applyFont="1" applyAlignment="1">
      <alignment vertical="center"/>
    </xf>
    <xf numFmtId="0" fontId="5" fillId="0" borderId="0" xfId="0" applyFont="1" applyAlignment="1">
      <alignment vertical="center"/>
    </xf>
    <xf numFmtId="0" fontId="0" fillId="0" borderId="0" xfId="0" applyAlignment="1">
      <alignment horizontal="left" vertical="center" indent="1"/>
    </xf>
    <xf numFmtId="0" fontId="1" fillId="0" borderId="0" xfId="0" applyFont="1" applyAlignment="1">
      <alignment horizontal="left" vertical="center" indent="1"/>
    </xf>
  </cellXfs>
  <cellStyles count="2">
    <cellStyle name="Hyperlink" xfId="1" builtinId="8"/>
    <cellStyle name="Normal" xfId="0" builtinId="0"/>
  </cellStyles>
  <dxfs count="176">
    <dxf>
      <numFmt numFmtId="2" formatCode="0.00"/>
    </dxf>
    <dxf>
      <numFmt numFmtId="2" formatCode="0.0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2" formatCode="0.00"/>
    </dxf>
    <dxf>
      <numFmt numFmtId="2" formatCode="0.0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2" formatCode="0.0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2" formatCode="0.0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1" formatCode="0"/>
    </dxf>
    <dxf>
      <numFmt numFmtId="2" formatCode="0.00"/>
    </dxf>
    <dxf>
      <numFmt numFmtId="2" formatCode="0.00"/>
    </dxf>
    <dxf>
      <numFmt numFmtId="2" formatCode="0.00"/>
    </dxf>
    <dxf>
      <numFmt numFmtId="2" formatCode="0.0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2" formatCode="0.0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2" formatCode="0.0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2" formatCode="0.0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2" formatCode="0.0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2" formatCode="0.0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2" formatCode="0.00"/>
    </dxf>
    <dxf>
      <numFmt numFmtId="1" formatCode="0"/>
    </dxf>
    <dxf>
      <numFmt numFmtId="14" formatCode="0.0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4" formatCode="0.00%"/>
    </dxf>
    <dxf>
      <numFmt numFmtId="1" formatCode="0"/>
    </dxf>
    <dxf>
      <numFmt numFmtId="2" formatCode="0.00"/>
    </dxf>
    <dxf>
      <numFmt numFmtId="2" formatCode="0.00"/>
    </dxf>
  </dxfs>
  <tableStyles count="0" defaultTableStyle="TableStyleMedium2" defaultPivotStyle="PivotStyleLight16"/>
  <colors>
    <mruColors>
      <color rgb="FFFAD27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8.xml"/><Relationship Id="rId18" Type="http://schemas.openxmlformats.org/officeDocument/2006/relationships/pivotCacheDefinition" Target="pivotCache/pivotCacheDefinition13.xml"/><Relationship Id="rId26" Type="http://schemas.openxmlformats.org/officeDocument/2006/relationships/calcChain" Target="calcChain.xml"/><Relationship Id="rId39" Type="http://schemas.openxmlformats.org/officeDocument/2006/relationships/customXml" Target="../customXml/item13.xml"/><Relationship Id="rId3" Type="http://schemas.openxmlformats.org/officeDocument/2006/relationships/worksheet" Target="worksheets/sheet3.xml"/><Relationship Id="rId21" Type="http://schemas.openxmlformats.org/officeDocument/2006/relationships/theme" Target="theme/theme1.xml"/><Relationship Id="rId34" Type="http://schemas.openxmlformats.org/officeDocument/2006/relationships/customXml" Target="../customXml/item8.xml"/><Relationship Id="rId42" Type="http://schemas.openxmlformats.org/officeDocument/2006/relationships/customXml" Target="../customXml/item16.xml"/><Relationship Id="rId47" Type="http://schemas.openxmlformats.org/officeDocument/2006/relationships/customXml" Target="../customXml/item21.xml"/><Relationship Id="rId7" Type="http://schemas.openxmlformats.org/officeDocument/2006/relationships/pivotCacheDefinition" Target="pivotCache/pivotCacheDefinition2.xml"/><Relationship Id="rId12" Type="http://schemas.openxmlformats.org/officeDocument/2006/relationships/pivotCacheDefinition" Target="pivotCache/pivotCacheDefinition7.xml"/><Relationship Id="rId17" Type="http://schemas.openxmlformats.org/officeDocument/2006/relationships/pivotCacheDefinition" Target="pivotCache/pivotCacheDefinition12.xml"/><Relationship Id="rId25" Type="http://schemas.openxmlformats.org/officeDocument/2006/relationships/powerPivotData" Target="model/item.data"/><Relationship Id="rId33" Type="http://schemas.openxmlformats.org/officeDocument/2006/relationships/customXml" Target="../customXml/item7.xml"/><Relationship Id="rId38" Type="http://schemas.openxmlformats.org/officeDocument/2006/relationships/customXml" Target="../customXml/item12.xml"/><Relationship Id="rId46" Type="http://schemas.openxmlformats.org/officeDocument/2006/relationships/customXml" Target="../customXml/item20.xml"/><Relationship Id="rId2" Type="http://schemas.openxmlformats.org/officeDocument/2006/relationships/worksheet" Target="worksheets/sheet2.xml"/><Relationship Id="rId16" Type="http://schemas.openxmlformats.org/officeDocument/2006/relationships/pivotCacheDefinition" Target="pivotCache/pivotCacheDefinition11.xml"/><Relationship Id="rId20" Type="http://schemas.microsoft.com/office/2007/relationships/slicerCache" Target="slicerCaches/slicerCache2.xml"/><Relationship Id="rId29" Type="http://schemas.openxmlformats.org/officeDocument/2006/relationships/customXml" Target="../customXml/item3.xml"/><Relationship Id="rId41" Type="http://schemas.openxmlformats.org/officeDocument/2006/relationships/customXml" Target="../customXml/item15.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openxmlformats.org/officeDocument/2006/relationships/sharedStrings" Target="sharedStrings.xml"/><Relationship Id="rId32" Type="http://schemas.openxmlformats.org/officeDocument/2006/relationships/customXml" Target="../customXml/item6.xml"/><Relationship Id="rId37" Type="http://schemas.openxmlformats.org/officeDocument/2006/relationships/customXml" Target="../customXml/item11.xml"/><Relationship Id="rId40" Type="http://schemas.openxmlformats.org/officeDocument/2006/relationships/customXml" Target="../customXml/item14.xml"/><Relationship Id="rId45" Type="http://schemas.openxmlformats.org/officeDocument/2006/relationships/customXml" Target="../customXml/item19.xml"/><Relationship Id="rId5" Type="http://schemas.openxmlformats.org/officeDocument/2006/relationships/worksheet" Target="worksheets/sheet5.xml"/><Relationship Id="rId15" Type="http://schemas.openxmlformats.org/officeDocument/2006/relationships/pivotCacheDefinition" Target="pivotCache/pivotCacheDefinition10.xml"/><Relationship Id="rId23" Type="http://schemas.openxmlformats.org/officeDocument/2006/relationships/styles" Target="styles.xml"/><Relationship Id="rId28" Type="http://schemas.openxmlformats.org/officeDocument/2006/relationships/customXml" Target="../customXml/item2.xml"/><Relationship Id="rId36" Type="http://schemas.openxmlformats.org/officeDocument/2006/relationships/customXml" Target="../customXml/item10.xml"/><Relationship Id="rId49" Type="http://schemas.openxmlformats.org/officeDocument/2006/relationships/customXml" Target="../customXml/item23.xml"/><Relationship Id="rId10" Type="http://schemas.openxmlformats.org/officeDocument/2006/relationships/pivotCacheDefinition" Target="pivotCache/pivotCacheDefinition5.xml"/><Relationship Id="rId19" Type="http://schemas.microsoft.com/office/2007/relationships/slicerCache" Target="slicerCaches/slicerCache1.xml"/><Relationship Id="rId31" Type="http://schemas.openxmlformats.org/officeDocument/2006/relationships/customXml" Target="../customXml/item5.xml"/><Relationship Id="rId44" Type="http://schemas.openxmlformats.org/officeDocument/2006/relationships/customXml" Target="../customXml/item18.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openxmlformats.org/officeDocument/2006/relationships/connections" Target="connections.xml"/><Relationship Id="rId27" Type="http://schemas.openxmlformats.org/officeDocument/2006/relationships/customXml" Target="../customXml/item1.xml"/><Relationship Id="rId30" Type="http://schemas.openxmlformats.org/officeDocument/2006/relationships/customXml" Target="../customXml/item4.xml"/><Relationship Id="rId35" Type="http://schemas.openxmlformats.org/officeDocument/2006/relationships/customXml" Target="../customXml/item9.xml"/><Relationship Id="rId43" Type="http://schemas.openxmlformats.org/officeDocument/2006/relationships/customXml" Target="../customXml/item17.xml"/><Relationship Id="rId48" Type="http://schemas.openxmlformats.org/officeDocument/2006/relationships/customXml" Target="../customXml/item22.xml"/><Relationship Id="rId8" Type="http://schemas.openxmlformats.org/officeDocument/2006/relationships/pivotCacheDefinition" Target="pivotCache/pivotCacheDefinition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dashboard Excel.xlsx]Pivote report!PivotTable5</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792728304539328E-2"/>
          <c:y val="0"/>
          <c:w val="0.82913708268038977"/>
          <c:h val="0.57505568560686682"/>
        </c:manualLayout>
      </c:layout>
      <c:areaChart>
        <c:grouping val="standard"/>
        <c:varyColors val="0"/>
        <c:ser>
          <c:idx val="0"/>
          <c:order val="0"/>
          <c:tx>
            <c:strRef>
              <c:f>'Pivote report'!$E$5</c:f>
              <c:strCache>
                <c:ptCount val="1"/>
                <c:pt idx="0">
                  <c:v>Total</c:v>
                </c:pt>
              </c:strCache>
            </c:strRef>
          </c:tx>
          <c:spPr>
            <a:solidFill>
              <a:schemeClr val="accent1"/>
            </a:solidFill>
            <a:ln>
              <a:noFill/>
            </a:ln>
            <a:effectLst/>
          </c:spPr>
          <c:cat>
            <c:strRef>
              <c:f>'Pivote report'!$D$6:$D$37</c:f>
              <c:strCache>
                <c:ptCount val="31"/>
                <c:pt idx="0">
                  <c:v>1-May</c:v>
                </c:pt>
                <c:pt idx="1">
                  <c:v>2-May</c:v>
                </c:pt>
                <c:pt idx="2">
                  <c:v>3-May</c:v>
                </c:pt>
                <c:pt idx="3">
                  <c:v>4-May</c:v>
                </c:pt>
                <c:pt idx="4">
                  <c:v>5-May</c:v>
                </c:pt>
                <c:pt idx="5">
                  <c:v>6-May</c:v>
                </c:pt>
                <c:pt idx="6">
                  <c:v>7-May</c:v>
                </c:pt>
                <c:pt idx="7">
                  <c:v>8-May</c:v>
                </c:pt>
                <c:pt idx="8">
                  <c:v>9-May</c:v>
                </c:pt>
                <c:pt idx="9">
                  <c:v>10-May</c:v>
                </c:pt>
                <c:pt idx="10">
                  <c:v>11-May</c:v>
                </c:pt>
                <c:pt idx="11">
                  <c:v>12-May</c:v>
                </c:pt>
                <c:pt idx="12">
                  <c:v>13-May</c:v>
                </c:pt>
                <c:pt idx="13">
                  <c:v>14-May</c:v>
                </c:pt>
                <c:pt idx="14">
                  <c:v>15-May</c:v>
                </c:pt>
                <c:pt idx="15">
                  <c:v>16-May</c:v>
                </c:pt>
                <c:pt idx="16">
                  <c:v>17-May</c:v>
                </c:pt>
                <c:pt idx="17">
                  <c:v>18-May</c:v>
                </c:pt>
                <c:pt idx="18">
                  <c:v>19-May</c:v>
                </c:pt>
                <c:pt idx="19">
                  <c:v>20-May</c:v>
                </c:pt>
                <c:pt idx="20">
                  <c:v>21-May</c:v>
                </c:pt>
                <c:pt idx="21">
                  <c:v>22-May</c:v>
                </c:pt>
                <c:pt idx="22">
                  <c:v>23-May</c:v>
                </c:pt>
                <c:pt idx="23">
                  <c:v>24-May</c:v>
                </c:pt>
                <c:pt idx="24">
                  <c:v>25-May</c:v>
                </c:pt>
                <c:pt idx="25">
                  <c:v>26-May</c:v>
                </c:pt>
                <c:pt idx="26">
                  <c:v>27-May</c:v>
                </c:pt>
                <c:pt idx="27">
                  <c:v>28-May</c:v>
                </c:pt>
                <c:pt idx="28">
                  <c:v>29-May</c:v>
                </c:pt>
                <c:pt idx="29">
                  <c:v>30-May</c:v>
                </c:pt>
                <c:pt idx="30">
                  <c:v>31-May</c:v>
                </c:pt>
              </c:strCache>
            </c:strRef>
          </c:cat>
          <c:val>
            <c:numRef>
              <c:f>'Pivote report'!$E$6:$E$37</c:f>
              <c:numCache>
                <c:formatCode>General</c:formatCode>
                <c:ptCount val="31"/>
                <c:pt idx="0">
                  <c:v>20</c:v>
                </c:pt>
                <c:pt idx="1">
                  <c:v>16</c:v>
                </c:pt>
                <c:pt idx="2">
                  <c:v>20</c:v>
                </c:pt>
                <c:pt idx="3">
                  <c:v>16</c:v>
                </c:pt>
                <c:pt idx="4">
                  <c:v>18</c:v>
                </c:pt>
                <c:pt idx="5">
                  <c:v>16</c:v>
                </c:pt>
                <c:pt idx="6">
                  <c:v>15</c:v>
                </c:pt>
                <c:pt idx="7">
                  <c:v>20</c:v>
                </c:pt>
                <c:pt idx="8">
                  <c:v>20</c:v>
                </c:pt>
                <c:pt idx="9">
                  <c:v>13</c:v>
                </c:pt>
                <c:pt idx="10">
                  <c:v>18</c:v>
                </c:pt>
                <c:pt idx="11">
                  <c:v>11</c:v>
                </c:pt>
                <c:pt idx="12">
                  <c:v>13</c:v>
                </c:pt>
                <c:pt idx="13">
                  <c:v>14</c:v>
                </c:pt>
                <c:pt idx="14">
                  <c:v>7</c:v>
                </c:pt>
                <c:pt idx="15">
                  <c:v>21</c:v>
                </c:pt>
                <c:pt idx="16">
                  <c:v>16</c:v>
                </c:pt>
                <c:pt idx="17">
                  <c:v>15</c:v>
                </c:pt>
                <c:pt idx="18">
                  <c:v>15</c:v>
                </c:pt>
                <c:pt idx="19">
                  <c:v>14</c:v>
                </c:pt>
                <c:pt idx="20">
                  <c:v>16</c:v>
                </c:pt>
                <c:pt idx="21">
                  <c:v>21</c:v>
                </c:pt>
                <c:pt idx="22">
                  <c:v>13</c:v>
                </c:pt>
                <c:pt idx="23">
                  <c:v>11</c:v>
                </c:pt>
                <c:pt idx="24">
                  <c:v>16</c:v>
                </c:pt>
                <c:pt idx="25">
                  <c:v>11</c:v>
                </c:pt>
                <c:pt idx="26">
                  <c:v>14</c:v>
                </c:pt>
                <c:pt idx="27">
                  <c:v>10</c:v>
                </c:pt>
                <c:pt idx="28">
                  <c:v>15</c:v>
                </c:pt>
                <c:pt idx="29">
                  <c:v>24</c:v>
                </c:pt>
                <c:pt idx="30">
                  <c:v>11</c:v>
                </c:pt>
              </c:numCache>
            </c:numRef>
          </c:val>
          <c:extLst>
            <c:ext xmlns:c16="http://schemas.microsoft.com/office/drawing/2014/chart" uri="{C3380CC4-5D6E-409C-BE32-E72D297353CC}">
              <c16:uniqueId val="{00000000-1A34-420A-8740-E7B651D843F1}"/>
            </c:ext>
          </c:extLst>
        </c:ser>
        <c:dLbls>
          <c:showLegendKey val="0"/>
          <c:showVal val="0"/>
          <c:showCatName val="0"/>
          <c:showSerName val="0"/>
          <c:showPercent val="0"/>
          <c:showBubbleSize val="0"/>
        </c:dLbls>
        <c:axId val="420587608"/>
        <c:axId val="420589048"/>
      </c:areaChart>
      <c:catAx>
        <c:axId val="42058760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420589048"/>
        <c:crosses val="autoZero"/>
        <c:auto val="1"/>
        <c:lblAlgn val="ctr"/>
        <c:lblOffset val="100"/>
        <c:noMultiLvlLbl val="0"/>
      </c:catAx>
      <c:valAx>
        <c:axId val="420589048"/>
        <c:scaling>
          <c:orientation val="minMax"/>
        </c:scaling>
        <c:delete val="1"/>
        <c:axPos val="l"/>
        <c:numFmt formatCode="General" sourceLinked="1"/>
        <c:majorTickMark val="none"/>
        <c:minorTickMark val="none"/>
        <c:tickLblPos val="nextTo"/>
        <c:crossAx val="420587608"/>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dashboard Excel.xlsx]Pivote report!PivotTable1</c:name>
    <c:fmtId val="14"/>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9274715660542431E-2"/>
          <c:y val="7.6530612244897961E-2"/>
          <c:w val="0.95863575386410027"/>
          <c:h val="0.74717044298034174"/>
        </c:manualLayout>
      </c:layout>
      <c:areaChart>
        <c:grouping val="standard"/>
        <c:varyColors val="0"/>
        <c:ser>
          <c:idx val="0"/>
          <c:order val="0"/>
          <c:tx>
            <c:strRef>
              <c:f>'Pivote report'!$L$10</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'Pivote report'!$K$11:$K$42</c:f>
              <c:strCache>
                <c:ptCount val="31"/>
                <c:pt idx="0">
                  <c:v>1-May</c:v>
                </c:pt>
                <c:pt idx="1">
                  <c:v>2-May</c:v>
                </c:pt>
                <c:pt idx="2">
                  <c:v>3-May</c:v>
                </c:pt>
                <c:pt idx="3">
                  <c:v>4-May</c:v>
                </c:pt>
                <c:pt idx="4">
                  <c:v>5-May</c:v>
                </c:pt>
                <c:pt idx="5">
                  <c:v>6-May</c:v>
                </c:pt>
                <c:pt idx="6">
                  <c:v>7-May</c:v>
                </c:pt>
                <c:pt idx="7">
                  <c:v>8-May</c:v>
                </c:pt>
                <c:pt idx="8">
                  <c:v>9-May</c:v>
                </c:pt>
                <c:pt idx="9">
                  <c:v>10-May</c:v>
                </c:pt>
                <c:pt idx="10">
                  <c:v>11-May</c:v>
                </c:pt>
                <c:pt idx="11">
                  <c:v>12-May</c:v>
                </c:pt>
                <c:pt idx="12">
                  <c:v>13-May</c:v>
                </c:pt>
                <c:pt idx="13">
                  <c:v>14-May</c:v>
                </c:pt>
                <c:pt idx="14">
                  <c:v>15-May</c:v>
                </c:pt>
                <c:pt idx="15">
                  <c:v>16-May</c:v>
                </c:pt>
                <c:pt idx="16">
                  <c:v>17-May</c:v>
                </c:pt>
                <c:pt idx="17">
                  <c:v>18-May</c:v>
                </c:pt>
                <c:pt idx="18">
                  <c:v>19-May</c:v>
                </c:pt>
                <c:pt idx="19">
                  <c:v>20-May</c:v>
                </c:pt>
                <c:pt idx="20">
                  <c:v>21-May</c:v>
                </c:pt>
                <c:pt idx="21">
                  <c:v>22-May</c:v>
                </c:pt>
                <c:pt idx="22">
                  <c:v>23-May</c:v>
                </c:pt>
                <c:pt idx="23">
                  <c:v>24-May</c:v>
                </c:pt>
                <c:pt idx="24">
                  <c:v>25-May</c:v>
                </c:pt>
                <c:pt idx="25">
                  <c:v>26-May</c:v>
                </c:pt>
                <c:pt idx="26">
                  <c:v>27-May</c:v>
                </c:pt>
                <c:pt idx="27">
                  <c:v>28-May</c:v>
                </c:pt>
                <c:pt idx="28">
                  <c:v>29-May</c:v>
                </c:pt>
                <c:pt idx="29">
                  <c:v>30-May</c:v>
                </c:pt>
                <c:pt idx="30">
                  <c:v>31-May</c:v>
                </c:pt>
              </c:strCache>
            </c:strRef>
          </c:cat>
          <c:val>
            <c:numRef>
              <c:f>'Pivote report'!$L$11:$L$42</c:f>
              <c:numCache>
                <c:formatCode>0.00</c:formatCode>
                <c:ptCount val="31"/>
                <c:pt idx="0">
                  <c:v>31.5</c:v>
                </c:pt>
                <c:pt idx="1">
                  <c:v>34.25</c:v>
                </c:pt>
                <c:pt idx="2">
                  <c:v>41.1</c:v>
                </c:pt>
                <c:pt idx="3">
                  <c:v>31</c:v>
                </c:pt>
                <c:pt idx="4">
                  <c:v>33.666666666666664</c:v>
                </c:pt>
                <c:pt idx="5">
                  <c:v>34.5625</c:v>
                </c:pt>
                <c:pt idx="6">
                  <c:v>34.93333333333333</c:v>
                </c:pt>
                <c:pt idx="7">
                  <c:v>36.4</c:v>
                </c:pt>
                <c:pt idx="8">
                  <c:v>35.549999999999997</c:v>
                </c:pt>
                <c:pt idx="9">
                  <c:v>30.692307692307693</c:v>
                </c:pt>
                <c:pt idx="10">
                  <c:v>33.611111111111114</c:v>
                </c:pt>
                <c:pt idx="11">
                  <c:v>37.81818181818182</c:v>
                </c:pt>
                <c:pt idx="12">
                  <c:v>40</c:v>
                </c:pt>
                <c:pt idx="13">
                  <c:v>32</c:v>
                </c:pt>
                <c:pt idx="14">
                  <c:v>31.857142857142858</c:v>
                </c:pt>
                <c:pt idx="15">
                  <c:v>31.142857142857142</c:v>
                </c:pt>
                <c:pt idx="16">
                  <c:v>29.5</c:v>
                </c:pt>
                <c:pt idx="17">
                  <c:v>30.666666666666668</c:v>
                </c:pt>
                <c:pt idx="18">
                  <c:v>39.06666666666667</c:v>
                </c:pt>
                <c:pt idx="19">
                  <c:v>32.857142857142854</c:v>
                </c:pt>
                <c:pt idx="20">
                  <c:v>38.3125</c:v>
                </c:pt>
                <c:pt idx="21">
                  <c:v>35.80952380952381</c:v>
                </c:pt>
                <c:pt idx="22">
                  <c:v>33.153846153846153</c:v>
                </c:pt>
                <c:pt idx="23">
                  <c:v>39.18181818181818</c:v>
                </c:pt>
                <c:pt idx="24">
                  <c:v>36.3125</c:v>
                </c:pt>
                <c:pt idx="25">
                  <c:v>33</c:v>
                </c:pt>
                <c:pt idx="26">
                  <c:v>32.857142857142854</c:v>
                </c:pt>
                <c:pt idx="27">
                  <c:v>36.799999999999997</c:v>
                </c:pt>
                <c:pt idx="28">
                  <c:v>32.866666666666667</c:v>
                </c:pt>
                <c:pt idx="29">
                  <c:v>32.375</c:v>
                </c:pt>
                <c:pt idx="30">
                  <c:v>36</c:v>
                </c:pt>
              </c:numCache>
            </c:numRef>
          </c:val>
          <c:extLst>
            <c:ext xmlns:c16="http://schemas.microsoft.com/office/drawing/2014/chart" uri="{C3380CC4-5D6E-409C-BE32-E72D297353CC}">
              <c16:uniqueId val="{00000000-5D41-4B35-8405-2EB963DF1CBD}"/>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417072992"/>
        <c:axId val="541582376"/>
      </c:areaChart>
      <c:catAx>
        <c:axId val="417072992"/>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541582376"/>
        <c:crosses val="autoZero"/>
        <c:auto val="1"/>
        <c:lblAlgn val="ctr"/>
        <c:lblOffset val="100"/>
        <c:noMultiLvlLbl val="0"/>
      </c:catAx>
      <c:valAx>
        <c:axId val="541582376"/>
        <c:scaling>
          <c:orientation val="minMax"/>
        </c:scaling>
        <c:delete val="1"/>
        <c:axPos val="l"/>
        <c:numFmt formatCode="0.00" sourceLinked="1"/>
        <c:majorTickMark val="out"/>
        <c:minorTickMark val="none"/>
        <c:tickLblPos val="nextTo"/>
        <c:crossAx val="417072992"/>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dashboard Excel.xlsx]Pivote report!PivotTable6</c:name>
    <c:fmtId val="21"/>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5197018104366348E-2"/>
          <c:y val="0.14414414414414414"/>
          <c:w val="0.88285410010649623"/>
          <c:h val="0.57659218273391499"/>
        </c:manualLayout>
      </c:layout>
      <c:areaChart>
        <c:grouping val="standard"/>
        <c:varyColors val="0"/>
        <c:ser>
          <c:idx val="0"/>
          <c:order val="0"/>
          <c:tx>
            <c:strRef>
              <c:f>'Pivote report'!$O$2</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'Pivote report'!$N$3:$N$33</c:f>
              <c:strCache>
                <c:ptCount val="30"/>
                <c:pt idx="0">
                  <c:v>1-May</c:v>
                </c:pt>
                <c:pt idx="1">
                  <c:v>2-May</c:v>
                </c:pt>
                <c:pt idx="2">
                  <c:v>3-May</c:v>
                </c:pt>
                <c:pt idx="3">
                  <c:v>4-May</c:v>
                </c:pt>
                <c:pt idx="4">
                  <c:v>5-May</c:v>
                </c:pt>
                <c:pt idx="5">
                  <c:v>6-May</c:v>
                </c:pt>
                <c:pt idx="6">
                  <c:v>7-May</c:v>
                </c:pt>
                <c:pt idx="7">
                  <c:v>8-May</c:v>
                </c:pt>
                <c:pt idx="8">
                  <c:v>9-May</c:v>
                </c:pt>
                <c:pt idx="9">
                  <c:v>10-May</c:v>
                </c:pt>
                <c:pt idx="10">
                  <c:v>11-May</c:v>
                </c:pt>
                <c:pt idx="11">
                  <c:v>12-May</c:v>
                </c:pt>
                <c:pt idx="12">
                  <c:v>13-May</c:v>
                </c:pt>
                <c:pt idx="13">
                  <c:v>14-May</c:v>
                </c:pt>
                <c:pt idx="14">
                  <c:v>16-May</c:v>
                </c:pt>
                <c:pt idx="15">
                  <c:v>17-May</c:v>
                </c:pt>
                <c:pt idx="16">
                  <c:v>18-May</c:v>
                </c:pt>
                <c:pt idx="17">
                  <c:v>19-May</c:v>
                </c:pt>
                <c:pt idx="18">
                  <c:v>20-May</c:v>
                </c:pt>
                <c:pt idx="19">
                  <c:v>21-May</c:v>
                </c:pt>
                <c:pt idx="20">
                  <c:v>22-May</c:v>
                </c:pt>
                <c:pt idx="21">
                  <c:v>23-May</c:v>
                </c:pt>
                <c:pt idx="22">
                  <c:v>24-May</c:v>
                </c:pt>
                <c:pt idx="23">
                  <c:v>25-May</c:v>
                </c:pt>
                <c:pt idx="24">
                  <c:v>26-May</c:v>
                </c:pt>
                <c:pt idx="25">
                  <c:v>27-May</c:v>
                </c:pt>
                <c:pt idx="26">
                  <c:v>28-May</c:v>
                </c:pt>
                <c:pt idx="27">
                  <c:v>29-May</c:v>
                </c:pt>
                <c:pt idx="28">
                  <c:v>30-May</c:v>
                </c:pt>
                <c:pt idx="29">
                  <c:v>31-May</c:v>
                </c:pt>
              </c:strCache>
            </c:strRef>
          </c:cat>
          <c:val>
            <c:numRef>
              <c:f>'Pivote report'!$O$3:$O$33</c:f>
              <c:numCache>
                <c:formatCode>0.00</c:formatCode>
                <c:ptCount val="30"/>
                <c:pt idx="0">
                  <c:v>5.5</c:v>
                </c:pt>
                <c:pt idx="1">
                  <c:v>3.3333333333333335</c:v>
                </c:pt>
                <c:pt idx="2">
                  <c:v>6</c:v>
                </c:pt>
                <c:pt idx="3">
                  <c:v>4.8</c:v>
                </c:pt>
                <c:pt idx="4">
                  <c:v>5.5</c:v>
                </c:pt>
                <c:pt idx="5">
                  <c:v>5.25</c:v>
                </c:pt>
                <c:pt idx="6">
                  <c:v>4.8</c:v>
                </c:pt>
                <c:pt idx="7">
                  <c:v>4.5</c:v>
                </c:pt>
                <c:pt idx="8">
                  <c:v>5</c:v>
                </c:pt>
                <c:pt idx="9">
                  <c:v>5.333333333333333</c:v>
                </c:pt>
                <c:pt idx="10">
                  <c:v>4.4000000000000004</c:v>
                </c:pt>
                <c:pt idx="11">
                  <c:v>3.25</c:v>
                </c:pt>
                <c:pt idx="12">
                  <c:v>6</c:v>
                </c:pt>
                <c:pt idx="13">
                  <c:v>3.3333333333333335</c:v>
                </c:pt>
                <c:pt idx="14">
                  <c:v>6.7</c:v>
                </c:pt>
                <c:pt idx="15">
                  <c:v>7.75</c:v>
                </c:pt>
                <c:pt idx="16">
                  <c:v>5.5</c:v>
                </c:pt>
                <c:pt idx="17">
                  <c:v>4.5</c:v>
                </c:pt>
                <c:pt idx="18">
                  <c:v>6</c:v>
                </c:pt>
                <c:pt idx="19">
                  <c:v>5.75</c:v>
                </c:pt>
                <c:pt idx="20">
                  <c:v>3.1428571428571428</c:v>
                </c:pt>
                <c:pt idx="21">
                  <c:v>4</c:v>
                </c:pt>
                <c:pt idx="22">
                  <c:v>6.5</c:v>
                </c:pt>
                <c:pt idx="23">
                  <c:v>4</c:v>
                </c:pt>
                <c:pt idx="24">
                  <c:v>7.333333333333333</c:v>
                </c:pt>
                <c:pt idx="25">
                  <c:v>5.333333333333333</c:v>
                </c:pt>
                <c:pt idx="26">
                  <c:v>4.75</c:v>
                </c:pt>
                <c:pt idx="27">
                  <c:v>4</c:v>
                </c:pt>
                <c:pt idx="28">
                  <c:v>4</c:v>
                </c:pt>
                <c:pt idx="29">
                  <c:v>8.3333333333333339</c:v>
                </c:pt>
              </c:numCache>
            </c:numRef>
          </c:val>
          <c:extLst>
            <c:ext xmlns:c16="http://schemas.microsoft.com/office/drawing/2014/chart" uri="{C3380CC4-5D6E-409C-BE32-E72D297353CC}">
              <c16:uniqueId val="{00000000-E795-4D9E-8879-201D8C99E629}"/>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694738592"/>
        <c:axId val="694736792"/>
      </c:areaChart>
      <c:catAx>
        <c:axId val="694738592"/>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694736792"/>
        <c:crosses val="autoZero"/>
        <c:auto val="1"/>
        <c:lblAlgn val="ctr"/>
        <c:lblOffset val="100"/>
        <c:noMultiLvlLbl val="0"/>
      </c:catAx>
      <c:valAx>
        <c:axId val="694736792"/>
        <c:scaling>
          <c:orientation val="minMax"/>
        </c:scaling>
        <c:delete val="1"/>
        <c:axPos val="l"/>
        <c:numFmt formatCode="0.00" sourceLinked="1"/>
        <c:majorTickMark val="out"/>
        <c:minorTickMark val="none"/>
        <c:tickLblPos val="nextTo"/>
        <c:crossAx val="694738592"/>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dashboard Excel.xlsx]Pivote report!PivotTable5</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2703310734806795E-3"/>
          <c:y val="0"/>
          <c:w val="0.99372966892651937"/>
          <c:h val="1"/>
        </c:manualLayout>
      </c:layout>
      <c:areaChart>
        <c:grouping val="standard"/>
        <c:varyColors val="0"/>
        <c:ser>
          <c:idx val="0"/>
          <c:order val="0"/>
          <c:tx>
            <c:strRef>
              <c:f>'Pivote report'!$E$5</c:f>
              <c:strCache>
                <c:ptCount val="1"/>
                <c:pt idx="0">
                  <c:v>Total</c:v>
                </c:pt>
              </c:strCache>
            </c:strRef>
          </c:tx>
          <c:spPr>
            <a:solidFill>
              <a:schemeClr val="accent1"/>
            </a:solidFill>
            <a:ln>
              <a:noFill/>
            </a:ln>
            <a:effectLst/>
          </c:spPr>
          <c:cat>
            <c:strRef>
              <c:f>'Pivote report'!$D$6:$D$37</c:f>
              <c:strCache>
                <c:ptCount val="31"/>
                <c:pt idx="0">
                  <c:v>1-May</c:v>
                </c:pt>
                <c:pt idx="1">
                  <c:v>2-May</c:v>
                </c:pt>
                <c:pt idx="2">
                  <c:v>3-May</c:v>
                </c:pt>
                <c:pt idx="3">
                  <c:v>4-May</c:v>
                </c:pt>
                <c:pt idx="4">
                  <c:v>5-May</c:v>
                </c:pt>
                <c:pt idx="5">
                  <c:v>6-May</c:v>
                </c:pt>
                <c:pt idx="6">
                  <c:v>7-May</c:v>
                </c:pt>
                <c:pt idx="7">
                  <c:v>8-May</c:v>
                </c:pt>
                <c:pt idx="8">
                  <c:v>9-May</c:v>
                </c:pt>
                <c:pt idx="9">
                  <c:v>10-May</c:v>
                </c:pt>
                <c:pt idx="10">
                  <c:v>11-May</c:v>
                </c:pt>
                <c:pt idx="11">
                  <c:v>12-May</c:v>
                </c:pt>
                <c:pt idx="12">
                  <c:v>13-May</c:v>
                </c:pt>
                <c:pt idx="13">
                  <c:v>14-May</c:v>
                </c:pt>
                <c:pt idx="14">
                  <c:v>15-May</c:v>
                </c:pt>
                <c:pt idx="15">
                  <c:v>16-May</c:v>
                </c:pt>
                <c:pt idx="16">
                  <c:v>17-May</c:v>
                </c:pt>
                <c:pt idx="17">
                  <c:v>18-May</c:v>
                </c:pt>
                <c:pt idx="18">
                  <c:v>19-May</c:v>
                </c:pt>
                <c:pt idx="19">
                  <c:v>20-May</c:v>
                </c:pt>
                <c:pt idx="20">
                  <c:v>21-May</c:v>
                </c:pt>
                <c:pt idx="21">
                  <c:v>22-May</c:v>
                </c:pt>
                <c:pt idx="22">
                  <c:v>23-May</c:v>
                </c:pt>
                <c:pt idx="23">
                  <c:v>24-May</c:v>
                </c:pt>
                <c:pt idx="24">
                  <c:v>25-May</c:v>
                </c:pt>
                <c:pt idx="25">
                  <c:v>26-May</c:v>
                </c:pt>
                <c:pt idx="26">
                  <c:v>27-May</c:v>
                </c:pt>
                <c:pt idx="27">
                  <c:v>28-May</c:v>
                </c:pt>
                <c:pt idx="28">
                  <c:v>29-May</c:v>
                </c:pt>
                <c:pt idx="29">
                  <c:v>30-May</c:v>
                </c:pt>
                <c:pt idx="30">
                  <c:v>31-May</c:v>
                </c:pt>
              </c:strCache>
            </c:strRef>
          </c:cat>
          <c:val>
            <c:numRef>
              <c:f>'Pivote report'!$E$6:$E$37</c:f>
              <c:numCache>
                <c:formatCode>General</c:formatCode>
                <c:ptCount val="31"/>
                <c:pt idx="0">
                  <c:v>20</c:v>
                </c:pt>
                <c:pt idx="1">
                  <c:v>16</c:v>
                </c:pt>
                <c:pt idx="2">
                  <c:v>20</c:v>
                </c:pt>
                <c:pt idx="3">
                  <c:v>16</c:v>
                </c:pt>
                <c:pt idx="4">
                  <c:v>18</c:v>
                </c:pt>
                <c:pt idx="5">
                  <c:v>16</c:v>
                </c:pt>
                <c:pt idx="6">
                  <c:v>15</c:v>
                </c:pt>
                <c:pt idx="7">
                  <c:v>20</c:v>
                </c:pt>
                <c:pt idx="8">
                  <c:v>20</c:v>
                </c:pt>
                <c:pt idx="9">
                  <c:v>13</c:v>
                </c:pt>
                <c:pt idx="10">
                  <c:v>18</c:v>
                </c:pt>
                <c:pt idx="11">
                  <c:v>11</c:v>
                </c:pt>
                <c:pt idx="12">
                  <c:v>13</c:v>
                </c:pt>
                <c:pt idx="13">
                  <c:v>14</c:v>
                </c:pt>
                <c:pt idx="14">
                  <c:v>7</c:v>
                </c:pt>
                <c:pt idx="15">
                  <c:v>21</c:v>
                </c:pt>
                <c:pt idx="16">
                  <c:v>16</c:v>
                </c:pt>
                <c:pt idx="17">
                  <c:v>15</c:v>
                </c:pt>
                <c:pt idx="18">
                  <c:v>15</c:v>
                </c:pt>
                <c:pt idx="19">
                  <c:v>14</c:v>
                </c:pt>
                <c:pt idx="20">
                  <c:v>16</c:v>
                </c:pt>
                <c:pt idx="21">
                  <c:v>21</c:v>
                </c:pt>
                <c:pt idx="22">
                  <c:v>13</c:v>
                </c:pt>
                <c:pt idx="23">
                  <c:v>11</c:v>
                </c:pt>
                <c:pt idx="24">
                  <c:v>16</c:v>
                </c:pt>
                <c:pt idx="25">
                  <c:v>11</c:v>
                </c:pt>
                <c:pt idx="26">
                  <c:v>14</c:v>
                </c:pt>
                <c:pt idx="27">
                  <c:v>10</c:v>
                </c:pt>
                <c:pt idx="28">
                  <c:v>15</c:v>
                </c:pt>
                <c:pt idx="29">
                  <c:v>24</c:v>
                </c:pt>
                <c:pt idx="30">
                  <c:v>11</c:v>
                </c:pt>
              </c:numCache>
            </c:numRef>
          </c:val>
          <c:extLst>
            <c:ext xmlns:c16="http://schemas.microsoft.com/office/drawing/2014/chart" uri="{C3380CC4-5D6E-409C-BE32-E72D297353CC}">
              <c16:uniqueId val="{00000000-1F32-4058-93ED-ACBE8F61C047}"/>
            </c:ext>
          </c:extLst>
        </c:ser>
        <c:dLbls>
          <c:showLegendKey val="0"/>
          <c:showVal val="0"/>
          <c:showCatName val="0"/>
          <c:showSerName val="0"/>
          <c:showPercent val="0"/>
          <c:showBubbleSize val="0"/>
        </c:dLbls>
        <c:axId val="420587608"/>
        <c:axId val="420589048"/>
      </c:areaChart>
      <c:catAx>
        <c:axId val="420587608"/>
        <c:scaling>
          <c:orientation val="minMax"/>
        </c:scaling>
        <c:delete val="1"/>
        <c:axPos val="b"/>
        <c:numFmt formatCode="General" sourceLinked="1"/>
        <c:majorTickMark val="out"/>
        <c:minorTickMark val="none"/>
        <c:tickLblPos val="nextTo"/>
        <c:crossAx val="420589048"/>
        <c:crosses val="autoZero"/>
        <c:auto val="1"/>
        <c:lblAlgn val="ctr"/>
        <c:lblOffset val="100"/>
        <c:noMultiLvlLbl val="0"/>
      </c:catAx>
      <c:valAx>
        <c:axId val="420589048"/>
        <c:scaling>
          <c:orientation val="minMax"/>
        </c:scaling>
        <c:delete val="1"/>
        <c:axPos val="l"/>
        <c:numFmt formatCode="General" sourceLinked="1"/>
        <c:majorTickMark val="none"/>
        <c:minorTickMark val="none"/>
        <c:tickLblPos val="nextTo"/>
        <c:crossAx val="420587608"/>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dashboard Excel.xlsx]Pivote report!PivotTable1</c:name>
    <c:fmtId val="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6306306306306304E-3"/>
          <c:y val="0.13235092972533366"/>
          <c:w val="0.98873873873873874"/>
          <c:h val="0.85745614035087725"/>
        </c:manualLayout>
      </c:layout>
      <c:areaChart>
        <c:grouping val="standard"/>
        <c:varyColors val="0"/>
        <c:ser>
          <c:idx val="0"/>
          <c:order val="0"/>
          <c:tx>
            <c:strRef>
              <c:f>'Pivote report'!$L$10</c:f>
              <c:strCache>
                <c:ptCount val="1"/>
                <c:pt idx="0">
                  <c:v>Total</c:v>
                </c:pt>
              </c:strCache>
            </c:strRef>
          </c:tx>
          <c:spPr>
            <a:solidFill>
              <a:schemeClr val="accent1"/>
            </a:solidFill>
            <a:ln>
              <a:noFill/>
            </a:ln>
            <a:effectLst/>
          </c:spPr>
          <c:cat>
            <c:strRef>
              <c:f>'Pivote report'!$K$11:$K$42</c:f>
              <c:strCache>
                <c:ptCount val="31"/>
                <c:pt idx="0">
                  <c:v>1-May</c:v>
                </c:pt>
                <c:pt idx="1">
                  <c:v>2-May</c:v>
                </c:pt>
                <c:pt idx="2">
                  <c:v>3-May</c:v>
                </c:pt>
                <c:pt idx="3">
                  <c:v>4-May</c:v>
                </c:pt>
                <c:pt idx="4">
                  <c:v>5-May</c:v>
                </c:pt>
                <c:pt idx="5">
                  <c:v>6-May</c:v>
                </c:pt>
                <c:pt idx="6">
                  <c:v>7-May</c:v>
                </c:pt>
                <c:pt idx="7">
                  <c:v>8-May</c:v>
                </c:pt>
                <c:pt idx="8">
                  <c:v>9-May</c:v>
                </c:pt>
                <c:pt idx="9">
                  <c:v>10-May</c:v>
                </c:pt>
                <c:pt idx="10">
                  <c:v>11-May</c:v>
                </c:pt>
                <c:pt idx="11">
                  <c:v>12-May</c:v>
                </c:pt>
                <c:pt idx="12">
                  <c:v>13-May</c:v>
                </c:pt>
                <c:pt idx="13">
                  <c:v>14-May</c:v>
                </c:pt>
                <c:pt idx="14">
                  <c:v>15-May</c:v>
                </c:pt>
                <c:pt idx="15">
                  <c:v>16-May</c:v>
                </c:pt>
                <c:pt idx="16">
                  <c:v>17-May</c:v>
                </c:pt>
                <c:pt idx="17">
                  <c:v>18-May</c:v>
                </c:pt>
                <c:pt idx="18">
                  <c:v>19-May</c:v>
                </c:pt>
                <c:pt idx="19">
                  <c:v>20-May</c:v>
                </c:pt>
                <c:pt idx="20">
                  <c:v>21-May</c:v>
                </c:pt>
                <c:pt idx="21">
                  <c:v>22-May</c:v>
                </c:pt>
                <c:pt idx="22">
                  <c:v>23-May</c:v>
                </c:pt>
                <c:pt idx="23">
                  <c:v>24-May</c:v>
                </c:pt>
                <c:pt idx="24">
                  <c:v>25-May</c:v>
                </c:pt>
                <c:pt idx="25">
                  <c:v>26-May</c:v>
                </c:pt>
                <c:pt idx="26">
                  <c:v>27-May</c:v>
                </c:pt>
                <c:pt idx="27">
                  <c:v>28-May</c:v>
                </c:pt>
                <c:pt idx="28">
                  <c:v>29-May</c:v>
                </c:pt>
                <c:pt idx="29">
                  <c:v>30-May</c:v>
                </c:pt>
                <c:pt idx="30">
                  <c:v>31-May</c:v>
                </c:pt>
              </c:strCache>
            </c:strRef>
          </c:cat>
          <c:val>
            <c:numRef>
              <c:f>'Pivote report'!$L$11:$L$42</c:f>
              <c:numCache>
                <c:formatCode>0.00</c:formatCode>
                <c:ptCount val="31"/>
                <c:pt idx="0">
                  <c:v>31.5</c:v>
                </c:pt>
                <c:pt idx="1">
                  <c:v>34.25</c:v>
                </c:pt>
                <c:pt idx="2">
                  <c:v>41.1</c:v>
                </c:pt>
                <c:pt idx="3">
                  <c:v>31</c:v>
                </c:pt>
                <c:pt idx="4">
                  <c:v>33.666666666666664</c:v>
                </c:pt>
                <c:pt idx="5">
                  <c:v>34.5625</c:v>
                </c:pt>
                <c:pt idx="6">
                  <c:v>34.93333333333333</c:v>
                </c:pt>
                <c:pt idx="7">
                  <c:v>36.4</c:v>
                </c:pt>
                <c:pt idx="8">
                  <c:v>35.549999999999997</c:v>
                </c:pt>
                <c:pt idx="9">
                  <c:v>30.692307692307693</c:v>
                </c:pt>
                <c:pt idx="10">
                  <c:v>33.611111111111114</c:v>
                </c:pt>
                <c:pt idx="11">
                  <c:v>37.81818181818182</c:v>
                </c:pt>
                <c:pt idx="12">
                  <c:v>40</c:v>
                </c:pt>
                <c:pt idx="13">
                  <c:v>32</c:v>
                </c:pt>
                <c:pt idx="14">
                  <c:v>31.857142857142858</c:v>
                </c:pt>
                <c:pt idx="15">
                  <c:v>31.142857142857142</c:v>
                </c:pt>
                <c:pt idx="16">
                  <c:v>29.5</c:v>
                </c:pt>
                <c:pt idx="17">
                  <c:v>30.666666666666668</c:v>
                </c:pt>
                <c:pt idx="18">
                  <c:v>39.06666666666667</c:v>
                </c:pt>
                <c:pt idx="19">
                  <c:v>32.857142857142854</c:v>
                </c:pt>
                <c:pt idx="20">
                  <c:v>38.3125</c:v>
                </c:pt>
                <c:pt idx="21">
                  <c:v>35.80952380952381</c:v>
                </c:pt>
                <c:pt idx="22">
                  <c:v>33.153846153846153</c:v>
                </c:pt>
                <c:pt idx="23">
                  <c:v>39.18181818181818</c:v>
                </c:pt>
                <c:pt idx="24">
                  <c:v>36.3125</c:v>
                </c:pt>
                <c:pt idx="25">
                  <c:v>33</c:v>
                </c:pt>
                <c:pt idx="26">
                  <c:v>32.857142857142854</c:v>
                </c:pt>
                <c:pt idx="27">
                  <c:v>36.799999999999997</c:v>
                </c:pt>
                <c:pt idx="28">
                  <c:v>32.866666666666667</c:v>
                </c:pt>
                <c:pt idx="29">
                  <c:v>32.375</c:v>
                </c:pt>
                <c:pt idx="30">
                  <c:v>36</c:v>
                </c:pt>
              </c:numCache>
            </c:numRef>
          </c:val>
          <c:extLst>
            <c:ext xmlns:c16="http://schemas.microsoft.com/office/drawing/2014/chart" uri="{C3380CC4-5D6E-409C-BE32-E72D297353CC}">
              <c16:uniqueId val="{00000000-7E79-4C66-9CF7-BB2AC57B0C20}"/>
            </c:ext>
          </c:extLst>
        </c:ser>
        <c:dLbls>
          <c:showLegendKey val="0"/>
          <c:showVal val="0"/>
          <c:showCatName val="0"/>
          <c:showSerName val="0"/>
          <c:showPercent val="0"/>
          <c:showBubbleSize val="0"/>
        </c:dLbls>
        <c:axId val="417072992"/>
        <c:axId val="541582376"/>
      </c:areaChart>
      <c:catAx>
        <c:axId val="417072992"/>
        <c:scaling>
          <c:orientation val="minMax"/>
        </c:scaling>
        <c:delete val="1"/>
        <c:axPos val="b"/>
        <c:numFmt formatCode="General" sourceLinked="1"/>
        <c:majorTickMark val="out"/>
        <c:minorTickMark val="none"/>
        <c:tickLblPos val="nextTo"/>
        <c:crossAx val="541582376"/>
        <c:crosses val="autoZero"/>
        <c:auto val="1"/>
        <c:lblAlgn val="ctr"/>
        <c:lblOffset val="100"/>
        <c:noMultiLvlLbl val="0"/>
      </c:catAx>
      <c:valAx>
        <c:axId val="541582376"/>
        <c:scaling>
          <c:orientation val="minMax"/>
        </c:scaling>
        <c:delete val="1"/>
        <c:axPos val="l"/>
        <c:numFmt formatCode="0.00" sourceLinked="1"/>
        <c:majorTickMark val="none"/>
        <c:minorTickMark val="none"/>
        <c:tickLblPos val="nextTo"/>
        <c:crossAx val="417072992"/>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dashboard Excel.xlsx]Pivote report!PivotTable6</c:name>
    <c:fmtId val="1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881791091902986E-3"/>
          <c:y val="6.3459533311760409E-4"/>
          <c:w val="0.99511820890809699"/>
          <c:h val="0.92706827742422604"/>
        </c:manualLayout>
      </c:layout>
      <c:areaChart>
        <c:grouping val="standard"/>
        <c:varyColors val="0"/>
        <c:ser>
          <c:idx val="0"/>
          <c:order val="0"/>
          <c:tx>
            <c:strRef>
              <c:f>'Pivote report'!$O$2</c:f>
              <c:strCache>
                <c:ptCount val="1"/>
                <c:pt idx="0">
                  <c:v>Total</c:v>
                </c:pt>
              </c:strCache>
            </c:strRef>
          </c:tx>
          <c:spPr>
            <a:solidFill>
              <a:schemeClr val="accent1"/>
            </a:solidFill>
            <a:ln>
              <a:noFill/>
            </a:ln>
            <a:effectLst/>
          </c:spPr>
          <c:cat>
            <c:strRef>
              <c:f>'Pivote report'!$N$3:$N$33</c:f>
              <c:strCache>
                <c:ptCount val="30"/>
                <c:pt idx="0">
                  <c:v>1-May</c:v>
                </c:pt>
                <c:pt idx="1">
                  <c:v>2-May</c:v>
                </c:pt>
                <c:pt idx="2">
                  <c:v>3-May</c:v>
                </c:pt>
                <c:pt idx="3">
                  <c:v>4-May</c:v>
                </c:pt>
                <c:pt idx="4">
                  <c:v>5-May</c:v>
                </c:pt>
                <c:pt idx="5">
                  <c:v>6-May</c:v>
                </c:pt>
                <c:pt idx="6">
                  <c:v>7-May</c:v>
                </c:pt>
                <c:pt idx="7">
                  <c:v>8-May</c:v>
                </c:pt>
                <c:pt idx="8">
                  <c:v>9-May</c:v>
                </c:pt>
                <c:pt idx="9">
                  <c:v>10-May</c:v>
                </c:pt>
                <c:pt idx="10">
                  <c:v>11-May</c:v>
                </c:pt>
                <c:pt idx="11">
                  <c:v>12-May</c:v>
                </c:pt>
                <c:pt idx="12">
                  <c:v>13-May</c:v>
                </c:pt>
                <c:pt idx="13">
                  <c:v>14-May</c:v>
                </c:pt>
                <c:pt idx="14">
                  <c:v>16-May</c:v>
                </c:pt>
                <c:pt idx="15">
                  <c:v>17-May</c:v>
                </c:pt>
                <c:pt idx="16">
                  <c:v>18-May</c:v>
                </c:pt>
                <c:pt idx="17">
                  <c:v>19-May</c:v>
                </c:pt>
                <c:pt idx="18">
                  <c:v>20-May</c:v>
                </c:pt>
                <c:pt idx="19">
                  <c:v>21-May</c:v>
                </c:pt>
                <c:pt idx="20">
                  <c:v>22-May</c:v>
                </c:pt>
                <c:pt idx="21">
                  <c:v>23-May</c:v>
                </c:pt>
                <c:pt idx="22">
                  <c:v>24-May</c:v>
                </c:pt>
                <c:pt idx="23">
                  <c:v>25-May</c:v>
                </c:pt>
                <c:pt idx="24">
                  <c:v>26-May</c:v>
                </c:pt>
                <c:pt idx="25">
                  <c:v>27-May</c:v>
                </c:pt>
                <c:pt idx="26">
                  <c:v>28-May</c:v>
                </c:pt>
                <c:pt idx="27">
                  <c:v>29-May</c:v>
                </c:pt>
                <c:pt idx="28">
                  <c:v>30-May</c:v>
                </c:pt>
                <c:pt idx="29">
                  <c:v>31-May</c:v>
                </c:pt>
              </c:strCache>
            </c:strRef>
          </c:cat>
          <c:val>
            <c:numRef>
              <c:f>'Pivote report'!$O$3:$O$33</c:f>
              <c:numCache>
                <c:formatCode>0.00</c:formatCode>
                <c:ptCount val="30"/>
                <c:pt idx="0">
                  <c:v>5.5</c:v>
                </c:pt>
                <c:pt idx="1">
                  <c:v>3.3333333333333335</c:v>
                </c:pt>
                <c:pt idx="2">
                  <c:v>6</c:v>
                </c:pt>
                <c:pt idx="3">
                  <c:v>4.8</c:v>
                </c:pt>
                <c:pt idx="4">
                  <c:v>5.5</c:v>
                </c:pt>
                <c:pt idx="5">
                  <c:v>5.25</c:v>
                </c:pt>
                <c:pt idx="6">
                  <c:v>4.8</c:v>
                </c:pt>
                <c:pt idx="7">
                  <c:v>4.5</c:v>
                </c:pt>
                <c:pt idx="8">
                  <c:v>5</c:v>
                </c:pt>
                <c:pt idx="9">
                  <c:v>5.333333333333333</c:v>
                </c:pt>
                <c:pt idx="10">
                  <c:v>4.4000000000000004</c:v>
                </c:pt>
                <c:pt idx="11">
                  <c:v>3.25</c:v>
                </c:pt>
                <c:pt idx="12">
                  <c:v>6</c:v>
                </c:pt>
                <c:pt idx="13">
                  <c:v>3.3333333333333335</c:v>
                </c:pt>
                <c:pt idx="14">
                  <c:v>6.7</c:v>
                </c:pt>
                <c:pt idx="15">
                  <c:v>7.75</c:v>
                </c:pt>
                <c:pt idx="16">
                  <c:v>5.5</c:v>
                </c:pt>
                <c:pt idx="17">
                  <c:v>4.5</c:v>
                </c:pt>
                <c:pt idx="18">
                  <c:v>6</c:v>
                </c:pt>
                <c:pt idx="19">
                  <c:v>5.75</c:v>
                </c:pt>
                <c:pt idx="20">
                  <c:v>3.1428571428571428</c:v>
                </c:pt>
                <c:pt idx="21">
                  <c:v>4</c:v>
                </c:pt>
                <c:pt idx="22">
                  <c:v>6.5</c:v>
                </c:pt>
                <c:pt idx="23">
                  <c:v>4</c:v>
                </c:pt>
                <c:pt idx="24">
                  <c:v>7.333333333333333</c:v>
                </c:pt>
                <c:pt idx="25">
                  <c:v>5.333333333333333</c:v>
                </c:pt>
                <c:pt idx="26">
                  <c:v>4.75</c:v>
                </c:pt>
                <c:pt idx="27">
                  <c:v>4</c:v>
                </c:pt>
                <c:pt idx="28">
                  <c:v>4</c:v>
                </c:pt>
                <c:pt idx="29">
                  <c:v>8.3333333333333339</c:v>
                </c:pt>
              </c:numCache>
            </c:numRef>
          </c:val>
          <c:extLst>
            <c:ext xmlns:c16="http://schemas.microsoft.com/office/drawing/2014/chart" uri="{C3380CC4-5D6E-409C-BE32-E72D297353CC}">
              <c16:uniqueId val="{00000000-771B-47A3-9F20-7011DE30093D}"/>
            </c:ext>
          </c:extLst>
        </c:ser>
        <c:dLbls>
          <c:showLegendKey val="0"/>
          <c:showVal val="0"/>
          <c:showCatName val="0"/>
          <c:showSerName val="0"/>
          <c:showPercent val="0"/>
          <c:showBubbleSize val="0"/>
        </c:dLbls>
        <c:axId val="694738592"/>
        <c:axId val="694736792"/>
      </c:areaChart>
      <c:catAx>
        <c:axId val="694738592"/>
        <c:scaling>
          <c:orientation val="minMax"/>
        </c:scaling>
        <c:delete val="1"/>
        <c:axPos val="b"/>
        <c:numFmt formatCode="General" sourceLinked="1"/>
        <c:majorTickMark val="out"/>
        <c:minorTickMark val="none"/>
        <c:tickLblPos val="nextTo"/>
        <c:crossAx val="694736792"/>
        <c:crosses val="autoZero"/>
        <c:auto val="1"/>
        <c:lblAlgn val="ctr"/>
        <c:lblOffset val="100"/>
        <c:noMultiLvlLbl val="0"/>
      </c:catAx>
      <c:valAx>
        <c:axId val="694736792"/>
        <c:scaling>
          <c:orientation val="minMax"/>
        </c:scaling>
        <c:delete val="1"/>
        <c:axPos val="l"/>
        <c:numFmt formatCode="0.00" sourceLinked="1"/>
        <c:majorTickMark val="none"/>
        <c:minorTickMark val="none"/>
        <c:tickLblPos val="nextTo"/>
        <c:crossAx val="694738592"/>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dashboard Excel.xlsx]Pivote report!PivotTable7</c:name>
    <c:fmtId val="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0747689664499751E-4"/>
          <c:y val="0.15360463736002847"/>
          <c:w val="0.95756172839506171"/>
          <c:h val="0.51591191344984311"/>
        </c:manualLayout>
      </c:layout>
      <c:barChart>
        <c:barDir val="col"/>
        <c:grouping val="clustered"/>
        <c:varyColors val="0"/>
        <c:ser>
          <c:idx val="0"/>
          <c:order val="0"/>
          <c:tx>
            <c:strRef>
              <c:f>'Pivote report'!$B$58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'Pivote report'!$A$59:$A$67</c:f>
              <c:strCache>
                <c:ptCount val="8"/>
                <c:pt idx="0">
                  <c:v>0-09</c:v>
                </c:pt>
                <c:pt idx="1">
                  <c:v>10-19</c:v>
                </c:pt>
                <c:pt idx="2">
                  <c:v>20-29</c:v>
                </c:pt>
                <c:pt idx="3">
                  <c:v>30-39</c:v>
                </c:pt>
                <c:pt idx="4">
                  <c:v>40-49</c:v>
                </c:pt>
                <c:pt idx="5">
                  <c:v>50-59</c:v>
                </c:pt>
                <c:pt idx="6">
                  <c:v>60-69</c:v>
                </c:pt>
                <c:pt idx="7">
                  <c:v>70-79</c:v>
                </c:pt>
              </c:strCache>
            </c:strRef>
          </c:cat>
          <c:val>
            <c:numRef>
              <c:f>'Pivote report'!$B$59:$B$67</c:f>
              <c:numCache>
                <c:formatCode>0.00</c:formatCode>
                <c:ptCount val="8"/>
                <c:pt idx="0">
                  <c:v>63</c:v>
                </c:pt>
                <c:pt idx="1">
                  <c:v>49</c:v>
                </c:pt>
                <c:pt idx="2">
                  <c:v>57</c:v>
                </c:pt>
                <c:pt idx="3">
                  <c:v>73</c:v>
                </c:pt>
                <c:pt idx="4">
                  <c:v>63</c:v>
                </c:pt>
                <c:pt idx="5">
                  <c:v>60</c:v>
                </c:pt>
                <c:pt idx="6">
                  <c:v>57</c:v>
                </c:pt>
                <c:pt idx="7">
                  <c:v>58</c:v>
                </c:pt>
              </c:numCache>
            </c:numRef>
          </c:val>
          <c:extLst>
            <c:ext xmlns:c16="http://schemas.microsoft.com/office/drawing/2014/chart" uri="{C3380CC4-5D6E-409C-BE32-E72D297353CC}">
              <c16:uniqueId val="{00000000-DC75-4A77-BA89-657EA260355A}"/>
            </c:ext>
          </c:extLst>
        </c:ser>
        <c:dLbls>
          <c:showLegendKey val="0"/>
          <c:showVal val="0"/>
          <c:showCatName val="0"/>
          <c:showSerName val="0"/>
          <c:showPercent val="0"/>
          <c:showBubbleSize val="0"/>
        </c:dLbls>
        <c:gapWidth val="219"/>
        <c:overlap val="-27"/>
        <c:axId val="538122056"/>
        <c:axId val="538124576"/>
      </c:barChart>
      <c:catAx>
        <c:axId val="5381220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8124576"/>
        <c:crosses val="autoZero"/>
        <c:auto val="1"/>
        <c:lblAlgn val="ctr"/>
        <c:lblOffset val="100"/>
        <c:noMultiLvlLbl val="0"/>
      </c:catAx>
      <c:valAx>
        <c:axId val="538124576"/>
        <c:scaling>
          <c:orientation val="minMax"/>
        </c:scaling>
        <c:delete val="1"/>
        <c:axPos val="l"/>
        <c:numFmt formatCode="0.00" sourceLinked="1"/>
        <c:majorTickMark val="none"/>
        <c:minorTickMark val="none"/>
        <c:tickLblPos val="nextTo"/>
        <c:crossAx val="5381220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dashboard Excel.xlsx]Pivote report!PivotTable9</c:name>
    <c:fmtId val="11"/>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chemeClr val="accent1"/>
          </a:solidFill>
          <a:ln>
            <a:noFill/>
          </a:ln>
          <a:effectLst>
            <a:outerShdw blurRad="317500" algn="ctr" rotWithShape="0">
              <a:prstClr val="black">
                <a:alpha val="25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5"/>
        <c:spPr>
          <a:solidFill>
            <a:srgbClr val="FAD27A"/>
          </a:solidFill>
          <a:ln>
            <a:noFill/>
          </a:ln>
          <a:effectLst>
            <a:outerShdw blurRad="317500" algn="ctr" rotWithShape="0">
              <a:prstClr val="black">
                <a:alpha val="25000"/>
              </a:prstClr>
            </a:outerShdw>
          </a:effectLst>
        </c:spPr>
      </c:pivotFmt>
      <c:pivotFmt>
        <c:idx val="6"/>
      </c:pivotFmt>
      <c:pivotFmt>
        <c:idx val="7"/>
        <c:spPr>
          <a:solidFill>
            <a:srgbClr val="92D050"/>
          </a:solidFill>
          <a:ln>
            <a:noFill/>
          </a:ln>
          <a:effectLst>
            <a:outerShdw blurRad="317500" algn="ctr" rotWithShape="0">
              <a:prstClr val="black">
                <a:alpha val="25000"/>
              </a:prstClr>
            </a:outerShdw>
          </a:effectLst>
        </c:spPr>
      </c:pivotFmt>
    </c:pivotFmts>
    <c:plotArea>
      <c:layout>
        <c:manualLayout>
          <c:layoutTarget val="inner"/>
          <c:xMode val="edge"/>
          <c:yMode val="edge"/>
          <c:x val="0.10399902375008004"/>
          <c:y val="0.14823313600398491"/>
          <c:w val="0.61851433967095582"/>
          <c:h val="0.74041132632143625"/>
        </c:manualLayout>
      </c:layout>
      <c:pieChart>
        <c:varyColors val="1"/>
        <c:ser>
          <c:idx val="0"/>
          <c:order val="0"/>
          <c:tx>
            <c:strRef>
              <c:f>'Pivote report'!$B$73</c:f>
              <c:strCache>
                <c:ptCount val="1"/>
                <c:pt idx="0">
                  <c:v>Total</c:v>
                </c:pt>
              </c:strCache>
            </c:strRef>
          </c:tx>
          <c:dPt>
            <c:idx val="0"/>
            <c:bubble3D val="0"/>
            <c:spPr>
              <a:solidFill>
                <a:srgbClr val="92D050"/>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B847-41F8-B676-B1A7A60B6266}"/>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B847-41F8-B676-B1A7A60B6266}"/>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'Pivote report'!$A$74:$A$76</c:f>
              <c:strCache>
                <c:ptCount val="2"/>
                <c:pt idx="0">
                  <c:v>Admitted</c:v>
                </c:pt>
                <c:pt idx="1">
                  <c:v>Not Admitted</c:v>
                </c:pt>
              </c:strCache>
            </c:strRef>
          </c:cat>
          <c:val>
            <c:numRef>
              <c:f>'Pivote report'!$B$74:$B$76</c:f>
              <c:numCache>
                <c:formatCode>0.00</c:formatCode>
                <c:ptCount val="2"/>
                <c:pt idx="0">
                  <c:v>229</c:v>
                </c:pt>
                <c:pt idx="1">
                  <c:v>251</c:v>
                </c:pt>
              </c:numCache>
            </c:numRef>
          </c:val>
          <c:extLst>
            <c:ext xmlns:c16="http://schemas.microsoft.com/office/drawing/2014/chart" uri="{C3380CC4-5D6E-409C-BE32-E72D297353CC}">
              <c16:uniqueId val="{00000004-B847-41F8-B676-B1A7A60B6266}"/>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57932384677405524"/>
          <c:y val="1.7958890196196738E-2"/>
          <c:w val="0.41248919971960024"/>
          <c:h val="0.19396687483030139"/>
        </c:manualLayout>
      </c:layout>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dashboard Excel.xlsx]Pivote report!PivotTable10</c:name>
    <c:fmtId val="17"/>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spPr>
          <a:solidFill>
            <a:srgbClr val="FFC000"/>
          </a:solidFill>
          <a:ln>
            <a:noFill/>
          </a:ln>
          <a:effectLst>
            <a:outerShdw blurRad="317500" algn="ctr" rotWithShape="0">
              <a:prstClr val="black">
                <a:alpha val="25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6"/>
        <c:spPr>
          <a:solidFill>
            <a:srgbClr val="C00000"/>
          </a:solidFill>
          <a:ln>
            <a:noFill/>
          </a:ln>
          <a:effectLst>
            <a:outerShdw blurRad="317500" algn="ctr" rotWithShape="0">
              <a:prstClr val="black">
                <a:alpha val="25000"/>
              </a:prstClr>
            </a:outerShdw>
          </a:effectLst>
        </c:spPr>
      </c:pivotFmt>
      <c:pivotFmt>
        <c:idx val="7"/>
        <c:spPr>
          <a:solidFill>
            <a:srgbClr val="FFC000"/>
          </a:solidFill>
          <a:ln>
            <a:noFill/>
          </a:ln>
          <a:effectLst>
            <a:outerShdw blurRad="317500" algn="ctr" rotWithShape="0">
              <a:prstClr val="black">
                <a:alpha val="25000"/>
              </a:prstClr>
            </a:outerShdw>
          </a:effectLst>
        </c:spPr>
      </c:pivotFmt>
      <c:pivotFmt>
        <c:idx val="8"/>
        <c:spPr>
          <a:solidFill>
            <a:srgbClr val="FFFF00"/>
          </a:solidFill>
          <a:ln>
            <a:noFill/>
          </a:ln>
          <a:effectLst>
            <a:outerShdw blurRad="317500" algn="ctr" rotWithShape="0">
              <a:prstClr val="black">
                <a:alpha val="25000"/>
              </a:prstClr>
            </a:outerShdw>
          </a:effectLst>
        </c:spPr>
      </c:pivotFmt>
    </c:pivotFmts>
    <c:plotArea>
      <c:layout>
        <c:manualLayout>
          <c:layoutTarget val="inner"/>
          <c:xMode val="edge"/>
          <c:yMode val="edge"/>
          <c:x val="8.606134188316282E-2"/>
          <c:y val="0.16432879980911477"/>
          <c:w val="0.57383304257626477"/>
          <c:h val="0.69694631352899072"/>
        </c:manualLayout>
      </c:layout>
      <c:doughnutChart>
        <c:varyColors val="1"/>
        <c:ser>
          <c:idx val="0"/>
          <c:order val="0"/>
          <c:tx>
            <c:strRef>
              <c:f>'Pivote report'!$B$80</c:f>
              <c:strCache>
                <c:ptCount val="1"/>
                <c:pt idx="0">
                  <c:v>Total</c:v>
                </c:pt>
              </c:strCache>
            </c:strRef>
          </c:tx>
          <c:spPr>
            <a:solidFill>
              <a:srgbClr val="FFC000"/>
            </a:solidFill>
            <a:ln>
              <a:noFill/>
            </a:ln>
          </c:spPr>
          <c:dPt>
            <c:idx val="0"/>
            <c:bubble3D val="0"/>
            <c:spPr>
              <a:solidFill>
                <a:srgbClr val="C00000"/>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3453-4849-A132-F605AF2E1472}"/>
              </c:ext>
            </c:extLst>
          </c:dPt>
          <c:dPt>
            <c:idx val="1"/>
            <c:bubble3D val="0"/>
            <c:spPr>
              <a:solidFill>
                <a:srgbClr val="FFC000"/>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3453-4849-A132-F605AF2E1472}"/>
              </c:ext>
            </c:extLst>
          </c:dPt>
          <c:dPt>
            <c:idx val="2"/>
            <c:bubble3D val="0"/>
            <c:spPr>
              <a:solidFill>
                <a:srgbClr val="FFFF00"/>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3453-4849-A132-F605AF2E1472}"/>
              </c:ext>
            </c:extLst>
          </c:dPt>
          <c:dPt>
            <c:idx val="3"/>
            <c:bubble3D val="0"/>
            <c:spPr>
              <a:solidFill>
                <a:srgbClr val="FFC000"/>
              </a:solidFill>
              <a:ln>
                <a:noFill/>
              </a:ln>
              <a:effectLst>
                <a:outerShdw blurRad="317500" algn="ctr" rotWithShape="0">
                  <a:prstClr val="black">
                    <a:alpha val="25000"/>
                  </a:prst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'Pivote report'!$A$81:$A$85</c:f>
              <c:strCache>
                <c:ptCount val="4"/>
                <c:pt idx="0">
                  <c:v>Female</c:v>
                </c:pt>
                <c:pt idx="1">
                  <c:v>Femaleemale</c:v>
                </c:pt>
                <c:pt idx="2">
                  <c:v>Male</c:v>
                </c:pt>
                <c:pt idx="3">
                  <c:v>Maleale</c:v>
                </c:pt>
              </c:strCache>
            </c:strRef>
          </c:cat>
          <c:val>
            <c:numRef>
              <c:f>'Pivote report'!$B$81:$B$85</c:f>
              <c:numCache>
                <c:formatCode>0.00</c:formatCode>
                <c:ptCount val="4"/>
                <c:pt idx="0">
                  <c:v>260</c:v>
                </c:pt>
                <c:pt idx="1">
                  <c:v>1</c:v>
                </c:pt>
                <c:pt idx="2">
                  <c:v>217</c:v>
                </c:pt>
                <c:pt idx="3">
                  <c:v>2</c:v>
                </c:pt>
              </c:numCache>
            </c:numRef>
          </c:val>
          <c:extLst>
            <c:ext xmlns:c16="http://schemas.microsoft.com/office/drawing/2014/chart" uri="{C3380CC4-5D6E-409C-BE32-E72D297353CC}">
              <c16:uniqueId val="{00000006-3453-4849-A132-F605AF2E1472}"/>
            </c:ext>
          </c:extLst>
        </c:ser>
        <c:dLbls>
          <c:showLegendKey val="0"/>
          <c:showVal val="0"/>
          <c:showCatName val="0"/>
          <c:showSerName val="0"/>
          <c:showPercent val="1"/>
          <c:showBubbleSize val="0"/>
          <c:showLeaderLines val="1"/>
        </c:dLbls>
        <c:firstSliceAng val="6"/>
        <c:holeSize val="51"/>
      </c:doughnutChart>
      <c:spPr>
        <a:noFill/>
        <a:ln>
          <a:noFill/>
        </a:ln>
        <a:effectLst/>
      </c:spPr>
    </c:plotArea>
    <c:legend>
      <c:legendPos val="r"/>
      <c:layout>
        <c:manualLayout>
          <c:xMode val="edge"/>
          <c:yMode val="edge"/>
          <c:x val="0.58532749747063739"/>
          <c:y val="3.1977405796303433E-2"/>
          <c:w val="0.39139503511781698"/>
          <c:h val="0.17264192500412973"/>
        </c:manualLayout>
      </c:layout>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dashboard Excel.xlsx]Pivote report!PivotTable11</c:name>
    <c:fmtId val="2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988655780443552"/>
          <c:y val="5.0925925925925923E-2"/>
          <c:w val="0.78020292765417742"/>
          <c:h val="0.75371172353455818"/>
        </c:manualLayout>
      </c:layout>
      <c:barChart>
        <c:barDir val="bar"/>
        <c:grouping val="clustered"/>
        <c:varyColors val="0"/>
        <c:ser>
          <c:idx val="0"/>
          <c:order val="0"/>
          <c:tx>
            <c:strRef>
              <c:f>'Pivote report'!$B$89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'Pivote report'!$A$90:$A$98</c:f>
              <c:strCache>
                <c:ptCount val="8"/>
                <c:pt idx="0">
                  <c:v>Renal</c:v>
                </c:pt>
                <c:pt idx="1">
                  <c:v>Neurology</c:v>
                </c:pt>
                <c:pt idx="2">
                  <c:v>Cardiology</c:v>
                </c:pt>
                <c:pt idx="3">
                  <c:v>Gastroenterology</c:v>
                </c:pt>
                <c:pt idx="4">
                  <c:v>Physiotherapy</c:v>
                </c:pt>
                <c:pt idx="5">
                  <c:v>Orthopedics</c:v>
                </c:pt>
                <c:pt idx="6">
                  <c:v>General Practice</c:v>
                </c:pt>
                <c:pt idx="7">
                  <c:v>None</c:v>
                </c:pt>
              </c:strCache>
            </c:strRef>
          </c:cat>
          <c:val>
            <c:numRef>
              <c:f>'Pivote report'!$B$90:$B$98</c:f>
              <c:numCache>
                <c:formatCode>0</c:formatCode>
                <c:ptCount val="8"/>
                <c:pt idx="0">
                  <c:v>6</c:v>
                </c:pt>
                <c:pt idx="1">
                  <c:v>11</c:v>
                </c:pt>
                <c:pt idx="2">
                  <c:v>12</c:v>
                </c:pt>
                <c:pt idx="3">
                  <c:v>12</c:v>
                </c:pt>
                <c:pt idx="4">
                  <c:v>20</c:v>
                </c:pt>
                <c:pt idx="5">
                  <c:v>35</c:v>
                </c:pt>
                <c:pt idx="6">
                  <c:v>93</c:v>
                </c:pt>
                <c:pt idx="7">
                  <c:v>291</c:v>
                </c:pt>
              </c:numCache>
            </c:numRef>
          </c:val>
          <c:extLst>
            <c:ext xmlns:c16="http://schemas.microsoft.com/office/drawing/2014/chart" uri="{C3380CC4-5D6E-409C-BE32-E72D297353CC}">
              <c16:uniqueId val="{00000000-F6BA-484C-85AF-D625EDEF36D6}"/>
            </c:ext>
          </c:extLst>
        </c:ser>
        <c:dLbls>
          <c:showLegendKey val="0"/>
          <c:showVal val="0"/>
          <c:showCatName val="0"/>
          <c:showSerName val="0"/>
          <c:showPercent val="0"/>
          <c:showBubbleSize val="0"/>
        </c:dLbls>
        <c:gapWidth val="182"/>
        <c:axId val="537630704"/>
        <c:axId val="537631064"/>
      </c:barChart>
      <c:catAx>
        <c:axId val="5376307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537631064"/>
        <c:crosses val="autoZero"/>
        <c:auto val="1"/>
        <c:lblAlgn val="ctr"/>
        <c:lblOffset val="100"/>
        <c:noMultiLvlLbl val="0"/>
      </c:catAx>
      <c:valAx>
        <c:axId val="537631064"/>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76307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dashboard Excel.xlsx]Pivote report!PivotTable1</c:name>
    <c:fmtId val="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0090090090090086E-2"/>
          <c:y val="0.13847675568743817"/>
          <c:w val="0.87612612612612617"/>
          <c:h val="0.53513088312032209"/>
        </c:manualLayout>
      </c:layout>
      <c:areaChart>
        <c:grouping val="standard"/>
        <c:varyColors val="0"/>
        <c:ser>
          <c:idx val="0"/>
          <c:order val="0"/>
          <c:tx>
            <c:strRef>
              <c:f>'Pivote report'!$L$10</c:f>
              <c:strCache>
                <c:ptCount val="1"/>
                <c:pt idx="0">
                  <c:v>Total</c:v>
                </c:pt>
              </c:strCache>
            </c:strRef>
          </c:tx>
          <c:spPr>
            <a:solidFill>
              <a:schemeClr val="accent1"/>
            </a:solidFill>
            <a:ln>
              <a:noFill/>
            </a:ln>
            <a:effectLst/>
          </c:spPr>
          <c:cat>
            <c:strRef>
              <c:f>'Pivote report'!$K$11:$K$42</c:f>
              <c:strCache>
                <c:ptCount val="31"/>
                <c:pt idx="0">
                  <c:v>1-May</c:v>
                </c:pt>
                <c:pt idx="1">
                  <c:v>2-May</c:v>
                </c:pt>
                <c:pt idx="2">
                  <c:v>3-May</c:v>
                </c:pt>
                <c:pt idx="3">
                  <c:v>4-May</c:v>
                </c:pt>
                <c:pt idx="4">
                  <c:v>5-May</c:v>
                </c:pt>
                <c:pt idx="5">
                  <c:v>6-May</c:v>
                </c:pt>
                <c:pt idx="6">
                  <c:v>7-May</c:v>
                </c:pt>
                <c:pt idx="7">
                  <c:v>8-May</c:v>
                </c:pt>
                <c:pt idx="8">
                  <c:v>9-May</c:v>
                </c:pt>
                <c:pt idx="9">
                  <c:v>10-May</c:v>
                </c:pt>
                <c:pt idx="10">
                  <c:v>11-May</c:v>
                </c:pt>
                <c:pt idx="11">
                  <c:v>12-May</c:v>
                </c:pt>
                <c:pt idx="12">
                  <c:v>13-May</c:v>
                </c:pt>
                <c:pt idx="13">
                  <c:v>14-May</c:v>
                </c:pt>
                <c:pt idx="14">
                  <c:v>15-May</c:v>
                </c:pt>
                <c:pt idx="15">
                  <c:v>16-May</c:v>
                </c:pt>
                <c:pt idx="16">
                  <c:v>17-May</c:v>
                </c:pt>
                <c:pt idx="17">
                  <c:v>18-May</c:v>
                </c:pt>
                <c:pt idx="18">
                  <c:v>19-May</c:v>
                </c:pt>
                <c:pt idx="19">
                  <c:v>20-May</c:v>
                </c:pt>
                <c:pt idx="20">
                  <c:v>21-May</c:v>
                </c:pt>
                <c:pt idx="21">
                  <c:v>22-May</c:v>
                </c:pt>
                <c:pt idx="22">
                  <c:v>23-May</c:v>
                </c:pt>
                <c:pt idx="23">
                  <c:v>24-May</c:v>
                </c:pt>
                <c:pt idx="24">
                  <c:v>25-May</c:v>
                </c:pt>
                <c:pt idx="25">
                  <c:v>26-May</c:v>
                </c:pt>
                <c:pt idx="26">
                  <c:v>27-May</c:v>
                </c:pt>
                <c:pt idx="27">
                  <c:v>28-May</c:v>
                </c:pt>
                <c:pt idx="28">
                  <c:v>29-May</c:v>
                </c:pt>
                <c:pt idx="29">
                  <c:v>30-May</c:v>
                </c:pt>
                <c:pt idx="30">
                  <c:v>31-May</c:v>
                </c:pt>
              </c:strCache>
            </c:strRef>
          </c:cat>
          <c:val>
            <c:numRef>
              <c:f>'Pivote report'!$L$11:$L$42</c:f>
              <c:numCache>
                <c:formatCode>0.00</c:formatCode>
                <c:ptCount val="31"/>
                <c:pt idx="0">
                  <c:v>31.5</c:v>
                </c:pt>
                <c:pt idx="1">
                  <c:v>34.25</c:v>
                </c:pt>
                <c:pt idx="2">
                  <c:v>41.1</c:v>
                </c:pt>
                <c:pt idx="3">
                  <c:v>31</c:v>
                </c:pt>
                <c:pt idx="4">
                  <c:v>33.666666666666664</c:v>
                </c:pt>
                <c:pt idx="5">
                  <c:v>34.5625</c:v>
                </c:pt>
                <c:pt idx="6">
                  <c:v>34.93333333333333</c:v>
                </c:pt>
                <c:pt idx="7">
                  <c:v>36.4</c:v>
                </c:pt>
                <c:pt idx="8">
                  <c:v>35.549999999999997</c:v>
                </c:pt>
                <c:pt idx="9">
                  <c:v>30.692307692307693</c:v>
                </c:pt>
                <c:pt idx="10">
                  <c:v>33.611111111111114</c:v>
                </c:pt>
                <c:pt idx="11">
                  <c:v>37.81818181818182</c:v>
                </c:pt>
                <c:pt idx="12">
                  <c:v>40</c:v>
                </c:pt>
                <c:pt idx="13">
                  <c:v>32</c:v>
                </c:pt>
                <c:pt idx="14">
                  <c:v>31.857142857142858</c:v>
                </c:pt>
                <c:pt idx="15">
                  <c:v>31.142857142857142</c:v>
                </c:pt>
                <c:pt idx="16">
                  <c:v>29.5</c:v>
                </c:pt>
                <c:pt idx="17">
                  <c:v>30.666666666666668</c:v>
                </c:pt>
                <c:pt idx="18">
                  <c:v>39.06666666666667</c:v>
                </c:pt>
                <c:pt idx="19">
                  <c:v>32.857142857142854</c:v>
                </c:pt>
                <c:pt idx="20">
                  <c:v>38.3125</c:v>
                </c:pt>
                <c:pt idx="21">
                  <c:v>35.80952380952381</c:v>
                </c:pt>
                <c:pt idx="22">
                  <c:v>33.153846153846153</c:v>
                </c:pt>
                <c:pt idx="23">
                  <c:v>39.18181818181818</c:v>
                </c:pt>
                <c:pt idx="24">
                  <c:v>36.3125</c:v>
                </c:pt>
                <c:pt idx="25">
                  <c:v>33</c:v>
                </c:pt>
                <c:pt idx="26">
                  <c:v>32.857142857142854</c:v>
                </c:pt>
                <c:pt idx="27">
                  <c:v>36.799999999999997</c:v>
                </c:pt>
                <c:pt idx="28">
                  <c:v>32.866666666666667</c:v>
                </c:pt>
                <c:pt idx="29">
                  <c:v>32.375</c:v>
                </c:pt>
                <c:pt idx="30">
                  <c:v>36</c:v>
                </c:pt>
              </c:numCache>
            </c:numRef>
          </c:val>
          <c:extLst>
            <c:ext xmlns:c16="http://schemas.microsoft.com/office/drawing/2014/chart" uri="{C3380CC4-5D6E-409C-BE32-E72D297353CC}">
              <c16:uniqueId val="{00000000-421A-4821-8FDD-824908945E2E}"/>
            </c:ext>
          </c:extLst>
        </c:ser>
        <c:dLbls>
          <c:showLegendKey val="0"/>
          <c:showVal val="0"/>
          <c:showCatName val="0"/>
          <c:showSerName val="0"/>
          <c:showPercent val="0"/>
          <c:showBubbleSize val="0"/>
        </c:dLbls>
        <c:axId val="417072992"/>
        <c:axId val="541582376"/>
      </c:areaChart>
      <c:catAx>
        <c:axId val="41707299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1582376"/>
        <c:crosses val="autoZero"/>
        <c:auto val="1"/>
        <c:lblAlgn val="ctr"/>
        <c:lblOffset val="100"/>
        <c:noMultiLvlLbl val="0"/>
      </c:catAx>
      <c:valAx>
        <c:axId val="541582376"/>
        <c:scaling>
          <c:orientation val="minMax"/>
        </c:scaling>
        <c:delete val="1"/>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crossAx val="417072992"/>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dashboard Excel.xlsx]Pivote report!PivotTable6</c:name>
    <c:fmtId val="1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'Pivote report'!$O$2</c:f>
              <c:strCache>
                <c:ptCount val="1"/>
                <c:pt idx="0">
                  <c:v>Total</c:v>
                </c:pt>
              </c:strCache>
            </c:strRef>
          </c:tx>
          <c:spPr>
            <a:solidFill>
              <a:schemeClr val="accent1"/>
            </a:solidFill>
            <a:ln>
              <a:noFill/>
            </a:ln>
            <a:effectLst/>
          </c:spPr>
          <c:cat>
            <c:strRef>
              <c:f>'Pivote report'!$N$3:$N$33</c:f>
              <c:strCache>
                <c:ptCount val="30"/>
                <c:pt idx="0">
                  <c:v>1-May</c:v>
                </c:pt>
                <c:pt idx="1">
                  <c:v>2-May</c:v>
                </c:pt>
                <c:pt idx="2">
                  <c:v>3-May</c:v>
                </c:pt>
                <c:pt idx="3">
                  <c:v>4-May</c:v>
                </c:pt>
                <c:pt idx="4">
                  <c:v>5-May</c:v>
                </c:pt>
                <c:pt idx="5">
                  <c:v>6-May</c:v>
                </c:pt>
                <c:pt idx="6">
                  <c:v>7-May</c:v>
                </c:pt>
                <c:pt idx="7">
                  <c:v>8-May</c:v>
                </c:pt>
                <c:pt idx="8">
                  <c:v>9-May</c:v>
                </c:pt>
                <c:pt idx="9">
                  <c:v>10-May</c:v>
                </c:pt>
                <c:pt idx="10">
                  <c:v>11-May</c:v>
                </c:pt>
                <c:pt idx="11">
                  <c:v>12-May</c:v>
                </c:pt>
                <c:pt idx="12">
                  <c:v>13-May</c:v>
                </c:pt>
                <c:pt idx="13">
                  <c:v>14-May</c:v>
                </c:pt>
                <c:pt idx="14">
                  <c:v>16-May</c:v>
                </c:pt>
                <c:pt idx="15">
                  <c:v>17-May</c:v>
                </c:pt>
                <c:pt idx="16">
                  <c:v>18-May</c:v>
                </c:pt>
                <c:pt idx="17">
                  <c:v>19-May</c:v>
                </c:pt>
                <c:pt idx="18">
                  <c:v>20-May</c:v>
                </c:pt>
                <c:pt idx="19">
                  <c:v>21-May</c:v>
                </c:pt>
                <c:pt idx="20">
                  <c:v>22-May</c:v>
                </c:pt>
                <c:pt idx="21">
                  <c:v>23-May</c:v>
                </c:pt>
                <c:pt idx="22">
                  <c:v>24-May</c:v>
                </c:pt>
                <c:pt idx="23">
                  <c:v>25-May</c:v>
                </c:pt>
                <c:pt idx="24">
                  <c:v>26-May</c:v>
                </c:pt>
                <c:pt idx="25">
                  <c:v>27-May</c:v>
                </c:pt>
                <c:pt idx="26">
                  <c:v>28-May</c:v>
                </c:pt>
                <c:pt idx="27">
                  <c:v>29-May</c:v>
                </c:pt>
                <c:pt idx="28">
                  <c:v>30-May</c:v>
                </c:pt>
                <c:pt idx="29">
                  <c:v>31-May</c:v>
                </c:pt>
              </c:strCache>
            </c:strRef>
          </c:cat>
          <c:val>
            <c:numRef>
              <c:f>'Pivote report'!$O$3:$O$33</c:f>
              <c:numCache>
                <c:formatCode>0.00</c:formatCode>
                <c:ptCount val="30"/>
                <c:pt idx="0">
                  <c:v>5.5</c:v>
                </c:pt>
                <c:pt idx="1">
                  <c:v>3.3333333333333335</c:v>
                </c:pt>
                <c:pt idx="2">
                  <c:v>6</c:v>
                </c:pt>
                <c:pt idx="3">
                  <c:v>4.8</c:v>
                </c:pt>
                <c:pt idx="4">
                  <c:v>5.5</c:v>
                </c:pt>
                <c:pt idx="5">
                  <c:v>5.25</c:v>
                </c:pt>
                <c:pt idx="6">
                  <c:v>4.8</c:v>
                </c:pt>
                <c:pt idx="7">
                  <c:v>4.5</c:v>
                </c:pt>
                <c:pt idx="8">
                  <c:v>5</c:v>
                </c:pt>
                <c:pt idx="9">
                  <c:v>5.333333333333333</c:v>
                </c:pt>
                <c:pt idx="10">
                  <c:v>4.4000000000000004</c:v>
                </c:pt>
                <c:pt idx="11">
                  <c:v>3.25</c:v>
                </c:pt>
                <c:pt idx="12">
                  <c:v>6</c:v>
                </c:pt>
                <c:pt idx="13">
                  <c:v>3.3333333333333335</c:v>
                </c:pt>
                <c:pt idx="14">
                  <c:v>6.7</c:v>
                </c:pt>
                <c:pt idx="15">
                  <c:v>7.75</c:v>
                </c:pt>
                <c:pt idx="16">
                  <c:v>5.5</c:v>
                </c:pt>
                <c:pt idx="17">
                  <c:v>4.5</c:v>
                </c:pt>
                <c:pt idx="18">
                  <c:v>6</c:v>
                </c:pt>
                <c:pt idx="19">
                  <c:v>5.75</c:v>
                </c:pt>
                <c:pt idx="20">
                  <c:v>3.1428571428571428</c:v>
                </c:pt>
                <c:pt idx="21">
                  <c:v>4</c:v>
                </c:pt>
                <c:pt idx="22">
                  <c:v>6.5</c:v>
                </c:pt>
                <c:pt idx="23">
                  <c:v>4</c:v>
                </c:pt>
                <c:pt idx="24">
                  <c:v>7.333333333333333</c:v>
                </c:pt>
                <c:pt idx="25">
                  <c:v>5.333333333333333</c:v>
                </c:pt>
                <c:pt idx="26">
                  <c:v>4.75</c:v>
                </c:pt>
                <c:pt idx="27">
                  <c:v>4</c:v>
                </c:pt>
                <c:pt idx="28">
                  <c:v>4</c:v>
                </c:pt>
                <c:pt idx="29">
                  <c:v>8.3333333333333339</c:v>
                </c:pt>
              </c:numCache>
            </c:numRef>
          </c:val>
          <c:extLst>
            <c:ext xmlns:c16="http://schemas.microsoft.com/office/drawing/2014/chart" uri="{C3380CC4-5D6E-409C-BE32-E72D297353CC}">
              <c16:uniqueId val="{00000000-067C-4652-8D1A-860E801B7698}"/>
            </c:ext>
          </c:extLst>
        </c:ser>
        <c:dLbls>
          <c:showLegendKey val="0"/>
          <c:showVal val="0"/>
          <c:showCatName val="0"/>
          <c:showSerName val="0"/>
          <c:showPercent val="0"/>
          <c:showBubbleSize val="0"/>
        </c:dLbls>
        <c:axId val="694738592"/>
        <c:axId val="694736792"/>
      </c:areaChart>
      <c:catAx>
        <c:axId val="69473859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4736792"/>
        <c:crosses val="autoZero"/>
        <c:auto val="1"/>
        <c:lblAlgn val="ctr"/>
        <c:lblOffset val="100"/>
        <c:noMultiLvlLbl val="0"/>
      </c:catAx>
      <c:valAx>
        <c:axId val="694736792"/>
        <c:scaling>
          <c:orientation val="minMax"/>
        </c:scaling>
        <c:delete val="1"/>
        <c:axPos val="l"/>
        <c:numFmt formatCode="0.00" sourceLinked="1"/>
        <c:majorTickMark val="none"/>
        <c:minorTickMark val="none"/>
        <c:tickLblPos val="nextTo"/>
        <c:crossAx val="694738592"/>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dashboard Excel.xlsx]Pivote report!PivotTable8</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8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DataLabelsRange val="1"/>
            </c:ext>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dLbl>
          <c:idx val="0"/>
          <c:layout>
            <c:manualLayout>
              <c:x val="0.27366577221228383"/>
              <c:y val="-1.8115942028985577E-2"/>
            </c:manualLayout>
          </c:layout>
          <c:tx>
            <c:rich>
              <a:bodyPr rot="0" spcFirstLastPara="1" vertOverflow="ellipsis" vert="horz" wrap="square" anchor="ctr" anchorCtr="1"/>
              <a:lstStyle/>
              <a:p>
                <a:pPr>
                  <a:defRPr sz="800" b="0" i="0" u="none" strike="noStrike" kern="1200" baseline="0">
                    <a:solidFill>
                      <a:schemeClr val="tx1">
                        <a:lumMod val="75000"/>
                        <a:lumOff val="25000"/>
                      </a:schemeClr>
                    </a:solidFill>
                    <a:latin typeface="+mn-lt"/>
                    <a:ea typeface="+mn-ea"/>
                    <a:cs typeface="+mn-cs"/>
                  </a:defRPr>
                </a:pPr>
                <a:fld id="{3671526C-206E-446C-8C1D-20BBC4A9DD05}" type="CELLRANGE">
                  <a:rPr lang="en-US"/>
                  <a:pPr>
                    <a:defRPr/>
                  </a:pPr>
                  <a:t>[CELLRANGE]</a:t>
                </a:fld>
                <a:endParaRPr lang="en-IN"/>
              </a:p>
            </c:rich>
          </c:tx>
          <c:spPr>
            <a:noFill/>
            <a:ln>
              <a:noFill/>
            </a:ln>
            <a:effectLst/>
          </c:spPr>
          <c:txPr>
            <a:bodyPr rot="0" spcFirstLastPara="1" vertOverflow="ellipsis" vert="horz" wrap="square" anchor="ctr" anchorCtr="1"/>
            <a:lstStyle/>
            <a:p>
              <a:pPr>
                <a:defRPr sz="8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layout>
                <c:manualLayout>
                  <c:w val="0.27347756410256407"/>
                  <c:h val="0.42626954239415726"/>
                </c:manualLayout>
              </c15:layout>
              <c15:dlblFieldTable/>
              <c15:showDataLabelsRange val="1"/>
            </c:ext>
          </c:extLst>
        </c:dLbl>
      </c:pivotFmt>
      <c:pivotFmt>
        <c:idx val="3"/>
        <c:spPr>
          <a:solidFill>
            <a:schemeClr val="accent1"/>
          </a:solidFill>
          <a:ln>
            <a:noFill/>
          </a:ln>
          <a:effectLst/>
        </c:spPr>
        <c:dLbl>
          <c:idx val="0"/>
          <c:layout>
            <c:manualLayout>
              <c:x val="0.26913739147991111"/>
              <c:y val="-1.333162159077949E-2"/>
            </c:manualLayout>
          </c:layout>
          <c:tx>
            <c:rich>
              <a:bodyPr rot="0" spcFirstLastPara="1" vertOverflow="ellipsis" vert="horz" wrap="square" anchor="ctr" anchorCtr="1"/>
              <a:lstStyle/>
              <a:p>
                <a:pPr>
                  <a:defRPr sz="800" b="0" i="0" u="none" strike="noStrike" kern="1200" baseline="0">
                    <a:solidFill>
                      <a:schemeClr val="tx1">
                        <a:lumMod val="75000"/>
                        <a:lumOff val="25000"/>
                      </a:schemeClr>
                    </a:solidFill>
                    <a:latin typeface="+mn-lt"/>
                    <a:ea typeface="+mn-ea"/>
                    <a:cs typeface="+mn-cs"/>
                  </a:defRPr>
                </a:pPr>
                <a:fld id="{643185E0-6F28-4805-A73A-50B458A704C2}" type="CELLRANGE">
                  <a:rPr lang="en-US"/>
                  <a:pPr>
                    <a:defRPr/>
                  </a:pPr>
                  <a:t>[CELLRANGE]</a:t>
                </a:fld>
                <a:endParaRPr lang="en-IN"/>
              </a:p>
            </c:rich>
          </c:tx>
          <c:spPr>
            <a:noFill/>
            <a:ln>
              <a:noFill/>
            </a:ln>
            <a:effectLst/>
          </c:spPr>
          <c:txPr>
            <a:bodyPr rot="0" spcFirstLastPara="1" vertOverflow="ellipsis" vert="horz" wrap="square" anchor="ctr" anchorCtr="1"/>
            <a:lstStyle/>
            <a:p>
              <a:pPr>
                <a:defRPr sz="8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layout>
                <c:manualLayout>
                  <c:w val="0.28149038461538456"/>
                  <c:h val="0.49873331051009917"/>
                </c:manualLayout>
              </c15:layout>
              <c15:dlblFieldTable/>
              <c15:showDataLabelsRange val="1"/>
            </c:ext>
          </c:extLst>
        </c:dLbl>
      </c:pivotFmt>
    </c:pivotFmts>
    <c:plotArea>
      <c:layout>
        <c:manualLayout>
          <c:layoutTarget val="inner"/>
          <c:xMode val="edge"/>
          <c:yMode val="edge"/>
          <c:x val="9.3018791534036943E-2"/>
          <c:y val="0.26963368709346114"/>
          <c:w val="0.46117370302116489"/>
          <c:h val="0.55986785435604336"/>
        </c:manualLayout>
      </c:layout>
      <c:barChart>
        <c:barDir val="bar"/>
        <c:grouping val="clustered"/>
        <c:varyColors val="0"/>
        <c:ser>
          <c:idx val="0"/>
          <c:order val="0"/>
          <c:tx>
            <c:strRef>
              <c:f>'Pivote report'!$C$41:$C$42</c:f>
              <c:strCache>
                <c:ptCount val="1"/>
                <c:pt idx="0">
                  <c:v>Count of Patient Admission Flag</c:v>
                </c:pt>
              </c:strCache>
            </c:strRef>
          </c:tx>
          <c:spPr>
            <a:solidFill>
              <a:schemeClr val="accent1"/>
            </a:solidFill>
            <a:ln>
              <a:noFill/>
            </a:ln>
            <a:effectLst/>
          </c:spPr>
          <c:invertIfNegative val="0"/>
          <c:dPt>
            <c:idx val="0"/>
            <c:invertIfNegative val="0"/>
            <c:bubble3D val="0"/>
            <c:extLst>
              <c:ext xmlns:c16="http://schemas.microsoft.com/office/drawing/2014/chart" uri="{C3380CC4-5D6E-409C-BE32-E72D297353CC}">
                <c16:uniqueId val="{00000003-FB07-4ACF-8AB9-508A6A119B15}"/>
              </c:ext>
            </c:extLst>
          </c:dPt>
          <c:dPt>
            <c:idx val="1"/>
            <c:invertIfNegative val="0"/>
            <c:bubble3D val="0"/>
            <c:extLst>
              <c:ext xmlns:c16="http://schemas.microsoft.com/office/drawing/2014/chart" uri="{C3380CC4-5D6E-409C-BE32-E72D297353CC}">
                <c16:uniqueId val="{00000004-FB07-4ACF-8AB9-508A6A119B15}"/>
              </c:ext>
            </c:extLst>
          </c:dPt>
          <c:dLbls>
            <c:dLbl>
              <c:idx val="0"/>
              <c:layout>
                <c:manualLayout>
                  <c:x val="0.27366577221228383"/>
                  <c:y val="-1.8115942028985577E-2"/>
                </c:manualLayout>
              </c:layout>
              <c:tx>
                <c:rich>
                  <a:bodyPr/>
                  <a:lstStyle/>
                  <a:p>
                    <a:fld id="{3671526C-206E-446C-8C1D-20BBC4A9DD05}" type="CELLRANGE">
                      <a:rPr lang="en-US"/>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manualLayout>
                      <c:w val="0.27347756410256407"/>
                      <c:h val="0.42626954239415726"/>
                    </c:manualLayout>
                  </c15:layout>
                  <c15:dlblFieldTable/>
                  <c15:showDataLabelsRange val="1"/>
                </c:ext>
                <c:ext xmlns:c16="http://schemas.microsoft.com/office/drawing/2014/chart" uri="{C3380CC4-5D6E-409C-BE32-E72D297353CC}">
                  <c16:uniqueId val="{00000003-FB07-4ACF-8AB9-508A6A119B15}"/>
                </c:ext>
              </c:extLst>
            </c:dLbl>
            <c:dLbl>
              <c:idx val="1"/>
              <c:layout>
                <c:manualLayout>
                  <c:x val="0.26913739147991111"/>
                  <c:y val="-1.333162159077949E-2"/>
                </c:manualLayout>
              </c:layout>
              <c:tx>
                <c:rich>
                  <a:bodyPr/>
                  <a:lstStyle/>
                  <a:p>
                    <a:fld id="{643185E0-6F28-4805-A73A-50B458A704C2}" type="CELLRANGE">
                      <a:rPr lang="en-US"/>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manualLayout>
                      <c:w val="0.28149038461538456"/>
                      <c:h val="0.49873331051009917"/>
                    </c:manualLayout>
                  </c15:layout>
                  <c15:dlblFieldTable/>
                  <c15:showDataLabelsRange val="1"/>
                </c:ext>
                <c:ext xmlns:c16="http://schemas.microsoft.com/office/drawing/2014/chart" uri="{C3380CC4-5D6E-409C-BE32-E72D297353CC}">
                  <c16:uniqueId val="{00000004-FB07-4ACF-8AB9-508A6A119B15}"/>
                </c:ext>
              </c:extLst>
            </c:dLbl>
            <c:spPr>
              <a:noFill/>
              <a:ln>
                <a:noFill/>
              </a:ln>
              <a:effectLst/>
            </c:spPr>
            <c:txPr>
              <a:bodyPr rot="0" spcFirstLastPara="1" vertOverflow="ellipsis" vert="horz" wrap="square" anchor="ctr" anchorCtr="1"/>
              <a:lstStyle/>
              <a:p>
                <a:pPr>
                  <a:defRPr sz="8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cat>
            <c:strRef>
              <c:f>'Pivote report'!$C$41:$C$42</c:f>
              <c:strCache>
                <c:ptCount val="2"/>
                <c:pt idx="0">
                  <c:v>Admitted</c:v>
                </c:pt>
                <c:pt idx="1">
                  <c:v>Not Admitted</c:v>
                </c:pt>
              </c:strCache>
            </c:strRef>
          </c:cat>
          <c:val>
            <c:numRef>
              <c:f>'Pivote report'!$C$41:$C$42</c:f>
              <c:numCache>
                <c:formatCode>0</c:formatCode>
                <c:ptCount val="2"/>
                <c:pt idx="0">
                  <c:v>229</c:v>
                </c:pt>
                <c:pt idx="1">
                  <c:v>251</c:v>
                </c:pt>
              </c:numCache>
            </c:numRef>
          </c:val>
          <c:extLst>
            <c:ext xmlns:c15="http://schemas.microsoft.com/office/drawing/2012/chart" uri="{02D57815-91ED-43cb-92C2-25804820EDAC}">
              <c15:datalabelsRange>
                <c15:f>'Pivote report'!$C$41:$C$42</c15:f>
                <c15:dlblRangeCache>
                  <c:ptCount val="2"/>
                  <c:pt idx="0">
                    <c:v>47.71%</c:v>
                  </c:pt>
                  <c:pt idx="1">
                    <c:v>52.29%</c:v>
                  </c:pt>
                </c15:dlblRangeCache>
              </c15:datalabelsRange>
            </c:ext>
            <c:ext xmlns:c16="http://schemas.microsoft.com/office/drawing/2014/chart" uri="{C3380CC4-5D6E-409C-BE32-E72D297353CC}">
              <c16:uniqueId val="{00000000-FB07-4ACF-8AB9-508A6A119B15}"/>
            </c:ext>
          </c:extLst>
        </c:ser>
        <c:ser>
          <c:idx val="1"/>
          <c:order val="1"/>
          <c:tx>
            <c:strRef>
              <c:f>'Pivote report'!$C$41:$C$42</c:f>
              <c:strCache>
                <c:ptCount val="1"/>
                <c:pt idx="0">
                  <c:v>Count of Patient Admission Flag2</c:v>
                </c:pt>
              </c:strCache>
            </c:strRef>
          </c:tx>
          <c:spPr>
            <a:solidFill>
              <a:schemeClr val="accent2"/>
            </a:solidFill>
            <a:ln>
              <a:noFill/>
            </a:ln>
            <a:effectLst/>
          </c:spPr>
          <c:invertIfNegative val="0"/>
          <c:cat>
            <c:strRef>
              <c:f>'Pivote report'!$C$41:$C$42</c:f>
              <c:strCache>
                <c:ptCount val="2"/>
                <c:pt idx="0">
                  <c:v>Admitted</c:v>
                </c:pt>
                <c:pt idx="1">
                  <c:v>Not Admitted</c:v>
                </c:pt>
              </c:strCache>
            </c:strRef>
          </c:cat>
          <c:val>
            <c:numRef>
              <c:f>'Pivote report'!$C$41:$C$42</c:f>
              <c:numCache>
                <c:formatCode>0.00%</c:formatCode>
                <c:ptCount val="2"/>
                <c:pt idx="0">
                  <c:v>0.47708333333333336</c:v>
                </c:pt>
                <c:pt idx="1">
                  <c:v>0.5229166666666667</c:v>
                </c:pt>
              </c:numCache>
            </c:numRef>
          </c:val>
          <c:extLst>
            <c:ext xmlns:c16="http://schemas.microsoft.com/office/drawing/2014/chart" uri="{C3380CC4-5D6E-409C-BE32-E72D297353CC}">
              <c16:uniqueId val="{00000001-FB07-4ACF-8AB9-508A6A119B15}"/>
            </c:ext>
          </c:extLst>
        </c:ser>
        <c:dLbls>
          <c:showLegendKey val="0"/>
          <c:showVal val="0"/>
          <c:showCatName val="0"/>
          <c:showSerName val="0"/>
          <c:showPercent val="0"/>
          <c:showBubbleSize val="0"/>
        </c:dLbls>
        <c:gapWidth val="0"/>
        <c:axId val="547825920"/>
        <c:axId val="547826280"/>
      </c:barChart>
      <c:catAx>
        <c:axId val="547825920"/>
        <c:scaling>
          <c:orientation val="minMax"/>
        </c:scaling>
        <c:delete val="1"/>
        <c:axPos val="l"/>
        <c:numFmt formatCode="General" sourceLinked="1"/>
        <c:majorTickMark val="none"/>
        <c:minorTickMark val="none"/>
        <c:tickLblPos val="nextTo"/>
        <c:crossAx val="547826280"/>
        <c:crosses val="autoZero"/>
        <c:auto val="1"/>
        <c:lblAlgn val="ctr"/>
        <c:lblOffset val="100"/>
        <c:noMultiLvlLbl val="0"/>
      </c:catAx>
      <c:valAx>
        <c:axId val="547826280"/>
        <c:scaling>
          <c:orientation val="minMax"/>
        </c:scaling>
        <c:delete val="1"/>
        <c:axPos val="b"/>
        <c:numFmt formatCode="0" sourceLinked="1"/>
        <c:majorTickMark val="none"/>
        <c:minorTickMark val="none"/>
        <c:tickLblPos val="nextTo"/>
        <c:crossAx val="5478259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8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dashboard Excel.xlsx]Pivote report!PivotTable7</c:name>
    <c:fmtId val="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'Pivote report'!$B$58</c:f>
              <c:strCache>
                <c:ptCount val="1"/>
                <c:pt idx="0">
                  <c:v>Total</c:v>
                </c:pt>
              </c:strCache>
            </c:strRef>
          </c:tx>
          <c:spPr>
            <a:solidFill>
              <a:schemeClr val="accent1"/>
            </a:solidFill>
            <a:ln>
              <a:noFill/>
            </a:ln>
            <a:effectLst/>
          </c:spPr>
          <c:invertIfNegative val="0"/>
          <c:cat>
            <c:strRef>
              <c:f>'Pivote report'!$A$59:$A$67</c:f>
              <c:strCache>
                <c:ptCount val="8"/>
                <c:pt idx="0">
                  <c:v>0-09</c:v>
                </c:pt>
                <c:pt idx="1">
                  <c:v>10-19</c:v>
                </c:pt>
                <c:pt idx="2">
                  <c:v>20-29</c:v>
                </c:pt>
                <c:pt idx="3">
                  <c:v>30-39</c:v>
                </c:pt>
                <c:pt idx="4">
                  <c:v>40-49</c:v>
                </c:pt>
                <c:pt idx="5">
                  <c:v>50-59</c:v>
                </c:pt>
                <c:pt idx="6">
                  <c:v>60-69</c:v>
                </c:pt>
                <c:pt idx="7">
                  <c:v>70-79</c:v>
                </c:pt>
              </c:strCache>
            </c:strRef>
          </c:cat>
          <c:val>
            <c:numRef>
              <c:f>'Pivote report'!$B$59:$B$67</c:f>
              <c:numCache>
                <c:formatCode>0.00</c:formatCode>
                <c:ptCount val="8"/>
                <c:pt idx="0">
                  <c:v>63</c:v>
                </c:pt>
                <c:pt idx="1">
                  <c:v>49</c:v>
                </c:pt>
                <c:pt idx="2">
                  <c:v>57</c:v>
                </c:pt>
                <c:pt idx="3">
                  <c:v>73</c:v>
                </c:pt>
                <c:pt idx="4">
                  <c:v>63</c:v>
                </c:pt>
                <c:pt idx="5">
                  <c:v>60</c:v>
                </c:pt>
                <c:pt idx="6">
                  <c:v>57</c:v>
                </c:pt>
                <c:pt idx="7">
                  <c:v>58</c:v>
                </c:pt>
              </c:numCache>
            </c:numRef>
          </c:val>
          <c:extLst>
            <c:ext xmlns:c16="http://schemas.microsoft.com/office/drawing/2014/chart" uri="{C3380CC4-5D6E-409C-BE32-E72D297353CC}">
              <c16:uniqueId val="{00000000-6530-4BC7-8930-304D4E5126EE}"/>
            </c:ext>
          </c:extLst>
        </c:ser>
        <c:dLbls>
          <c:showLegendKey val="0"/>
          <c:showVal val="0"/>
          <c:showCatName val="0"/>
          <c:showSerName val="0"/>
          <c:showPercent val="0"/>
          <c:showBubbleSize val="0"/>
        </c:dLbls>
        <c:gapWidth val="219"/>
        <c:overlap val="-27"/>
        <c:axId val="538122056"/>
        <c:axId val="538124576"/>
      </c:barChart>
      <c:catAx>
        <c:axId val="5381220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8124576"/>
        <c:crosses val="autoZero"/>
        <c:auto val="1"/>
        <c:lblAlgn val="ctr"/>
        <c:lblOffset val="100"/>
        <c:noMultiLvlLbl val="0"/>
      </c:catAx>
      <c:valAx>
        <c:axId val="538124576"/>
        <c:scaling>
          <c:orientation val="minMax"/>
        </c:scaling>
        <c:delete val="1"/>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crossAx val="5381220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dashboard Excel.xlsx]Pivote report!PivotTable9</c:name>
    <c:fmtId val="8"/>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529093283629402"/>
          <c:y val="9.8039215686274508E-2"/>
          <c:w val="0.80763582966226133"/>
          <c:h val="0.83333333333333337"/>
        </c:manualLayout>
      </c:layout>
      <c:pieChart>
        <c:varyColors val="1"/>
        <c:ser>
          <c:idx val="0"/>
          <c:order val="0"/>
          <c:tx>
            <c:strRef>
              <c:f>'Pivote report'!$B$73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cat>
            <c:strRef>
              <c:f>'Pivote report'!$A$74:$A$76</c:f>
              <c:strCache>
                <c:ptCount val="2"/>
                <c:pt idx="0">
                  <c:v>Admitted</c:v>
                </c:pt>
                <c:pt idx="1">
                  <c:v>Not Admitted</c:v>
                </c:pt>
              </c:strCache>
            </c:strRef>
          </c:cat>
          <c:val>
            <c:numRef>
              <c:f>'Pivote report'!$B$74:$B$76</c:f>
              <c:numCache>
                <c:formatCode>0.00</c:formatCode>
                <c:ptCount val="2"/>
                <c:pt idx="0">
                  <c:v>229</c:v>
                </c:pt>
                <c:pt idx="1">
                  <c:v>251</c:v>
                </c:pt>
              </c:numCache>
            </c:numRef>
          </c:val>
          <c:extLst>
            <c:ext xmlns:c16="http://schemas.microsoft.com/office/drawing/2014/chart" uri="{C3380CC4-5D6E-409C-BE32-E72D297353CC}">
              <c16:uniqueId val="{00000000-0967-4612-BA5D-2BB08F51145B}"/>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dashboard Excel.xlsx]Pivote report!PivotTable10</c:name>
    <c:fmtId val="15"/>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'Pivote report'!$B$80</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cat>
            <c:strRef>
              <c:f>'Pivote report'!$A$81:$A$85</c:f>
              <c:strCache>
                <c:ptCount val="4"/>
                <c:pt idx="0">
                  <c:v>Female</c:v>
                </c:pt>
                <c:pt idx="1">
                  <c:v>Femaleemale</c:v>
                </c:pt>
                <c:pt idx="2">
                  <c:v>Male</c:v>
                </c:pt>
                <c:pt idx="3">
                  <c:v>Maleale</c:v>
                </c:pt>
              </c:strCache>
            </c:strRef>
          </c:cat>
          <c:val>
            <c:numRef>
              <c:f>'Pivote report'!$B$81:$B$85</c:f>
              <c:numCache>
                <c:formatCode>0.00</c:formatCode>
                <c:ptCount val="4"/>
                <c:pt idx="0">
                  <c:v>260</c:v>
                </c:pt>
                <c:pt idx="1">
                  <c:v>1</c:v>
                </c:pt>
                <c:pt idx="2">
                  <c:v>217</c:v>
                </c:pt>
                <c:pt idx="3">
                  <c:v>2</c:v>
                </c:pt>
              </c:numCache>
            </c:numRef>
          </c:val>
          <c:extLst>
            <c:ext xmlns:c16="http://schemas.microsoft.com/office/drawing/2014/chart" uri="{C3380CC4-5D6E-409C-BE32-E72D297353CC}">
              <c16:uniqueId val="{00000000-A15D-4B13-B4BC-306780C61EEF}"/>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dashboard Excel.xlsx]Pivote report!PivotTable11</c:name>
    <c:fmtId val="2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3000596516344549"/>
          <c:y val="3.9161498617982488E-2"/>
          <c:w val="0.73108486439195097"/>
          <c:h val="0.8416746864975212"/>
        </c:manualLayout>
      </c:layout>
      <c:barChart>
        <c:barDir val="bar"/>
        <c:grouping val="clustered"/>
        <c:varyColors val="0"/>
        <c:ser>
          <c:idx val="0"/>
          <c:order val="0"/>
          <c:tx>
            <c:strRef>
              <c:f>'Pivote report'!$B$89</c:f>
              <c:strCache>
                <c:ptCount val="1"/>
                <c:pt idx="0">
                  <c:v>Total</c:v>
                </c:pt>
              </c:strCache>
            </c:strRef>
          </c:tx>
          <c:spPr>
            <a:solidFill>
              <a:schemeClr val="accent1"/>
            </a:solidFill>
            <a:ln>
              <a:noFill/>
            </a:ln>
            <a:effectLst/>
          </c:spPr>
          <c:invertIfNegative val="0"/>
          <c:cat>
            <c:strRef>
              <c:f>'Pivote report'!$A$90:$A$98</c:f>
              <c:strCache>
                <c:ptCount val="8"/>
                <c:pt idx="0">
                  <c:v>Renal</c:v>
                </c:pt>
                <c:pt idx="1">
                  <c:v>Neurology</c:v>
                </c:pt>
                <c:pt idx="2">
                  <c:v>Cardiology</c:v>
                </c:pt>
                <c:pt idx="3">
                  <c:v>Gastroenterology</c:v>
                </c:pt>
                <c:pt idx="4">
                  <c:v>Physiotherapy</c:v>
                </c:pt>
                <c:pt idx="5">
                  <c:v>Orthopedics</c:v>
                </c:pt>
                <c:pt idx="6">
                  <c:v>General Practice</c:v>
                </c:pt>
                <c:pt idx="7">
                  <c:v>None</c:v>
                </c:pt>
              </c:strCache>
            </c:strRef>
          </c:cat>
          <c:val>
            <c:numRef>
              <c:f>'Pivote report'!$B$90:$B$98</c:f>
              <c:numCache>
                <c:formatCode>0</c:formatCode>
                <c:ptCount val="8"/>
                <c:pt idx="0">
                  <c:v>6</c:v>
                </c:pt>
                <c:pt idx="1">
                  <c:v>11</c:v>
                </c:pt>
                <c:pt idx="2">
                  <c:v>12</c:v>
                </c:pt>
                <c:pt idx="3">
                  <c:v>12</c:v>
                </c:pt>
                <c:pt idx="4">
                  <c:v>20</c:v>
                </c:pt>
                <c:pt idx="5">
                  <c:v>35</c:v>
                </c:pt>
                <c:pt idx="6">
                  <c:v>93</c:v>
                </c:pt>
                <c:pt idx="7">
                  <c:v>291</c:v>
                </c:pt>
              </c:numCache>
            </c:numRef>
          </c:val>
          <c:extLst>
            <c:ext xmlns:c16="http://schemas.microsoft.com/office/drawing/2014/chart" uri="{C3380CC4-5D6E-409C-BE32-E72D297353CC}">
              <c16:uniqueId val="{00000000-3B86-4768-8D04-03FB1F63E924}"/>
            </c:ext>
          </c:extLst>
        </c:ser>
        <c:dLbls>
          <c:showLegendKey val="0"/>
          <c:showVal val="0"/>
          <c:showCatName val="0"/>
          <c:showSerName val="0"/>
          <c:showPercent val="0"/>
          <c:showBubbleSize val="0"/>
        </c:dLbls>
        <c:gapWidth val="182"/>
        <c:axId val="537630704"/>
        <c:axId val="537631064"/>
      </c:barChart>
      <c:catAx>
        <c:axId val="5376307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7631064"/>
        <c:crosses val="autoZero"/>
        <c:auto val="1"/>
        <c:lblAlgn val="ctr"/>
        <c:lblOffset val="100"/>
        <c:noMultiLvlLbl val="0"/>
      </c:catAx>
      <c:valAx>
        <c:axId val="537631064"/>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76307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dashboard Excel.xlsx]Pivote report!PivotTable5</c:name>
    <c:fmtId val="3"/>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1680242555887408E-2"/>
          <c:y val="9.90990990990991E-2"/>
          <c:w val="0.95708127432346823"/>
          <c:h val="0.68394853547117862"/>
        </c:manualLayout>
      </c:layout>
      <c:areaChart>
        <c:grouping val="standard"/>
        <c:varyColors val="0"/>
        <c:ser>
          <c:idx val="0"/>
          <c:order val="0"/>
          <c:tx>
            <c:strRef>
              <c:f>'Pivote report'!$E$5</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'Pivote report'!$D$6:$D$37</c:f>
              <c:strCache>
                <c:ptCount val="31"/>
                <c:pt idx="0">
                  <c:v>1-May</c:v>
                </c:pt>
                <c:pt idx="1">
                  <c:v>2-May</c:v>
                </c:pt>
                <c:pt idx="2">
                  <c:v>3-May</c:v>
                </c:pt>
                <c:pt idx="3">
                  <c:v>4-May</c:v>
                </c:pt>
                <c:pt idx="4">
                  <c:v>5-May</c:v>
                </c:pt>
                <c:pt idx="5">
                  <c:v>6-May</c:v>
                </c:pt>
                <c:pt idx="6">
                  <c:v>7-May</c:v>
                </c:pt>
                <c:pt idx="7">
                  <c:v>8-May</c:v>
                </c:pt>
                <c:pt idx="8">
                  <c:v>9-May</c:v>
                </c:pt>
                <c:pt idx="9">
                  <c:v>10-May</c:v>
                </c:pt>
                <c:pt idx="10">
                  <c:v>11-May</c:v>
                </c:pt>
                <c:pt idx="11">
                  <c:v>12-May</c:v>
                </c:pt>
                <c:pt idx="12">
                  <c:v>13-May</c:v>
                </c:pt>
                <c:pt idx="13">
                  <c:v>14-May</c:v>
                </c:pt>
                <c:pt idx="14">
                  <c:v>15-May</c:v>
                </c:pt>
                <c:pt idx="15">
                  <c:v>16-May</c:v>
                </c:pt>
                <c:pt idx="16">
                  <c:v>17-May</c:v>
                </c:pt>
                <c:pt idx="17">
                  <c:v>18-May</c:v>
                </c:pt>
                <c:pt idx="18">
                  <c:v>19-May</c:v>
                </c:pt>
                <c:pt idx="19">
                  <c:v>20-May</c:v>
                </c:pt>
                <c:pt idx="20">
                  <c:v>21-May</c:v>
                </c:pt>
                <c:pt idx="21">
                  <c:v>22-May</c:v>
                </c:pt>
                <c:pt idx="22">
                  <c:v>23-May</c:v>
                </c:pt>
                <c:pt idx="23">
                  <c:v>24-May</c:v>
                </c:pt>
                <c:pt idx="24">
                  <c:v>25-May</c:v>
                </c:pt>
                <c:pt idx="25">
                  <c:v>26-May</c:v>
                </c:pt>
                <c:pt idx="26">
                  <c:v>27-May</c:v>
                </c:pt>
                <c:pt idx="27">
                  <c:v>28-May</c:v>
                </c:pt>
                <c:pt idx="28">
                  <c:v>29-May</c:v>
                </c:pt>
                <c:pt idx="29">
                  <c:v>30-May</c:v>
                </c:pt>
                <c:pt idx="30">
                  <c:v>31-May</c:v>
                </c:pt>
              </c:strCache>
            </c:strRef>
          </c:cat>
          <c:val>
            <c:numRef>
              <c:f>'Pivote report'!$E$6:$E$37</c:f>
              <c:numCache>
                <c:formatCode>General</c:formatCode>
                <c:ptCount val="31"/>
                <c:pt idx="0">
                  <c:v>20</c:v>
                </c:pt>
                <c:pt idx="1">
                  <c:v>16</c:v>
                </c:pt>
                <c:pt idx="2">
                  <c:v>20</c:v>
                </c:pt>
                <c:pt idx="3">
                  <c:v>16</c:v>
                </c:pt>
                <c:pt idx="4">
                  <c:v>18</c:v>
                </c:pt>
                <c:pt idx="5">
                  <c:v>16</c:v>
                </c:pt>
                <c:pt idx="6">
                  <c:v>15</c:v>
                </c:pt>
                <c:pt idx="7">
                  <c:v>20</c:v>
                </c:pt>
                <c:pt idx="8">
                  <c:v>20</c:v>
                </c:pt>
                <c:pt idx="9">
                  <c:v>13</c:v>
                </c:pt>
                <c:pt idx="10">
                  <c:v>18</c:v>
                </c:pt>
                <c:pt idx="11">
                  <c:v>11</c:v>
                </c:pt>
                <c:pt idx="12">
                  <c:v>13</c:v>
                </c:pt>
                <c:pt idx="13">
                  <c:v>14</c:v>
                </c:pt>
                <c:pt idx="14">
                  <c:v>7</c:v>
                </c:pt>
                <c:pt idx="15">
                  <c:v>21</c:v>
                </c:pt>
                <c:pt idx="16">
                  <c:v>16</c:v>
                </c:pt>
                <c:pt idx="17">
                  <c:v>15</c:v>
                </c:pt>
                <c:pt idx="18">
                  <c:v>15</c:v>
                </c:pt>
                <c:pt idx="19">
                  <c:v>14</c:v>
                </c:pt>
                <c:pt idx="20">
                  <c:v>16</c:v>
                </c:pt>
                <c:pt idx="21">
                  <c:v>21</c:v>
                </c:pt>
                <c:pt idx="22">
                  <c:v>13</c:v>
                </c:pt>
                <c:pt idx="23">
                  <c:v>11</c:v>
                </c:pt>
                <c:pt idx="24">
                  <c:v>16</c:v>
                </c:pt>
                <c:pt idx="25">
                  <c:v>11</c:v>
                </c:pt>
                <c:pt idx="26">
                  <c:v>14</c:v>
                </c:pt>
                <c:pt idx="27">
                  <c:v>10</c:v>
                </c:pt>
                <c:pt idx="28">
                  <c:v>15</c:v>
                </c:pt>
                <c:pt idx="29">
                  <c:v>24</c:v>
                </c:pt>
                <c:pt idx="30">
                  <c:v>11</c:v>
                </c:pt>
              </c:numCache>
            </c:numRef>
          </c:val>
          <c:extLst>
            <c:ext xmlns:c16="http://schemas.microsoft.com/office/drawing/2014/chart" uri="{C3380CC4-5D6E-409C-BE32-E72D297353CC}">
              <c16:uniqueId val="{00000000-DE5B-41A9-B337-402F7EF22E53}"/>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420587608"/>
        <c:axId val="420589048"/>
      </c:areaChart>
      <c:catAx>
        <c:axId val="420587608"/>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420589048"/>
        <c:crosses val="autoZero"/>
        <c:auto val="1"/>
        <c:lblAlgn val="ctr"/>
        <c:lblOffset val="100"/>
        <c:noMultiLvlLbl val="0"/>
      </c:catAx>
      <c:valAx>
        <c:axId val="420589048"/>
        <c:scaling>
          <c:orientation val="minMax"/>
        </c:scaling>
        <c:delete val="1"/>
        <c:axPos val="l"/>
        <c:numFmt formatCode="General" sourceLinked="1"/>
        <c:majorTickMark val="out"/>
        <c:minorTickMark val="none"/>
        <c:tickLblPos val="nextTo"/>
        <c:crossAx val="420587608"/>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1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7.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2" Type="http://schemas.openxmlformats.org/officeDocument/2006/relationships/hyperlink" Target="#Dashboard!A1"/><Relationship Id="rId1" Type="http://schemas.openxmlformats.org/officeDocument/2006/relationships/chart" Target="../charts/chart9.xml"/></Relationships>
</file>

<file path=xl/drawings/_rels/drawing3.xml.rels><?xml version="1.0" encoding="UTF-8" standalone="yes"?>
<Relationships xmlns="http://schemas.openxmlformats.org/package/2006/relationships"><Relationship Id="rId3" Type="http://schemas.openxmlformats.org/officeDocument/2006/relationships/hyperlink" Target="#'Daily ER No of Patients'!A1"/><Relationship Id="rId2" Type="http://schemas.openxmlformats.org/officeDocument/2006/relationships/chart" Target="../charts/chart10.xml"/><Relationship Id="rId1" Type="http://schemas.openxmlformats.org/officeDocument/2006/relationships/hyperlink" Target="#Dashboard!A1"/></Relationships>
</file>

<file path=xl/drawings/_rels/drawing4.xml.rels><?xml version="1.0" encoding="UTF-8" standalone="yes"?>
<Relationships xmlns="http://schemas.openxmlformats.org/package/2006/relationships"><Relationship Id="rId2" Type="http://schemas.openxmlformats.org/officeDocument/2006/relationships/hyperlink" Target="#Dashboard!A1"/><Relationship Id="rId1" Type="http://schemas.openxmlformats.org/officeDocument/2006/relationships/chart" Target="../charts/chart11.xml"/></Relationships>
</file>

<file path=xl/drawings/_rels/drawing5.xml.rels><?xml version="1.0" encoding="UTF-8" standalone="yes"?>
<Relationships xmlns="http://schemas.openxmlformats.org/package/2006/relationships"><Relationship Id="rId8" Type="http://schemas.openxmlformats.org/officeDocument/2006/relationships/image" Target="../media/image2.emf"/><Relationship Id="rId3" Type="http://schemas.openxmlformats.org/officeDocument/2006/relationships/chart" Target="../charts/chart12.xml"/><Relationship Id="rId7" Type="http://schemas.openxmlformats.org/officeDocument/2006/relationships/chart" Target="../charts/chart14.xml"/><Relationship Id="rId12" Type="http://schemas.openxmlformats.org/officeDocument/2006/relationships/chart" Target="../charts/chart18.xml"/><Relationship Id="rId2" Type="http://schemas.openxmlformats.org/officeDocument/2006/relationships/hyperlink" Target="#'Daily ER No of Patients'!A1"/><Relationship Id="rId1" Type="http://schemas.openxmlformats.org/officeDocument/2006/relationships/image" Target="../media/image1.jpeg"/><Relationship Id="rId6" Type="http://schemas.openxmlformats.org/officeDocument/2006/relationships/hyperlink" Target="#'avg p satis score'!A1"/><Relationship Id="rId11" Type="http://schemas.openxmlformats.org/officeDocument/2006/relationships/chart" Target="../charts/chart17.xml"/><Relationship Id="rId5" Type="http://schemas.openxmlformats.org/officeDocument/2006/relationships/chart" Target="../charts/chart13.xml"/><Relationship Id="rId10" Type="http://schemas.openxmlformats.org/officeDocument/2006/relationships/chart" Target="../charts/chart16.xml"/><Relationship Id="rId4" Type="http://schemas.openxmlformats.org/officeDocument/2006/relationships/hyperlink" Target="#'Avg wait time'!A1"/><Relationship Id="rId9" Type="http://schemas.openxmlformats.org/officeDocument/2006/relationships/chart" Target="../charts/chart15.xml"/></Relationships>
</file>

<file path=xl/drawings/drawing1.xml><?xml version="1.0" encoding="utf-8"?>
<xdr:wsDr xmlns:xdr="http://schemas.openxmlformats.org/drawingml/2006/spreadsheetDrawing" xmlns:a="http://schemas.openxmlformats.org/drawingml/2006/main">
  <xdr:twoCellAnchor>
    <xdr:from>
      <xdr:col>5</xdr:col>
      <xdr:colOff>83820</xdr:colOff>
      <xdr:row>11</xdr:row>
      <xdr:rowOff>160020</xdr:rowOff>
    </xdr:from>
    <xdr:to>
      <xdr:col>8</xdr:col>
      <xdr:colOff>251460</xdr:colOff>
      <xdr:row>19</xdr:row>
      <xdr:rowOff>106680</xdr:rowOff>
    </xdr:to>
    <xdr:graphicFrame macro="">
      <xdr:nvGraphicFramePr>
        <xdr:cNvPr id="2" name="Chart 1">
          <a:extLst>
            <a:ext uri="{FF2B5EF4-FFF2-40B4-BE49-F238E27FC236}">
              <a16:creationId xmlns:a16="http://schemas.microsoft.com/office/drawing/2014/main" id="{AC9FB2C7-29F8-E00B-B91C-ADE27485C7A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381000</xdr:colOff>
      <xdr:row>1</xdr:row>
      <xdr:rowOff>3810</xdr:rowOff>
    </xdr:from>
    <xdr:to>
      <xdr:col>11</xdr:col>
      <xdr:colOff>556260</xdr:colOff>
      <xdr:row>8</xdr:row>
      <xdr:rowOff>7620</xdr:rowOff>
    </xdr:to>
    <xdr:graphicFrame macro="">
      <xdr:nvGraphicFramePr>
        <xdr:cNvPr id="4" name="Chart 3">
          <a:extLst>
            <a:ext uri="{FF2B5EF4-FFF2-40B4-BE49-F238E27FC236}">
              <a16:creationId xmlns:a16="http://schemas.microsoft.com/office/drawing/2014/main" id="{E8E1F529-FD0B-783D-7941-977B5457BB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320040</xdr:colOff>
      <xdr:row>4</xdr:row>
      <xdr:rowOff>60960</xdr:rowOff>
    </xdr:from>
    <xdr:to>
      <xdr:col>20</xdr:col>
      <xdr:colOff>266700</xdr:colOff>
      <xdr:row>12</xdr:row>
      <xdr:rowOff>7620</xdr:rowOff>
    </xdr:to>
    <xdr:graphicFrame macro="">
      <xdr:nvGraphicFramePr>
        <xdr:cNvPr id="5" name="Chart 4">
          <a:extLst>
            <a:ext uri="{FF2B5EF4-FFF2-40B4-BE49-F238E27FC236}">
              <a16:creationId xmlns:a16="http://schemas.microsoft.com/office/drawing/2014/main" id="{AB885236-609F-AEE4-67D6-BE0EB31E92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7620</xdr:colOff>
      <xdr:row>50</xdr:row>
      <xdr:rowOff>0</xdr:rowOff>
    </xdr:from>
    <xdr:to>
      <xdr:col>5</xdr:col>
      <xdr:colOff>0</xdr:colOff>
      <xdr:row>51</xdr:row>
      <xdr:rowOff>167640</xdr:rowOff>
    </xdr:to>
    <xdr:graphicFrame macro="">
      <xdr:nvGraphicFramePr>
        <xdr:cNvPr id="3" name="Chart 2">
          <a:extLst>
            <a:ext uri="{FF2B5EF4-FFF2-40B4-BE49-F238E27FC236}">
              <a16:creationId xmlns:a16="http://schemas.microsoft.com/office/drawing/2014/main" id="{FD01E428-DD41-7B9E-D1B1-13ECEBD7CBF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1165860</xdr:colOff>
      <xdr:row>57</xdr:row>
      <xdr:rowOff>160020</xdr:rowOff>
    </xdr:from>
    <xdr:to>
      <xdr:col>5</xdr:col>
      <xdr:colOff>68580</xdr:colOff>
      <xdr:row>67</xdr:row>
      <xdr:rowOff>99060</xdr:rowOff>
    </xdr:to>
    <xdr:graphicFrame macro="">
      <xdr:nvGraphicFramePr>
        <xdr:cNvPr id="6" name="Chart 5">
          <a:extLst>
            <a:ext uri="{FF2B5EF4-FFF2-40B4-BE49-F238E27FC236}">
              <a16:creationId xmlns:a16="http://schemas.microsoft.com/office/drawing/2014/main" id="{AD9D2F95-8101-AC80-750A-393A4FAFDE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967740</xdr:colOff>
      <xdr:row>70</xdr:row>
      <xdr:rowOff>114300</xdr:rowOff>
    </xdr:from>
    <xdr:to>
      <xdr:col>3</xdr:col>
      <xdr:colOff>548640</xdr:colOff>
      <xdr:row>78</xdr:row>
      <xdr:rowOff>76200</xdr:rowOff>
    </xdr:to>
    <xdr:graphicFrame macro="">
      <xdr:nvGraphicFramePr>
        <xdr:cNvPr id="7" name="Chart 6">
          <a:extLst>
            <a:ext uri="{FF2B5EF4-FFF2-40B4-BE49-F238E27FC236}">
              <a16:creationId xmlns:a16="http://schemas.microsoft.com/office/drawing/2014/main" id="{01FDDC2F-0CDD-D1A5-8A80-D2A898B3900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1889760</xdr:colOff>
      <xdr:row>78</xdr:row>
      <xdr:rowOff>53340</xdr:rowOff>
    </xdr:from>
    <xdr:to>
      <xdr:col>4</xdr:col>
      <xdr:colOff>1417320</xdr:colOff>
      <xdr:row>88</xdr:row>
      <xdr:rowOff>110490</xdr:rowOff>
    </xdr:to>
    <xdr:graphicFrame macro="">
      <xdr:nvGraphicFramePr>
        <xdr:cNvPr id="8" name="Chart 7">
          <a:extLst>
            <a:ext uri="{FF2B5EF4-FFF2-40B4-BE49-F238E27FC236}">
              <a16:creationId xmlns:a16="http://schemas.microsoft.com/office/drawing/2014/main" id="{AC321EA3-EF26-6DE2-7DB3-D2B59AC0FAD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708660</xdr:colOff>
      <xdr:row>89</xdr:row>
      <xdr:rowOff>26670</xdr:rowOff>
    </xdr:from>
    <xdr:to>
      <xdr:col>5</xdr:col>
      <xdr:colOff>579120</xdr:colOff>
      <xdr:row>100</xdr:row>
      <xdr:rowOff>167640</xdr:rowOff>
    </xdr:to>
    <xdr:graphicFrame macro="">
      <xdr:nvGraphicFramePr>
        <xdr:cNvPr id="9" name="Chart 8">
          <a:extLst>
            <a:ext uri="{FF2B5EF4-FFF2-40B4-BE49-F238E27FC236}">
              <a16:creationId xmlns:a16="http://schemas.microsoft.com/office/drawing/2014/main" id="{8077950F-77E7-EE98-549C-C0F3F6AC43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1</xdr:col>
      <xdr:colOff>975360</xdr:colOff>
      <xdr:row>100</xdr:row>
      <xdr:rowOff>45721</xdr:rowOff>
    </xdr:from>
    <xdr:to>
      <xdr:col>2</xdr:col>
      <xdr:colOff>579120</xdr:colOff>
      <xdr:row>105</xdr:row>
      <xdr:rowOff>60961</xdr:rowOff>
    </xdr:to>
    <mc:AlternateContent xmlns:mc="http://schemas.openxmlformats.org/markup-compatibility/2006">
      <mc:Choice xmlns:a14="http://schemas.microsoft.com/office/drawing/2010/main" Requires="a14">
        <xdr:graphicFrame macro="">
          <xdr:nvGraphicFramePr>
            <xdr:cNvPr id="10" name="Date (Year)">
              <a:extLst>
                <a:ext uri="{FF2B5EF4-FFF2-40B4-BE49-F238E27FC236}">
                  <a16:creationId xmlns:a16="http://schemas.microsoft.com/office/drawing/2014/main" id="{B633A294-1C36-1E47-A989-DCA3DCBF72FB}"/>
                </a:ext>
              </a:extLst>
            </xdr:cNvPr>
            <xdr:cNvGraphicFramePr/>
          </xdr:nvGraphicFramePr>
          <xdr:xfrm>
            <a:off x="0" y="0"/>
            <a:ext cx="0" cy="0"/>
          </xdr:xfrm>
          <a:graphic>
            <a:graphicData uri="http://schemas.microsoft.com/office/drawing/2010/slicer">
              <sle:slicer xmlns:sle="http://schemas.microsoft.com/office/drawing/2010/slicer" name="Date (Year)"/>
            </a:graphicData>
          </a:graphic>
        </xdr:graphicFrame>
      </mc:Choice>
      <mc:Fallback>
        <xdr:sp macro="" textlink="">
          <xdr:nvSpPr>
            <xdr:cNvPr id="0" name=""/>
            <xdr:cNvSpPr>
              <a:spLocks noTextEdit="1"/>
            </xdr:cNvSpPr>
          </xdr:nvSpPr>
          <xdr:spPr>
            <a:xfrm>
              <a:off x="3200400" y="18333721"/>
              <a:ext cx="1531620" cy="9296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236220</xdr:colOff>
      <xdr:row>1</xdr:row>
      <xdr:rowOff>129540</xdr:rowOff>
    </xdr:from>
    <xdr:to>
      <xdr:col>18</xdr:col>
      <xdr:colOff>312420</xdr:colOff>
      <xdr:row>24</xdr:row>
      <xdr:rowOff>121920</xdr:rowOff>
    </xdr:to>
    <xdr:graphicFrame macro="">
      <xdr:nvGraphicFramePr>
        <xdr:cNvPr id="2" name="Chart 1">
          <a:extLst>
            <a:ext uri="{FF2B5EF4-FFF2-40B4-BE49-F238E27FC236}">
              <a16:creationId xmlns:a16="http://schemas.microsoft.com/office/drawing/2014/main" id="{AA91C435-4820-49DF-BE16-2F5119BADC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76200</xdr:colOff>
      <xdr:row>24</xdr:row>
      <xdr:rowOff>175260</xdr:rowOff>
    </xdr:from>
    <xdr:to>
      <xdr:col>17</xdr:col>
      <xdr:colOff>106680</xdr:colOff>
      <xdr:row>26</xdr:row>
      <xdr:rowOff>83820</xdr:rowOff>
    </xdr:to>
    <xdr:sp macro="" textlink="">
      <xdr:nvSpPr>
        <xdr:cNvPr id="3" name="TextBox 2">
          <a:extLst>
            <a:ext uri="{FF2B5EF4-FFF2-40B4-BE49-F238E27FC236}">
              <a16:creationId xmlns:a16="http://schemas.microsoft.com/office/drawing/2014/main" id="{0E66DD09-7042-0AD6-D0B7-E7961FF27AD5}"/>
            </a:ext>
          </a:extLst>
        </xdr:cNvPr>
        <xdr:cNvSpPr txBox="1"/>
      </xdr:nvSpPr>
      <xdr:spPr>
        <a:xfrm>
          <a:off x="1295400" y="4564380"/>
          <a:ext cx="917448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a:t>           Shoing a daily trend with an area sparkline to spot patterns</a:t>
          </a:r>
          <a:r>
            <a:rPr lang="en-IN" sz="1600" baseline="0"/>
            <a:t> like nusy daya or seasonal trands</a:t>
          </a:r>
          <a:endParaRPr lang="en-IN" sz="1600"/>
        </a:p>
      </xdr:txBody>
    </xdr:sp>
    <xdr:clientData/>
  </xdr:twoCellAnchor>
  <xdr:twoCellAnchor>
    <xdr:from>
      <xdr:col>0</xdr:col>
      <xdr:colOff>358140</xdr:colOff>
      <xdr:row>2</xdr:row>
      <xdr:rowOff>60960</xdr:rowOff>
    </xdr:from>
    <xdr:to>
      <xdr:col>1</xdr:col>
      <xdr:colOff>281940</xdr:colOff>
      <xdr:row>4</xdr:row>
      <xdr:rowOff>45720</xdr:rowOff>
    </xdr:to>
    <xdr:sp macro="" textlink="">
      <xdr:nvSpPr>
        <xdr:cNvPr id="4" name="Arrow: Left 3">
          <a:hlinkClick xmlns:r="http://schemas.openxmlformats.org/officeDocument/2006/relationships" r:id="rId2"/>
          <a:extLst>
            <a:ext uri="{FF2B5EF4-FFF2-40B4-BE49-F238E27FC236}">
              <a16:creationId xmlns:a16="http://schemas.microsoft.com/office/drawing/2014/main" id="{942854B6-D4C1-603E-9B63-F4230F821A98}"/>
            </a:ext>
          </a:extLst>
        </xdr:cNvPr>
        <xdr:cNvSpPr/>
      </xdr:nvSpPr>
      <xdr:spPr>
        <a:xfrm>
          <a:off x="358140" y="426720"/>
          <a:ext cx="533400" cy="350520"/>
        </a:xfrm>
        <a:prstGeom prst="leftArrow">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251460</xdr:colOff>
      <xdr:row>0</xdr:row>
      <xdr:rowOff>160020</xdr:rowOff>
    </xdr:from>
    <xdr:to>
      <xdr:col>18</xdr:col>
      <xdr:colOff>83820</xdr:colOff>
      <xdr:row>23</xdr:row>
      <xdr:rowOff>76200</xdr:rowOff>
    </xdr:to>
    <xdr:graphicFrame macro="">
      <xdr:nvGraphicFramePr>
        <xdr:cNvPr id="2" name="Chart 1">
          <a:hlinkClick xmlns:r="http://schemas.openxmlformats.org/officeDocument/2006/relationships" r:id="rId1"/>
          <a:extLst>
            <a:ext uri="{FF2B5EF4-FFF2-40B4-BE49-F238E27FC236}">
              <a16:creationId xmlns:a16="http://schemas.microsoft.com/office/drawing/2014/main" id="{2D9CC9CF-533C-4D62-B0FE-990813FB24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23</xdr:row>
      <xdr:rowOff>160020</xdr:rowOff>
    </xdr:from>
    <xdr:to>
      <xdr:col>17</xdr:col>
      <xdr:colOff>53340</xdr:colOff>
      <xdr:row>25</xdr:row>
      <xdr:rowOff>144780</xdr:rowOff>
    </xdr:to>
    <xdr:sp macro="" textlink="">
      <xdr:nvSpPr>
        <xdr:cNvPr id="3" name="TextBox 2">
          <a:extLst>
            <a:ext uri="{FF2B5EF4-FFF2-40B4-BE49-F238E27FC236}">
              <a16:creationId xmlns:a16="http://schemas.microsoft.com/office/drawing/2014/main" id="{B393777F-0A6B-8C5D-C78E-90A66B20BE07}"/>
            </a:ext>
          </a:extLst>
        </xdr:cNvPr>
        <xdr:cNvSpPr txBox="1"/>
      </xdr:nvSpPr>
      <xdr:spPr>
        <a:xfrm>
          <a:off x="609600" y="4366260"/>
          <a:ext cx="9806940" cy="3505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Use an area sparkline  to track daily  changes and hightlight</a:t>
          </a:r>
          <a:r>
            <a:rPr lang="en-IN" sz="1100" baseline="0"/>
            <a:t> days with longer  wait time that might need improvment</a:t>
          </a:r>
          <a:endParaRPr lang="en-IN" sz="1100"/>
        </a:p>
      </xdr:txBody>
    </xdr:sp>
    <xdr:clientData/>
  </xdr:twoCellAnchor>
  <xdr:twoCellAnchor>
    <xdr:from>
      <xdr:col>0</xdr:col>
      <xdr:colOff>411480</xdr:colOff>
      <xdr:row>1</xdr:row>
      <xdr:rowOff>22860</xdr:rowOff>
    </xdr:from>
    <xdr:to>
      <xdr:col>1</xdr:col>
      <xdr:colOff>358140</xdr:colOff>
      <xdr:row>3</xdr:row>
      <xdr:rowOff>76200</xdr:rowOff>
    </xdr:to>
    <xdr:sp macro="" textlink="">
      <xdr:nvSpPr>
        <xdr:cNvPr id="4" name="Arrow: Left 3">
          <a:hlinkClick xmlns:r="http://schemas.openxmlformats.org/officeDocument/2006/relationships" r:id="rId3"/>
          <a:extLst>
            <a:ext uri="{FF2B5EF4-FFF2-40B4-BE49-F238E27FC236}">
              <a16:creationId xmlns:a16="http://schemas.microsoft.com/office/drawing/2014/main" id="{5B184281-E41A-62D8-F146-664019F342AF}"/>
            </a:ext>
          </a:extLst>
        </xdr:cNvPr>
        <xdr:cNvSpPr/>
      </xdr:nvSpPr>
      <xdr:spPr>
        <a:xfrm>
          <a:off x="411480" y="205740"/>
          <a:ext cx="556260" cy="419100"/>
        </a:xfrm>
        <a:prstGeom prst="leftArrow">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419100</xdr:colOff>
      <xdr:row>1</xdr:row>
      <xdr:rowOff>53340</xdr:rowOff>
    </xdr:from>
    <xdr:to>
      <xdr:col>18</xdr:col>
      <xdr:colOff>160020</xdr:colOff>
      <xdr:row>26</xdr:row>
      <xdr:rowOff>30480</xdr:rowOff>
    </xdr:to>
    <xdr:graphicFrame macro="">
      <xdr:nvGraphicFramePr>
        <xdr:cNvPr id="2" name="Chart 1">
          <a:extLst>
            <a:ext uri="{FF2B5EF4-FFF2-40B4-BE49-F238E27FC236}">
              <a16:creationId xmlns:a16="http://schemas.microsoft.com/office/drawing/2014/main" id="{0CE12AB6-92C7-4C11-B476-7D157BF52A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22860</xdr:colOff>
      <xdr:row>2</xdr:row>
      <xdr:rowOff>53340</xdr:rowOff>
    </xdr:from>
    <xdr:to>
      <xdr:col>1</xdr:col>
      <xdr:colOff>586740</xdr:colOff>
      <xdr:row>4</xdr:row>
      <xdr:rowOff>121920</xdr:rowOff>
    </xdr:to>
    <xdr:sp macro="" textlink="">
      <xdr:nvSpPr>
        <xdr:cNvPr id="3" name="Arrow: Left 2">
          <a:hlinkClick xmlns:r="http://schemas.openxmlformats.org/officeDocument/2006/relationships" r:id="rId2"/>
          <a:extLst>
            <a:ext uri="{FF2B5EF4-FFF2-40B4-BE49-F238E27FC236}">
              <a16:creationId xmlns:a16="http://schemas.microsoft.com/office/drawing/2014/main" id="{109AA47A-AE41-4D31-6357-AED68DF3EC12}"/>
            </a:ext>
          </a:extLst>
        </xdr:cNvPr>
        <xdr:cNvSpPr/>
      </xdr:nvSpPr>
      <xdr:spPr>
        <a:xfrm>
          <a:off x="632460" y="419100"/>
          <a:ext cx="563880" cy="434340"/>
        </a:xfrm>
        <a:prstGeom prst="leftArrow">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wsDr>
</file>

<file path=xl/drawings/drawing5.xml><?xml version="1.0" encoding="utf-8"?>
<xdr:wsDr xmlns:xdr="http://schemas.openxmlformats.org/drawingml/2006/spreadsheetDrawing" xmlns:a="http://schemas.openxmlformats.org/drawingml/2006/main">
  <xdr:twoCellAnchor editAs="absolute">
    <xdr:from>
      <xdr:col>3</xdr:col>
      <xdr:colOff>144780</xdr:colOff>
      <xdr:row>0</xdr:row>
      <xdr:rowOff>99060</xdr:rowOff>
    </xdr:from>
    <xdr:to>
      <xdr:col>11</xdr:col>
      <xdr:colOff>350520</xdr:colOff>
      <xdr:row>4</xdr:row>
      <xdr:rowOff>175260</xdr:rowOff>
    </xdr:to>
    <xdr:sp macro="" textlink="">
      <xdr:nvSpPr>
        <xdr:cNvPr id="2" name="Rectangle: Rounded Corners 1">
          <a:extLst>
            <a:ext uri="{FF2B5EF4-FFF2-40B4-BE49-F238E27FC236}">
              <a16:creationId xmlns:a16="http://schemas.microsoft.com/office/drawing/2014/main" id="{43B83CF6-53CB-3EAF-6B23-3836DB155110}"/>
            </a:ext>
          </a:extLst>
        </xdr:cNvPr>
        <xdr:cNvSpPr/>
      </xdr:nvSpPr>
      <xdr:spPr>
        <a:xfrm>
          <a:off x="1973580" y="99060"/>
          <a:ext cx="5082540" cy="807720"/>
        </a:xfrm>
        <a:prstGeom prst="roundRect">
          <a:avLst>
            <a:gd name="adj" fmla="val 0"/>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13</xdr:col>
      <xdr:colOff>601980</xdr:colOff>
      <xdr:row>0</xdr:row>
      <xdr:rowOff>83820</xdr:rowOff>
    </xdr:from>
    <xdr:to>
      <xdr:col>18</xdr:col>
      <xdr:colOff>342900</xdr:colOff>
      <xdr:row>12</xdr:row>
      <xdr:rowOff>129540</xdr:rowOff>
    </xdr:to>
    <xdr:sp macro="" textlink="">
      <xdr:nvSpPr>
        <xdr:cNvPr id="4" name="Rectangle: Rounded Corners 3">
          <a:extLst>
            <a:ext uri="{FF2B5EF4-FFF2-40B4-BE49-F238E27FC236}">
              <a16:creationId xmlns:a16="http://schemas.microsoft.com/office/drawing/2014/main" id="{F6F0EA40-3225-439A-B84B-E6ADB2423861}"/>
            </a:ext>
          </a:extLst>
        </xdr:cNvPr>
        <xdr:cNvSpPr/>
      </xdr:nvSpPr>
      <xdr:spPr>
        <a:xfrm>
          <a:off x="8526780" y="83820"/>
          <a:ext cx="2788920" cy="2240280"/>
        </a:xfrm>
        <a:prstGeom prst="roundRect">
          <a:avLst>
            <a:gd name="adj" fmla="val 1085"/>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18</xdr:col>
      <xdr:colOff>480060</xdr:colOff>
      <xdr:row>0</xdr:row>
      <xdr:rowOff>76200</xdr:rowOff>
    </xdr:from>
    <xdr:to>
      <xdr:col>23</xdr:col>
      <xdr:colOff>0</xdr:colOff>
      <xdr:row>12</xdr:row>
      <xdr:rowOff>129540</xdr:rowOff>
    </xdr:to>
    <xdr:sp macro="" textlink="">
      <xdr:nvSpPr>
        <xdr:cNvPr id="5" name="Rectangle: Rounded Corners 4">
          <a:extLst>
            <a:ext uri="{FF2B5EF4-FFF2-40B4-BE49-F238E27FC236}">
              <a16:creationId xmlns:a16="http://schemas.microsoft.com/office/drawing/2014/main" id="{9610CCF8-5824-4092-B57A-8C150534BCB2}"/>
            </a:ext>
          </a:extLst>
        </xdr:cNvPr>
        <xdr:cNvSpPr/>
      </xdr:nvSpPr>
      <xdr:spPr>
        <a:xfrm>
          <a:off x="11452860" y="76200"/>
          <a:ext cx="2567940" cy="2247900"/>
        </a:xfrm>
        <a:prstGeom prst="roundRect">
          <a:avLst>
            <a:gd name="adj" fmla="val 1529"/>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0</xdr:col>
      <xdr:colOff>228600</xdr:colOff>
      <xdr:row>5</xdr:row>
      <xdr:rowOff>144780</xdr:rowOff>
    </xdr:from>
    <xdr:to>
      <xdr:col>2</xdr:col>
      <xdr:colOff>60960</xdr:colOff>
      <xdr:row>26</xdr:row>
      <xdr:rowOff>137160</xdr:rowOff>
    </xdr:to>
    <xdr:sp macro="" textlink="">
      <xdr:nvSpPr>
        <xdr:cNvPr id="6" name="Rectangle: Rounded Corners 5">
          <a:extLst>
            <a:ext uri="{FF2B5EF4-FFF2-40B4-BE49-F238E27FC236}">
              <a16:creationId xmlns:a16="http://schemas.microsoft.com/office/drawing/2014/main" id="{1434DEFF-DF39-4338-8C28-ED26CECE6DD7}"/>
            </a:ext>
          </a:extLst>
        </xdr:cNvPr>
        <xdr:cNvSpPr/>
      </xdr:nvSpPr>
      <xdr:spPr>
        <a:xfrm>
          <a:off x="228600" y="1059180"/>
          <a:ext cx="1051560" cy="4046220"/>
        </a:xfrm>
        <a:prstGeom prst="roundRect">
          <a:avLst>
            <a:gd name="adj" fmla="val 0"/>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2</xdr:col>
      <xdr:colOff>327659</xdr:colOff>
      <xdr:row>5</xdr:row>
      <xdr:rowOff>144781</xdr:rowOff>
    </xdr:from>
    <xdr:to>
      <xdr:col>13</xdr:col>
      <xdr:colOff>312420</xdr:colOff>
      <xdr:row>12</xdr:row>
      <xdr:rowOff>22862</xdr:rowOff>
    </xdr:to>
    <xdr:grpSp>
      <xdr:nvGrpSpPr>
        <xdr:cNvPr id="10" name="Group 9">
          <a:extLst>
            <a:ext uri="{FF2B5EF4-FFF2-40B4-BE49-F238E27FC236}">
              <a16:creationId xmlns:a16="http://schemas.microsoft.com/office/drawing/2014/main" id="{C14970A6-83D2-1F65-A9A3-61E36C707976}"/>
            </a:ext>
          </a:extLst>
        </xdr:cNvPr>
        <xdr:cNvGrpSpPr/>
      </xdr:nvGrpSpPr>
      <xdr:grpSpPr>
        <a:xfrm>
          <a:off x="1546859" y="1059181"/>
          <a:ext cx="6690361" cy="1158241"/>
          <a:chOff x="1374074" y="1082629"/>
          <a:chExt cx="4011368" cy="837611"/>
        </a:xfrm>
      </xdr:grpSpPr>
      <xdr:sp macro="" textlink="">
        <xdr:nvSpPr>
          <xdr:cNvPr id="7" name="Rectangle: Rounded Corners 6">
            <a:extLst>
              <a:ext uri="{FF2B5EF4-FFF2-40B4-BE49-F238E27FC236}">
                <a16:creationId xmlns:a16="http://schemas.microsoft.com/office/drawing/2014/main" id="{7A8AF495-BF25-4096-800A-A5333B0826AE}"/>
              </a:ext>
            </a:extLst>
          </xdr:cNvPr>
          <xdr:cNvSpPr/>
        </xdr:nvSpPr>
        <xdr:spPr>
          <a:xfrm>
            <a:off x="1374074" y="1089660"/>
            <a:ext cx="1248310" cy="830580"/>
          </a:xfrm>
          <a:prstGeom prst="roundRect">
            <a:avLst>
              <a:gd name="adj" fmla="val 0"/>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8" name="Rectangle: Rounded Corners 7">
            <a:extLst>
              <a:ext uri="{FF2B5EF4-FFF2-40B4-BE49-F238E27FC236}">
                <a16:creationId xmlns:a16="http://schemas.microsoft.com/office/drawing/2014/main" id="{BE9A7B29-51B5-422D-9981-D9C287A85C27}"/>
              </a:ext>
            </a:extLst>
          </xdr:cNvPr>
          <xdr:cNvSpPr/>
        </xdr:nvSpPr>
        <xdr:spPr>
          <a:xfrm>
            <a:off x="2755603" y="1089660"/>
            <a:ext cx="1259875" cy="830580"/>
          </a:xfrm>
          <a:prstGeom prst="roundRect">
            <a:avLst>
              <a:gd name="adj" fmla="val 0"/>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9" name="Rectangle: Rounded Corners 8">
            <a:extLst>
              <a:ext uri="{FF2B5EF4-FFF2-40B4-BE49-F238E27FC236}">
                <a16:creationId xmlns:a16="http://schemas.microsoft.com/office/drawing/2014/main" id="{048C8B09-68FB-45B6-831B-C6DAE08671C2}"/>
              </a:ext>
            </a:extLst>
          </xdr:cNvPr>
          <xdr:cNvSpPr/>
        </xdr:nvSpPr>
        <xdr:spPr>
          <a:xfrm>
            <a:off x="4127263" y="1082629"/>
            <a:ext cx="1258179" cy="837611"/>
          </a:xfrm>
          <a:prstGeom prst="roundRect">
            <a:avLst>
              <a:gd name="adj" fmla="val 0"/>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lientData/>
  </xdr:twoCellAnchor>
  <xdr:twoCellAnchor editAs="absolute">
    <xdr:from>
      <xdr:col>2</xdr:col>
      <xdr:colOff>175260</xdr:colOff>
      <xdr:row>13</xdr:row>
      <xdr:rowOff>0</xdr:rowOff>
    </xdr:from>
    <xdr:to>
      <xdr:col>11</xdr:col>
      <xdr:colOff>426720</xdr:colOff>
      <xdr:row>26</xdr:row>
      <xdr:rowOff>160020</xdr:rowOff>
    </xdr:to>
    <xdr:sp macro="" textlink="">
      <xdr:nvSpPr>
        <xdr:cNvPr id="11" name="Rectangle: Rounded Corners 10">
          <a:extLst>
            <a:ext uri="{FF2B5EF4-FFF2-40B4-BE49-F238E27FC236}">
              <a16:creationId xmlns:a16="http://schemas.microsoft.com/office/drawing/2014/main" id="{C7BF170D-7668-466D-8458-49EFD16F690F}"/>
            </a:ext>
          </a:extLst>
        </xdr:cNvPr>
        <xdr:cNvSpPr/>
      </xdr:nvSpPr>
      <xdr:spPr>
        <a:xfrm>
          <a:off x="1394460" y="2377440"/>
          <a:ext cx="5737860" cy="2750820"/>
        </a:xfrm>
        <a:prstGeom prst="roundRect">
          <a:avLst>
            <a:gd name="adj" fmla="val 0"/>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12</xdr:col>
      <xdr:colOff>15240</xdr:colOff>
      <xdr:row>13</xdr:row>
      <xdr:rowOff>76200</xdr:rowOff>
    </xdr:from>
    <xdr:to>
      <xdr:col>22</xdr:col>
      <xdr:colOff>601980</xdr:colOff>
      <xdr:row>18</xdr:row>
      <xdr:rowOff>68580</xdr:rowOff>
    </xdr:to>
    <xdr:sp macro="" textlink="">
      <xdr:nvSpPr>
        <xdr:cNvPr id="12" name="Rectangle: Rounded Corners 11">
          <a:extLst>
            <a:ext uri="{FF2B5EF4-FFF2-40B4-BE49-F238E27FC236}">
              <a16:creationId xmlns:a16="http://schemas.microsoft.com/office/drawing/2014/main" id="{88CE248A-E0A3-4E28-82DB-B781A31F109E}"/>
            </a:ext>
          </a:extLst>
        </xdr:cNvPr>
        <xdr:cNvSpPr/>
      </xdr:nvSpPr>
      <xdr:spPr>
        <a:xfrm>
          <a:off x="7330440" y="2453640"/>
          <a:ext cx="6682740" cy="906780"/>
        </a:xfrm>
        <a:prstGeom prst="roundRect">
          <a:avLst>
            <a:gd name="adj" fmla="val 0"/>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11</xdr:col>
      <xdr:colOff>601980</xdr:colOff>
      <xdr:row>19</xdr:row>
      <xdr:rowOff>68580</xdr:rowOff>
    </xdr:from>
    <xdr:to>
      <xdr:col>22</xdr:col>
      <xdr:colOff>594360</xdr:colOff>
      <xdr:row>28</xdr:row>
      <xdr:rowOff>7620</xdr:rowOff>
    </xdr:to>
    <xdr:sp macro="" textlink="">
      <xdr:nvSpPr>
        <xdr:cNvPr id="13" name="Rectangle: Rounded Corners 12">
          <a:extLst>
            <a:ext uri="{FF2B5EF4-FFF2-40B4-BE49-F238E27FC236}">
              <a16:creationId xmlns:a16="http://schemas.microsoft.com/office/drawing/2014/main" id="{C65A84A4-7B61-4E18-8D5F-6A749AD67A6F}"/>
            </a:ext>
          </a:extLst>
        </xdr:cNvPr>
        <xdr:cNvSpPr/>
      </xdr:nvSpPr>
      <xdr:spPr>
        <a:xfrm>
          <a:off x="7307580" y="3543300"/>
          <a:ext cx="6697980" cy="1584960"/>
        </a:xfrm>
        <a:prstGeom prst="roundRect">
          <a:avLst>
            <a:gd name="adj" fmla="val 0"/>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167640</xdr:colOff>
      <xdr:row>0</xdr:row>
      <xdr:rowOff>129540</xdr:rowOff>
    </xdr:from>
    <xdr:to>
      <xdr:col>11</xdr:col>
      <xdr:colOff>297180</xdr:colOff>
      <xdr:row>2</xdr:row>
      <xdr:rowOff>144780</xdr:rowOff>
    </xdr:to>
    <xdr:sp macro="" textlink="">
      <xdr:nvSpPr>
        <xdr:cNvPr id="14" name="TextBox 13">
          <a:extLst>
            <a:ext uri="{FF2B5EF4-FFF2-40B4-BE49-F238E27FC236}">
              <a16:creationId xmlns:a16="http://schemas.microsoft.com/office/drawing/2014/main" id="{71609850-0A09-6D88-E2D8-FCF3927C8D00}"/>
            </a:ext>
          </a:extLst>
        </xdr:cNvPr>
        <xdr:cNvSpPr txBox="1"/>
      </xdr:nvSpPr>
      <xdr:spPr>
        <a:xfrm>
          <a:off x="1996440" y="129540"/>
          <a:ext cx="500634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IN" sz="2400" b="1">
              <a:solidFill>
                <a:schemeClr val="accent1">
                  <a:lumMod val="20000"/>
                  <a:lumOff val="80000"/>
                </a:schemeClr>
              </a:solidFill>
            </a:rPr>
            <a:t>Hospital  Emergency Room  Dashboard</a:t>
          </a:r>
        </a:p>
      </xdr:txBody>
    </xdr:sp>
    <xdr:clientData/>
  </xdr:twoCellAnchor>
  <xdr:twoCellAnchor editAs="absolute">
    <xdr:from>
      <xdr:col>0</xdr:col>
      <xdr:colOff>175260</xdr:colOff>
      <xdr:row>0</xdr:row>
      <xdr:rowOff>121920</xdr:rowOff>
    </xdr:from>
    <xdr:to>
      <xdr:col>3</xdr:col>
      <xdr:colOff>68580</xdr:colOff>
      <xdr:row>5</xdr:row>
      <xdr:rowOff>45720</xdr:rowOff>
    </xdr:to>
    <xdr:sp macro="" textlink="">
      <xdr:nvSpPr>
        <xdr:cNvPr id="17" name="Rectangle: Rounded Corners 16">
          <a:extLst>
            <a:ext uri="{FF2B5EF4-FFF2-40B4-BE49-F238E27FC236}">
              <a16:creationId xmlns:a16="http://schemas.microsoft.com/office/drawing/2014/main" id="{8D35123C-3E8E-48FD-9E38-E109E992BE78}"/>
            </a:ext>
          </a:extLst>
        </xdr:cNvPr>
        <xdr:cNvSpPr/>
      </xdr:nvSpPr>
      <xdr:spPr>
        <a:xfrm>
          <a:off x="175260" y="121920"/>
          <a:ext cx="1722120" cy="838200"/>
        </a:xfrm>
        <a:prstGeom prst="roundRect">
          <a:avLst>
            <a:gd name="adj" fmla="val 0"/>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0</xdr:col>
      <xdr:colOff>220980</xdr:colOff>
      <xdr:row>0</xdr:row>
      <xdr:rowOff>160020</xdr:rowOff>
    </xdr:from>
    <xdr:to>
      <xdr:col>3</xdr:col>
      <xdr:colOff>30480</xdr:colOff>
      <xdr:row>5</xdr:row>
      <xdr:rowOff>0</xdr:rowOff>
    </xdr:to>
    <xdr:pic>
      <xdr:nvPicPr>
        <xdr:cNvPr id="19" name="Picture 18">
          <a:extLst>
            <a:ext uri="{FF2B5EF4-FFF2-40B4-BE49-F238E27FC236}">
              <a16:creationId xmlns:a16="http://schemas.microsoft.com/office/drawing/2014/main" id="{5908000F-1D6D-BCAC-BBD5-8DC82F179E2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20980" y="160020"/>
          <a:ext cx="1638300" cy="754380"/>
        </a:xfrm>
        <a:prstGeom prst="rect">
          <a:avLst/>
        </a:prstGeom>
      </xdr:spPr>
    </xdr:pic>
    <xdr:clientData/>
  </xdr:twoCellAnchor>
  <xdr:twoCellAnchor>
    <xdr:from>
      <xdr:col>5</xdr:col>
      <xdr:colOff>556260</xdr:colOff>
      <xdr:row>2</xdr:row>
      <xdr:rowOff>137160</xdr:rowOff>
    </xdr:from>
    <xdr:to>
      <xdr:col>8</xdr:col>
      <xdr:colOff>541020</xdr:colOff>
      <xdr:row>4</xdr:row>
      <xdr:rowOff>121920</xdr:rowOff>
    </xdr:to>
    <xdr:sp macro="" textlink="">
      <xdr:nvSpPr>
        <xdr:cNvPr id="23" name="TextBox 22">
          <a:extLst>
            <a:ext uri="{FF2B5EF4-FFF2-40B4-BE49-F238E27FC236}">
              <a16:creationId xmlns:a16="http://schemas.microsoft.com/office/drawing/2014/main" id="{73CE32F9-A857-055A-FA01-902009F13D19}"/>
            </a:ext>
          </a:extLst>
        </xdr:cNvPr>
        <xdr:cNvSpPr txBox="1"/>
      </xdr:nvSpPr>
      <xdr:spPr>
        <a:xfrm>
          <a:off x="3604260" y="502920"/>
          <a:ext cx="1813560" cy="3505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a:t>  </a:t>
          </a:r>
          <a:r>
            <a:rPr lang="en-IN" sz="1600" b="1">
              <a:solidFill>
                <a:schemeClr val="accent1">
                  <a:lumMod val="20000"/>
                  <a:lumOff val="80000"/>
                </a:schemeClr>
              </a:solidFill>
            </a:rPr>
            <a:t>Monthly Report</a:t>
          </a:r>
        </a:p>
      </xdr:txBody>
    </xdr:sp>
    <xdr:clientData/>
  </xdr:twoCellAnchor>
  <xdr:twoCellAnchor>
    <xdr:from>
      <xdr:col>2</xdr:col>
      <xdr:colOff>472440</xdr:colOff>
      <xdr:row>7</xdr:row>
      <xdr:rowOff>22860</xdr:rowOff>
    </xdr:from>
    <xdr:to>
      <xdr:col>5</xdr:col>
      <xdr:colOff>562102</xdr:colOff>
      <xdr:row>9</xdr:row>
      <xdr:rowOff>0</xdr:rowOff>
    </xdr:to>
    <xdr:sp macro="" textlink="">
      <xdr:nvSpPr>
        <xdr:cNvPr id="25" name="TextBox 24">
          <a:extLst>
            <a:ext uri="{FF2B5EF4-FFF2-40B4-BE49-F238E27FC236}">
              <a16:creationId xmlns:a16="http://schemas.microsoft.com/office/drawing/2014/main" id="{6B872362-84F4-4F60-A773-3C1161D60D40}"/>
            </a:ext>
          </a:extLst>
        </xdr:cNvPr>
        <xdr:cNvSpPr txBox="1"/>
      </xdr:nvSpPr>
      <xdr:spPr>
        <a:xfrm>
          <a:off x="1691640" y="1303020"/>
          <a:ext cx="1918462"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a:solidFill>
                <a:schemeClr val="accent1">
                  <a:lumMod val="40000"/>
                  <a:lumOff val="60000"/>
                </a:schemeClr>
              </a:solidFill>
            </a:rPr>
            <a:t>     </a:t>
          </a:r>
          <a:r>
            <a:rPr lang="en-IN" sz="1600" b="1">
              <a:solidFill>
                <a:schemeClr val="accent1">
                  <a:lumMod val="20000"/>
                  <a:lumOff val="80000"/>
                </a:schemeClr>
              </a:solidFill>
              <a:latin typeface="+mn-lt"/>
              <a:ea typeface="+mn-ea"/>
              <a:cs typeface="+mn-cs"/>
            </a:rPr>
            <a:t>No</a:t>
          </a:r>
          <a:r>
            <a:rPr lang="en-IN" sz="1600" b="1" i="0" u="none" strike="noStrike">
              <a:solidFill>
                <a:schemeClr val="accent1">
                  <a:lumMod val="40000"/>
                  <a:lumOff val="60000"/>
                </a:schemeClr>
              </a:solidFill>
              <a:effectLst/>
              <a:latin typeface="+mn-lt"/>
              <a:ea typeface="+mn-ea"/>
              <a:cs typeface="+mn-cs"/>
            </a:rPr>
            <a:t>.of</a:t>
          </a:r>
          <a:r>
            <a:rPr lang="en-IN" sz="1600" b="1" i="0" u="none" strike="noStrike" baseline="0">
              <a:solidFill>
                <a:schemeClr val="accent1">
                  <a:lumMod val="40000"/>
                  <a:lumOff val="60000"/>
                </a:schemeClr>
              </a:solidFill>
              <a:effectLst/>
              <a:latin typeface="+mn-lt"/>
              <a:ea typeface="+mn-ea"/>
              <a:cs typeface="+mn-cs"/>
            </a:rPr>
            <a:t> </a:t>
          </a:r>
          <a:r>
            <a:rPr lang="en-IN" sz="1600" b="1">
              <a:solidFill>
                <a:schemeClr val="accent1">
                  <a:lumMod val="20000"/>
                  <a:lumOff val="80000"/>
                </a:schemeClr>
              </a:solidFill>
              <a:latin typeface="+mn-lt"/>
              <a:ea typeface="+mn-ea"/>
              <a:cs typeface="+mn-cs"/>
            </a:rPr>
            <a:t>patient</a:t>
          </a:r>
          <a:r>
            <a:rPr lang="en-IN" sz="1600" b="1">
              <a:solidFill>
                <a:schemeClr val="accent1">
                  <a:lumMod val="40000"/>
                  <a:lumOff val="60000"/>
                </a:schemeClr>
              </a:solidFill>
            </a:rPr>
            <a:t> </a:t>
          </a:r>
        </a:p>
      </xdr:txBody>
    </xdr:sp>
    <xdr:clientData/>
  </xdr:twoCellAnchor>
  <xdr:twoCellAnchor>
    <xdr:from>
      <xdr:col>3</xdr:col>
      <xdr:colOff>381000</xdr:colOff>
      <xdr:row>5</xdr:row>
      <xdr:rowOff>114300</xdr:rowOff>
    </xdr:from>
    <xdr:to>
      <xdr:col>4</xdr:col>
      <xdr:colOff>510540</xdr:colOff>
      <xdr:row>7</xdr:row>
      <xdr:rowOff>99060</xdr:rowOff>
    </xdr:to>
    <xdr:sp macro="" textlink="'Pivote report'!A6">
      <xdr:nvSpPr>
        <xdr:cNvPr id="26" name="TextBox 25">
          <a:extLst>
            <a:ext uri="{FF2B5EF4-FFF2-40B4-BE49-F238E27FC236}">
              <a16:creationId xmlns:a16="http://schemas.microsoft.com/office/drawing/2014/main" id="{9A54ECDA-C2F2-4D66-AF2C-F849382F688A}"/>
            </a:ext>
          </a:extLst>
        </xdr:cNvPr>
        <xdr:cNvSpPr txBox="1"/>
      </xdr:nvSpPr>
      <xdr:spPr>
        <a:xfrm>
          <a:off x="2209800" y="1028700"/>
          <a:ext cx="739140" cy="3505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A477C903-B101-4BEE-BD6B-FEFBE92A5724}" type="TxLink">
            <a:rPr lang="en-US" sz="2000" b="1" i="0" u="none" strike="noStrike">
              <a:solidFill>
                <a:schemeClr val="bg2">
                  <a:lumMod val="25000"/>
                </a:schemeClr>
              </a:solidFill>
              <a:latin typeface="Calibri"/>
              <a:ea typeface="Calibri"/>
              <a:cs typeface="Calibri"/>
            </a:rPr>
            <a:pPr/>
            <a:t>480</a:t>
          </a:fld>
          <a:endParaRPr lang="en-IN" sz="2000" b="1">
            <a:solidFill>
              <a:schemeClr val="bg2">
                <a:lumMod val="25000"/>
              </a:schemeClr>
            </a:solidFill>
          </a:endParaRPr>
        </a:p>
      </xdr:txBody>
    </xdr:sp>
    <xdr:clientData/>
  </xdr:twoCellAnchor>
  <xdr:twoCellAnchor>
    <xdr:from>
      <xdr:col>6</xdr:col>
      <xdr:colOff>243840</xdr:colOff>
      <xdr:row>7</xdr:row>
      <xdr:rowOff>53340</xdr:rowOff>
    </xdr:from>
    <xdr:to>
      <xdr:col>9</xdr:col>
      <xdr:colOff>312420</xdr:colOff>
      <xdr:row>9</xdr:row>
      <xdr:rowOff>53340</xdr:rowOff>
    </xdr:to>
    <xdr:sp macro="" textlink="">
      <xdr:nvSpPr>
        <xdr:cNvPr id="27" name="TextBox 26">
          <a:extLst>
            <a:ext uri="{FF2B5EF4-FFF2-40B4-BE49-F238E27FC236}">
              <a16:creationId xmlns:a16="http://schemas.microsoft.com/office/drawing/2014/main" id="{37B8D0E2-7A38-4FE7-9F1C-A7E4B8E21A10}"/>
            </a:ext>
          </a:extLst>
        </xdr:cNvPr>
        <xdr:cNvSpPr txBox="1"/>
      </xdr:nvSpPr>
      <xdr:spPr>
        <a:xfrm>
          <a:off x="3901440" y="1333500"/>
          <a:ext cx="1897380" cy="365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solidFill>
                <a:schemeClr val="accent1">
                  <a:lumMod val="40000"/>
                  <a:lumOff val="60000"/>
                </a:schemeClr>
              </a:solidFill>
            </a:rPr>
            <a:t>  </a:t>
          </a:r>
          <a:r>
            <a:rPr lang="en-IN" sz="1600" b="1">
              <a:solidFill>
                <a:schemeClr val="accent1">
                  <a:lumMod val="20000"/>
                  <a:lumOff val="80000"/>
                </a:schemeClr>
              </a:solidFill>
              <a:latin typeface="+mn-lt"/>
              <a:ea typeface="+mn-ea"/>
              <a:cs typeface="+mn-cs"/>
            </a:rPr>
            <a:t>Average</a:t>
          </a:r>
          <a:r>
            <a:rPr lang="en-IN" sz="1400" b="1">
              <a:solidFill>
                <a:schemeClr val="accent1">
                  <a:lumMod val="40000"/>
                  <a:lumOff val="60000"/>
                </a:schemeClr>
              </a:solidFill>
            </a:rPr>
            <a:t> </a:t>
          </a:r>
          <a:r>
            <a:rPr lang="en-IN" sz="1600" b="1">
              <a:solidFill>
                <a:schemeClr val="accent1">
                  <a:lumMod val="20000"/>
                  <a:lumOff val="80000"/>
                </a:schemeClr>
              </a:solidFill>
              <a:latin typeface="+mn-lt"/>
              <a:ea typeface="+mn-ea"/>
              <a:cs typeface="+mn-cs"/>
            </a:rPr>
            <a:t>Waittime</a:t>
          </a:r>
        </a:p>
      </xdr:txBody>
    </xdr:sp>
    <xdr:clientData/>
  </xdr:twoCellAnchor>
  <xdr:twoCellAnchor>
    <xdr:from>
      <xdr:col>7</xdr:col>
      <xdr:colOff>175260</xdr:colOff>
      <xdr:row>5</xdr:row>
      <xdr:rowOff>137160</xdr:rowOff>
    </xdr:from>
    <xdr:to>
      <xdr:col>8</xdr:col>
      <xdr:colOff>304800</xdr:colOff>
      <xdr:row>7</xdr:row>
      <xdr:rowOff>129540</xdr:rowOff>
    </xdr:to>
    <xdr:sp macro="" textlink="'Pivote report'!A6">
      <xdr:nvSpPr>
        <xdr:cNvPr id="28" name="TextBox 27">
          <a:extLst>
            <a:ext uri="{FF2B5EF4-FFF2-40B4-BE49-F238E27FC236}">
              <a16:creationId xmlns:a16="http://schemas.microsoft.com/office/drawing/2014/main" id="{72ED60D9-78F0-40FF-9879-E65B5CCEA4D6}"/>
            </a:ext>
          </a:extLst>
        </xdr:cNvPr>
        <xdr:cNvSpPr txBox="1"/>
      </xdr:nvSpPr>
      <xdr:spPr>
        <a:xfrm>
          <a:off x="4442460" y="1051560"/>
          <a:ext cx="739140" cy="3581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A477C903-B101-4BEE-BD6B-FEFBE92A5724}" type="TxLink">
            <a:rPr lang="en-US" sz="2000" b="1" i="0" u="none" strike="noStrike">
              <a:solidFill>
                <a:schemeClr val="bg2">
                  <a:lumMod val="25000"/>
                </a:schemeClr>
              </a:solidFill>
              <a:latin typeface="Calibri"/>
              <a:ea typeface="Calibri"/>
              <a:cs typeface="Calibri"/>
            </a:rPr>
            <a:pPr/>
            <a:t>480</a:t>
          </a:fld>
          <a:endParaRPr lang="en-IN" sz="2000" b="1">
            <a:solidFill>
              <a:schemeClr val="bg2">
                <a:lumMod val="25000"/>
              </a:schemeClr>
            </a:solidFill>
          </a:endParaRPr>
        </a:p>
      </xdr:txBody>
    </xdr:sp>
    <xdr:clientData/>
  </xdr:twoCellAnchor>
  <xdr:twoCellAnchor>
    <xdr:from>
      <xdr:col>10</xdr:col>
      <xdr:colOff>38100</xdr:colOff>
      <xdr:row>7</xdr:row>
      <xdr:rowOff>76200</xdr:rowOff>
    </xdr:from>
    <xdr:to>
      <xdr:col>13</xdr:col>
      <xdr:colOff>99059</xdr:colOff>
      <xdr:row>9</xdr:row>
      <xdr:rowOff>60960</xdr:rowOff>
    </xdr:to>
    <xdr:sp macro="" textlink="">
      <xdr:nvSpPr>
        <xdr:cNvPr id="29" name="TextBox 28">
          <a:extLst>
            <a:ext uri="{FF2B5EF4-FFF2-40B4-BE49-F238E27FC236}">
              <a16:creationId xmlns:a16="http://schemas.microsoft.com/office/drawing/2014/main" id="{16042F39-3DA8-4756-ADE6-C3FA0FD3887A}"/>
            </a:ext>
          </a:extLst>
        </xdr:cNvPr>
        <xdr:cNvSpPr txBox="1"/>
      </xdr:nvSpPr>
      <xdr:spPr>
        <a:xfrm>
          <a:off x="6134100" y="1356360"/>
          <a:ext cx="1889759" cy="3505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a:solidFill>
                <a:schemeClr val="accent1">
                  <a:lumMod val="20000"/>
                  <a:lumOff val="80000"/>
                </a:schemeClr>
              </a:solidFill>
              <a:latin typeface="+mn-lt"/>
              <a:ea typeface="+mn-ea"/>
              <a:cs typeface="+mn-cs"/>
            </a:rPr>
            <a:t>P Satisfaction</a:t>
          </a:r>
          <a:r>
            <a:rPr lang="en-IN" sz="1600" baseline="0"/>
            <a:t> </a:t>
          </a:r>
          <a:r>
            <a:rPr lang="en-IN" sz="1600" b="1">
              <a:solidFill>
                <a:schemeClr val="accent1">
                  <a:lumMod val="20000"/>
                  <a:lumOff val="80000"/>
                </a:schemeClr>
              </a:solidFill>
              <a:latin typeface="+mn-lt"/>
              <a:ea typeface="+mn-ea"/>
              <a:cs typeface="+mn-cs"/>
            </a:rPr>
            <a:t>Score</a:t>
          </a:r>
        </a:p>
      </xdr:txBody>
    </xdr:sp>
    <xdr:clientData/>
  </xdr:twoCellAnchor>
  <xdr:twoCellAnchor>
    <xdr:from>
      <xdr:col>10</xdr:col>
      <xdr:colOff>609599</xdr:colOff>
      <xdr:row>5</xdr:row>
      <xdr:rowOff>121920</xdr:rowOff>
    </xdr:from>
    <xdr:to>
      <xdr:col>12</xdr:col>
      <xdr:colOff>129539</xdr:colOff>
      <xdr:row>7</xdr:row>
      <xdr:rowOff>68580</xdr:rowOff>
    </xdr:to>
    <xdr:sp macro="" textlink="'Pivote report'!A19">
      <xdr:nvSpPr>
        <xdr:cNvPr id="30" name="TextBox 29">
          <a:extLst>
            <a:ext uri="{FF2B5EF4-FFF2-40B4-BE49-F238E27FC236}">
              <a16:creationId xmlns:a16="http://schemas.microsoft.com/office/drawing/2014/main" id="{3CAB51B4-4556-4C4D-9C60-1CDEFA761C8A}"/>
            </a:ext>
          </a:extLst>
        </xdr:cNvPr>
        <xdr:cNvSpPr txBox="1"/>
      </xdr:nvSpPr>
      <xdr:spPr>
        <a:xfrm>
          <a:off x="6705599" y="1036320"/>
          <a:ext cx="739140" cy="3124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ACE7E651-81CF-46B7-8F56-037829E272C5}" type="TxLink">
            <a:rPr lang="en-US" sz="2000" b="1" i="0" u="none" strike="noStrike">
              <a:solidFill>
                <a:schemeClr val="bg2">
                  <a:lumMod val="25000"/>
                </a:schemeClr>
              </a:solidFill>
              <a:latin typeface="Calibri"/>
              <a:ea typeface="Calibri"/>
              <a:cs typeface="Calibri"/>
            </a:rPr>
            <a:pPr marL="0" indent="0"/>
            <a:t>5.16</a:t>
          </a:fld>
          <a:endParaRPr lang="en-IN" sz="2000" b="1" i="0" u="none" strike="noStrike">
            <a:solidFill>
              <a:schemeClr val="bg2">
                <a:lumMod val="25000"/>
              </a:schemeClr>
            </a:solidFill>
            <a:latin typeface="Calibri"/>
            <a:ea typeface="Calibri"/>
            <a:cs typeface="Calibri"/>
          </a:endParaRPr>
        </a:p>
      </xdr:txBody>
    </xdr:sp>
    <xdr:clientData/>
  </xdr:twoCellAnchor>
  <xdr:twoCellAnchor editAs="oneCell">
    <xdr:from>
      <xdr:col>0</xdr:col>
      <xdr:colOff>236220</xdr:colOff>
      <xdr:row>5</xdr:row>
      <xdr:rowOff>167640</xdr:rowOff>
    </xdr:from>
    <xdr:to>
      <xdr:col>2</xdr:col>
      <xdr:colOff>53340</xdr:colOff>
      <xdr:row>26</xdr:row>
      <xdr:rowOff>114300</xdr:rowOff>
    </xdr:to>
    <mc:AlternateContent xmlns:mc="http://schemas.openxmlformats.org/markup-compatibility/2006" xmlns:a14="http://schemas.microsoft.com/office/drawing/2010/main">
      <mc:Choice Requires="a14">
        <xdr:graphicFrame macro="">
          <xdr:nvGraphicFramePr>
            <xdr:cNvPr id="31" name="Date (Month)">
              <a:extLst>
                <a:ext uri="{FF2B5EF4-FFF2-40B4-BE49-F238E27FC236}">
                  <a16:creationId xmlns:a16="http://schemas.microsoft.com/office/drawing/2014/main" id="{BA93309E-75D0-40CA-B782-B3031B77F5FC}"/>
                </a:ext>
              </a:extLst>
            </xdr:cNvPr>
            <xdr:cNvGraphicFramePr/>
          </xdr:nvGraphicFramePr>
          <xdr:xfrm>
            <a:off x="0" y="0"/>
            <a:ext cx="0" cy="0"/>
          </xdr:xfrm>
          <a:graphic>
            <a:graphicData uri="http://schemas.microsoft.com/office/drawing/2010/slicer">
              <sle:slicer xmlns:sle="http://schemas.microsoft.com/office/drawing/2010/slicer" name="Date (Month)"/>
            </a:graphicData>
          </a:graphic>
        </xdr:graphicFrame>
      </mc:Choice>
      <mc:Fallback xmlns="">
        <xdr:sp macro="" textlink="">
          <xdr:nvSpPr>
            <xdr:cNvPr id="0" name=""/>
            <xdr:cNvSpPr>
              <a:spLocks noTextEdit="1"/>
            </xdr:cNvSpPr>
          </xdr:nvSpPr>
          <xdr:spPr>
            <a:xfrm>
              <a:off x="236220" y="1082040"/>
              <a:ext cx="1036320" cy="40005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335280</xdr:colOff>
      <xdr:row>8</xdr:row>
      <xdr:rowOff>144780</xdr:rowOff>
    </xdr:from>
    <xdr:to>
      <xdr:col>5</xdr:col>
      <xdr:colOff>563880</xdr:colOff>
      <xdr:row>12</xdr:row>
      <xdr:rowOff>0</xdr:rowOff>
    </xdr:to>
    <xdr:graphicFrame macro="">
      <xdr:nvGraphicFramePr>
        <xdr:cNvPr id="3" name="Chart 2">
          <a:hlinkClick xmlns:r="http://schemas.openxmlformats.org/officeDocument/2006/relationships" r:id="rId2"/>
          <a:extLst>
            <a:ext uri="{FF2B5EF4-FFF2-40B4-BE49-F238E27FC236}">
              <a16:creationId xmlns:a16="http://schemas.microsoft.com/office/drawing/2014/main" id="{3B321AE8-B6EE-480A-801B-0696CAFAAF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198120</xdr:colOff>
      <xdr:row>8</xdr:row>
      <xdr:rowOff>137160</xdr:rowOff>
    </xdr:from>
    <xdr:to>
      <xdr:col>9</xdr:col>
      <xdr:colOff>449580</xdr:colOff>
      <xdr:row>12</xdr:row>
      <xdr:rowOff>7620</xdr:rowOff>
    </xdr:to>
    <xdr:graphicFrame macro="">
      <xdr:nvGraphicFramePr>
        <xdr:cNvPr id="15" name="Chart 14">
          <a:hlinkClick xmlns:r="http://schemas.openxmlformats.org/officeDocument/2006/relationships" r:id="rId4"/>
          <a:extLst>
            <a:ext uri="{FF2B5EF4-FFF2-40B4-BE49-F238E27FC236}">
              <a16:creationId xmlns:a16="http://schemas.microsoft.com/office/drawing/2014/main" id="{73027D50-7BFC-4721-B5B5-970579B494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53340</xdr:colOff>
      <xdr:row>8</xdr:row>
      <xdr:rowOff>167640</xdr:rowOff>
    </xdr:from>
    <xdr:to>
      <xdr:col>13</xdr:col>
      <xdr:colOff>289560</xdr:colOff>
      <xdr:row>11</xdr:row>
      <xdr:rowOff>175260</xdr:rowOff>
    </xdr:to>
    <xdr:graphicFrame macro="">
      <xdr:nvGraphicFramePr>
        <xdr:cNvPr id="16" name="Chart 15">
          <a:hlinkClick xmlns:r="http://schemas.openxmlformats.org/officeDocument/2006/relationships" r:id="rId6"/>
          <a:extLst>
            <a:ext uri="{FF2B5EF4-FFF2-40B4-BE49-F238E27FC236}">
              <a16:creationId xmlns:a16="http://schemas.microsoft.com/office/drawing/2014/main" id="{C1AF5E9A-F562-4DE1-9F43-31A946B17F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12</xdr:col>
      <xdr:colOff>45720</xdr:colOff>
      <xdr:row>13</xdr:row>
      <xdr:rowOff>99060</xdr:rowOff>
    </xdr:from>
    <xdr:to>
      <xdr:col>22</xdr:col>
      <xdr:colOff>547297</xdr:colOff>
      <xdr:row>18</xdr:row>
      <xdr:rowOff>38100</xdr:rowOff>
    </xdr:to>
    <xdr:pic>
      <xdr:nvPicPr>
        <xdr:cNvPr id="21" name="Picture 20">
          <a:extLst>
            <a:ext uri="{FF2B5EF4-FFF2-40B4-BE49-F238E27FC236}">
              <a16:creationId xmlns:a16="http://schemas.microsoft.com/office/drawing/2014/main" id="{30172373-B367-FC72-91B1-F895748A1009}"/>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7360920" y="2476500"/>
          <a:ext cx="6597577" cy="8534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12</xdr:col>
      <xdr:colOff>15240</xdr:colOff>
      <xdr:row>19</xdr:row>
      <xdr:rowOff>99060</xdr:rowOff>
    </xdr:from>
    <xdr:to>
      <xdr:col>22</xdr:col>
      <xdr:colOff>571500</xdr:colOff>
      <xdr:row>27</xdr:row>
      <xdr:rowOff>152400</xdr:rowOff>
    </xdr:to>
    <xdr:graphicFrame macro="">
      <xdr:nvGraphicFramePr>
        <xdr:cNvPr id="18" name="Chart 17">
          <a:extLst>
            <a:ext uri="{FF2B5EF4-FFF2-40B4-BE49-F238E27FC236}">
              <a16:creationId xmlns:a16="http://schemas.microsoft.com/office/drawing/2014/main" id="{F5C7B573-F03C-4DCF-A016-5ADFD13343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16</xdr:col>
      <xdr:colOff>30480</xdr:colOff>
      <xdr:row>26</xdr:row>
      <xdr:rowOff>68580</xdr:rowOff>
    </xdr:from>
    <xdr:to>
      <xdr:col>19</xdr:col>
      <xdr:colOff>45720</xdr:colOff>
      <xdr:row>27</xdr:row>
      <xdr:rowOff>152400</xdr:rowOff>
    </xdr:to>
    <xdr:sp macro="" textlink="">
      <xdr:nvSpPr>
        <xdr:cNvPr id="20" name="TextBox 19">
          <a:extLst>
            <a:ext uri="{FF2B5EF4-FFF2-40B4-BE49-F238E27FC236}">
              <a16:creationId xmlns:a16="http://schemas.microsoft.com/office/drawing/2014/main" id="{801FD3BD-B1A1-9CB9-B968-BCC5FB89E3C0}"/>
            </a:ext>
          </a:extLst>
        </xdr:cNvPr>
        <xdr:cNvSpPr txBox="1"/>
      </xdr:nvSpPr>
      <xdr:spPr>
        <a:xfrm>
          <a:off x="9784080" y="4823460"/>
          <a:ext cx="184404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solidFill>
                <a:schemeClr val="tx1"/>
              </a:solidFill>
            </a:rPr>
            <a:t>   No. of Patient By Age</a:t>
          </a:r>
        </a:p>
      </xdr:txBody>
    </xdr:sp>
    <xdr:clientData/>
  </xdr:twoCellAnchor>
  <xdr:twoCellAnchor>
    <xdr:from>
      <xdr:col>14</xdr:col>
      <xdr:colOff>45720</xdr:colOff>
      <xdr:row>1</xdr:row>
      <xdr:rowOff>83820</xdr:rowOff>
    </xdr:from>
    <xdr:to>
      <xdr:col>17</xdr:col>
      <xdr:colOff>548640</xdr:colOff>
      <xdr:row>12</xdr:row>
      <xdr:rowOff>60960</xdr:rowOff>
    </xdr:to>
    <xdr:graphicFrame macro="">
      <xdr:nvGraphicFramePr>
        <xdr:cNvPr id="24" name="Chart 23">
          <a:extLst>
            <a:ext uri="{FF2B5EF4-FFF2-40B4-BE49-F238E27FC236}">
              <a16:creationId xmlns:a16="http://schemas.microsoft.com/office/drawing/2014/main" id="{2781B9E0-C7DD-432B-AD93-1C538F15BB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18</xdr:col>
      <xdr:colOff>601980</xdr:colOff>
      <xdr:row>2</xdr:row>
      <xdr:rowOff>7620</xdr:rowOff>
    </xdr:from>
    <xdr:to>
      <xdr:col>22</xdr:col>
      <xdr:colOff>502920</xdr:colOff>
      <xdr:row>12</xdr:row>
      <xdr:rowOff>15240</xdr:rowOff>
    </xdr:to>
    <xdr:graphicFrame macro="">
      <xdr:nvGraphicFramePr>
        <xdr:cNvPr id="32" name="Chart 31">
          <a:extLst>
            <a:ext uri="{FF2B5EF4-FFF2-40B4-BE49-F238E27FC236}">
              <a16:creationId xmlns:a16="http://schemas.microsoft.com/office/drawing/2014/main" id="{2C74DC21-7277-4FE2-9097-E3A2DCC483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14</xdr:col>
      <xdr:colOff>53340</xdr:colOff>
      <xdr:row>11</xdr:row>
      <xdr:rowOff>38100</xdr:rowOff>
    </xdr:from>
    <xdr:to>
      <xdr:col>18</xdr:col>
      <xdr:colOff>60960</xdr:colOff>
      <xdr:row>12</xdr:row>
      <xdr:rowOff>99060</xdr:rowOff>
    </xdr:to>
    <xdr:sp macro="" textlink="">
      <xdr:nvSpPr>
        <xdr:cNvPr id="33" name="TextBox 32">
          <a:extLst>
            <a:ext uri="{FF2B5EF4-FFF2-40B4-BE49-F238E27FC236}">
              <a16:creationId xmlns:a16="http://schemas.microsoft.com/office/drawing/2014/main" id="{42E6C837-D75F-3CA8-81BE-3319A73F03D2}"/>
            </a:ext>
          </a:extLst>
        </xdr:cNvPr>
        <xdr:cNvSpPr txBox="1"/>
      </xdr:nvSpPr>
      <xdr:spPr>
        <a:xfrm>
          <a:off x="8587740" y="2049780"/>
          <a:ext cx="2446020" cy="2438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t>             </a:t>
          </a:r>
          <a:r>
            <a:rPr lang="en-IN" sz="1200" b="1"/>
            <a:t>Patient Attend Status</a:t>
          </a:r>
        </a:p>
      </xdr:txBody>
    </xdr:sp>
    <xdr:clientData/>
  </xdr:twoCellAnchor>
  <xdr:twoCellAnchor>
    <xdr:from>
      <xdr:col>18</xdr:col>
      <xdr:colOff>320040</xdr:colOff>
      <xdr:row>11</xdr:row>
      <xdr:rowOff>45720</xdr:rowOff>
    </xdr:from>
    <xdr:to>
      <xdr:col>22</xdr:col>
      <xdr:colOff>579120</xdr:colOff>
      <xdr:row>12</xdr:row>
      <xdr:rowOff>129540</xdr:rowOff>
    </xdr:to>
    <xdr:sp macro="" textlink="">
      <xdr:nvSpPr>
        <xdr:cNvPr id="34" name="TextBox 33">
          <a:extLst>
            <a:ext uri="{FF2B5EF4-FFF2-40B4-BE49-F238E27FC236}">
              <a16:creationId xmlns:a16="http://schemas.microsoft.com/office/drawing/2014/main" id="{3DDBAC28-701F-9C7D-210B-336574BD98A4}"/>
            </a:ext>
          </a:extLst>
        </xdr:cNvPr>
        <xdr:cNvSpPr txBox="1"/>
      </xdr:nvSpPr>
      <xdr:spPr>
        <a:xfrm>
          <a:off x="11292840" y="2057400"/>
          <a:ext cx="269748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t>                       </a:t>
          </a:r>
          <a:r>
            <a:rPr lang="en-IN" sz="1200" b="1"/>
            <a:t>Gender wise analysis</a:t>
          </a:r>
        </a:p>
      </xdr:txBody>
    </xdr:sp>
    <xdr:clientData/>
  </xdr:twoCellAnchor>
  <xdr:twoCellAnchor>
    <xdr:from>
      <xdr:col>2</xdr:col>
      <xdr:colOff>175260</xdr:colOff>
      <xdr:row>13</xdr:row>
      <xdr:rowOff>15240</xdr:rowOff>
    </xdr:from>
    <xdr:to>
      <xdr:col>11</xdr:col>
      <xdr:colOff>411480</xdr:colOff>
      <xdr:row>27</xdr:row>
      <xdr:rowOff>160020</xdr:rowOff>
    </xdr:to>
    <xdr:graphicFrame macro="">
      <xdr:nvGraphicFramePr>
        <xdr:cNvPr id="37" name="Chart 36">
          <a:extLst>
            <a:ext uri="{FF2B5EF4-FFF2-40B4-BE49-F238E27FC236}">
              <a16:creationId xmlns:a16="http://schemas.microsoft.com/office/drawing/2014/main" id="{348AC35E-CBCF-4AAD-AF54-B9A20B560A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4</xdr:col>
      <xdr:colOff>350520</xdr:colOff>
      <xdr:row>26</xdr:row>
      <xdr:rowOff>45720</xdr:rowOff>
    </xdr:from>
    <xdr:to>
      <xdr:col>8</xdr:col>
      <xdr:colOff>396240</xdr:colOff>
      <xdr:row>28</xdr:row>
      <xdr:rowOff>0</xdr:rowOff>
    </xdr:to>
    <xdr:sp macro="" textlink="">
      <xdr:nvSpPr>
        <xdr:cNvPr id="38" name="TextBox 37">
          <a:extLst>
            <a:ext uri="{FF2B5EF4-FFF2-40B4-BE49-F238E27FC236}">
              <a16:creationId xmlns:a16="http://schemas.microsoft.com/office/drawing/2014/main" id="{C1708542-8588-7FCA-1A8E-CC7CB0399AF1}"/>
            </a:ext>
          </a:extLst>
        </xdr:cNvPr>
        <xdr:cNvSpPr txBox="1"/>
      </xdr:nvSpPr>
      <xdr:spPr>
        <a:xfrm>
          <a:off x="2788920" y="4800600"/>
          <a:ext cx="2484120" cy="320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t>No .of Patient By</a:t>
          </a:r>
          <a:r>
            <a:rPr lang="en-IN" sz="1100" b="1" baseline="0"/>
            <a:t>  Deparment Referal</a:t>
          </a:r>
          <a:endParaRPr lang="en-IN" sz="1100" b="1"/>
        </a:p>
      </xdr:txBody>
    </xdr:sp>
    <xdr:clientData/>
  </xdr:twoCellAnchor>
  <xdr:twoCellAnchor>
    <xdr:from>
      <xdr:col>11</xdr:col>
      <xdr:colOff>457200</xdr:colOff>
      <xdr:row>0</xdr:row>
      <xdr:rowOff>83820</xdr:rowOff>
    </xdr:from>
    <xdr:to>
      <xdr:col>13</xdr:col>
      <xdr:colOff>472440</xdr:colOff>
      <xdr:row>5</xdr:row>
      <xdr:rowOff>0</xdr:rowOff>
    </xdr:to>
    <xdr:sp macro="" textlink="">
      <xdr:nvSpPr>
        <xdr:cNvPr id="48" name="Rectangle 47">
          <a:extLst>
            <a:ext uri="{FF2B5EF4-FFF2-40B4-BE49-F238E27FC236}">
              <a16:creationId xmlns:a16="http://schemas.microsoft.com/office/drawing/2014/main" id="{0EDB0664-5993-BCCF-2E9A-9A20A817BAD1}"/>
            </a:ext>
          </a:extLst>
        </xdr:cNvPr>
        <xdr:cNvSpPr/>
      </xdr:nvSpPr>
      <xdr:spPr>
        <a:xfrm>
          <a:off x="7162800" y="83820"/>
          <a:ext cx="1234440" cy="83058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11</xdr:col>
      <xdr:colOff>472440</xdr:colOff>
      <xdr:row>0</xdr:row>
      <xdr:rowOff>99060</xdr:rowOff>
    </xdr:from>
    <xdr:to>
      <xdr:col>13</xdr:col>
      <xdr:colOff>457200</xdr:colOff>
      <xdr:row>4</xdr:row>
      <xdr:rowOff>152400</xdr:rowOff>
    </xdr:to>
    <mc:AlternateContent xmlns:mc="http://schemas.openxmlformats.org/markup-compatibility/2006">
      <mc:Choice xmlns:a14="http://schemas.microsoft.com/office/drawing/2010/main" Requires="a14">
        <xdr:graphicFrame macro="">
          <xdr:nvGraphicFramePr>
            <xdr:cNvPr id="49" name="Date (Year) 1">
              <a:extLst>
                <a:ext uri="{FF2B5EF4-FFF2-40B4-BE49-F238E27FC236}">
                  <a16:creationId xmlns:a16="http://schemas.microsoft.com/office/drawing/2014/main" id="{C90F8F61-EFB9-4452-97BF-3C933F7BE5C3}"/>
                </a:ext>
              </a:extLst>
            </xdr:cNvPr>
            <xdr:cNvGraphicFramePr/>
          </xdr:nvGraphicFramePr>
          <xdr:xfrm>
            <a:off x="0" y="0"/>
            <a:ext cx="0" cy="0"/>
          </xdr:xfrm>
          <a:graphic>
            <a:graphicData uri="http://schemas.microsoft.com/office/drawing/2010/slicer">
              <sle:slicer xmlns:sle="http://schemas.microsoft.com/office/drawing/2010/slicer" name="Date (Year) 1"/>
            </a:graphicData>
          </a:graphic>
        </xdr:graphicFrame>
      </mc:Choice>
      <mc:Fallback>
        <xdr:sp macro="" textlink="">
          <xdr:nvSpPr>
            <xdr:cNvPr id="0" name=""/>
            <xdr:cNvSpPr>
              <a:spLocks noTextEdit="1"/>
            </xdr:cNvSpPr>
          </xdr:nvSpPr>
          <xdr:spPr>
            <a:xfrm>
              <a:off x="7178040" y="99060"/>
              <a:ext cx="1203960" cy="7848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c:userShapes xmlns:c="http://schemas.openxmlformats.org/drawingml/2006/chart">
  <cdr:relSizeAnchor xmlns:cdr="http://schemas.openxmlformats.org/drawingml/2006/chartDrawing">
    <cdr:from>
      <cdr:x>0.20725</cdr:x>
      <cdr:y>0.83902</cdr:y>
    </cdr:from>
    <cdr:to>
      <cdr:x>0.58324</cdr:x>
      <cdr:y>0.96585</cdr:y>
    </cdr:to>
    <cdr:sp macro="" textlink="">
      <cdr:nvSpPr>
        <cdr:cNvPr id="2" name="TextBox 1">
          <a:extLst xmlns:a="http://schemas.openxmlformats.org/drawingml/2006/main">
            <a:ext uri="{FF2B5EF4-FFF2-40B4-BE49-F238E27FC236}">
              <a16:creationId xmlns:a16="http://schemas.microsoft.com/office/drawing/2014/main" id="{5833C334-4DCD-35D6-E461-105FCBA00591}"/>
            </a:ext>
          </a:extLst>
        </cdr:cNvPr>
        <cdr:cNvSpPr txBox="1"/>
      </cdr:nvSpPr>
      <cdr:spPr>
        <a:xfrm xmlns:a="http://schemas.openxmlformats.org/drawingml/2006/main">
          <a:off x="1394460" y="1310640"/>
          <a:ext cx="2529840" cy="19812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IN" sz="1100" kern="1200"/>
        </a:p>
      </cdr:txBody>
    </cdr:sp>
  </cdr:relSizeAnchor>
</c:userShape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708.545852430558" createdVersion="5" refreshedVersion="8" minRefreshableVersion="3" recordCount="0" supportSubquery="1" supportAdvancedDrill="1" xr:uid="{F3AB1FD8-C5D6-4481-9B23-A131CCACD157}">
  <cacheSource type="external" connectionId="3"/>
  <cacheFields count="4">
    <cacheField name="[Calendar_Table].[Date (Month)].[Date (Month)]" caption="Date (Month)" numFmtId="0" hierarchy="1" level="1">
      <sharedItems count="1">
        <s v="May"/>
      </sharedItems>
    </cacheField>
    <cacheField name="[Calendar_Table].[Date].[Date]" caption="Date" numFmtId="0" level="1">
      <sharedItems containsSemiMixedTypes="0" containsNonDate="0" containsDate="1" containsString="0" minDate="2023-05-01T00:00:00" maxDate="2024-06-01T00:00:00" count="62">
        <d v="2023-05-01T00:00:00"/>
        <d v="2023-05-02T00:00:00"/>
        <d v="2023-05-03T00:00:00"/>
        <d v="2023-05-04T00:00:00"/>
        <d v="2023-05-05T00:00:00"/>
        <d v="2023-05-06T00:00:00"/>
        <d v="2023-05-07T00:00:00"/>
        <d v="2023-05-08T00:00:00"/>
        <d v="2023-05-09T00:00:00"/>
        <d v="2023-05-10T00:00:00"/>
        <d v="2023-05-11T00:00:00"/>
        <d v="2023-05-12T00:00:00"/>
        <d v="2023-05-13T00:00:00"/>
        <d v="2023-05-14T00:00:00"/>
        <d v="2023-05-15T00:00:00"/>
        <d v="2023-05-16T00:00:00"/>
        <d v="2023-05-17T00:00:00"/>
        <d v="2023-05-18T00:00:00"/>
        <d v="2023-05-19T00:00:00"/>
        <d v="2023-05-20T00:00:00"/>
        <d v="2023-05-21T00:00:00"/>
        <d v="2023-05-22T00:00:00"/>
        <d v="2023-05-23T00:00:00"/>
        <d v="2023-05-24T00:00:00"/>
        <d v="2023-05-25T00:00:00"/>
        <d v="2023-05-26T00:00:00"/>
        <d v="2023-05-27T00:00:00"/>
        <d v="2023-05-28T00:00:00"/>
        <d v="2023-05-29T00:00:00"/>
        <d v="2023-05-30T00:00:00"/>
        <d v="2023-05-31T00:00:00"/>
        <d v="2024-05-01T00:00:00"/>
        <d v="2024-05-02T00:00:00"/>
        <d v="2024-05-03T00:00:00"/>
        <d v="2024-05-04T00:00:00"/>
        <d v="2024-05-05T00:00:00"/>
        <d v="2024-05-06T00:00:00"/>
        <d v="2024-05-07T00:00:00"/>
        <d v="2024-05-08T00:00:00"/>
        <d v="2024-05-09T00:00:00"/>
        <d v="2024-05-10T00:00:00"/>
        <d v="2024-05-11T00:00:00"/>
        <d v="2024-05-12T00:00:00"/>
        <d v="2024-05-13T00:00:00"/>
        <d v="2024-05-14T00:00:00"/>
        <d v="2024-05-15T00:00:00"/>
        <d v="2024-05-16T00:00:00"/>
        <d v="2024-05-17T00:00:00"/>
        <d v="2024-05-18T00:00:00"/>
        <d v="2024-05-19T00:00:00"/>
        <d v="2024-05-20T00:00:00"/>
        <d v="2024-05-21T00:00:00"/>
        <d v="2024-05-22T00:00:00"/>
        <d v="2024-05-23T00:00:00"/>
        <d v="2024-05-24T00:00:00"/>
        <d v="2024-05-25T00:00:00"/>
        <d v="2024-05-26T00:00:00"/>
        <d v="2024-05-27T00:00:00"/>
        <d v="2024-05-28T00:00:00"/>
        <d v="2024-05-29T00:00:00"/>
        <d v="2024-05-30T00:00:00"/>
        <d v="2024-05-31T00:00:00"/>
      </sharedItems>
    </cacheField>
    <cacheField name="[Calendar_Table].[Date (Quarter)].[Date (Quarter)]" caption="Date (Quarter)" numFmtId="0" hierarchy="4" level="1">
      <sharedItems count="1">
        <s v="Qtr2"/>
      </sharedItems>
    </cacheField>
    <cacheField name="[Calendar_Table].[Date (Year)].[Date (Year)]" caption="Date (Year)" numFmtId="0" hierarchy="3" level="1">
      <sharedItems count="1">
        <s v="2023"/>
      </sharedItems>
    </cacheField>
  </cacheFields>
  <cacheHierarchies count="37">
    <cacheHierarchy uniqueName="[Calendar_Table].[Date]" caption="Date" attribute="1" time="1" defaultMemberUniqueName="[Calendar_Table].[Date].[All]" allUniqueName="[Calendar_Table].[Date].[All]" dimensionUniqueName="[Calendar_Table]" displayFolder="" count="2" memberValueDatatype="7" unbalanced="0">
      <fieldsUsage count="2">
        <fieldUsage x="-1"/>
        <fieldUsage x="1"/>
      </fieldsUsage>
    </cacheHierarchy>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2" memberValueDatatype="130" unbalanced="0">
      <fieldsUsage count="2">
        <fieldUsage x="-1"/>
        <fieldUsage x="2"/>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2"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2"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2"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2"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2"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2"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2"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2"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cacheHierarchy uniqueName="[Hospital Emergency Room Data].[Calculated Column 1]" caption="Calculated Column 1" attribute="1" defaultMemberUniqueName="[Hospital Emergency Room Data].[Calculated Column 1].[All]" allUniqueName="[Hospital Emergency Room Data].[Calculated Column 1].[All]" dimensionUniqueName="[Hospital Emergency Room Data]" displayFolder="" count="2" memberValueDatatype="130" unbalanced="0"/>
    <cacheHierarchy uniqueName="[Hospital Emergency Room Data].[Patient Admission Time (Hour)]" caption="Patient Admission Time (Hour)" attribute="1" defaultMemberUniqueName="[Hospital Emergency Room Data].[Patient Admission Time (Hour)].[All]" allUniqueName="[Hospital Emergency Room Data].[Patient Admission Time (Hour)].[All]" dimensionUniqueName="[Hospital Emergency Room Data]" displayFolder="" count="2" memberValueDatatype="130" unbalanced="0"/>
    <cacheHierarchy uniqueName="[Hospital Emergency Room Data].[Patient Admission Time (Minute)]" caption="Patient Admission Time (Minute)" attribute="1" defaultMemberUniqueName="[Hospital Emergency Room Data].[Patient Admission Time (Minute)].[All]" allUniqueName="[Hospital Emergency Room Data].[Patient Admission Time (Minute)].[All]" dimensionUniqueName="[Hospital Emergency Room Data]" displayFolder="" count="2" memberValueDatatype="130" unbalanced="0"/>
    <cacheHierarchy uniqueName="[Calendar_Table].[Date (Day Index)]" caption="Date (Day Index)" attribute="1" defaultMemberUniqueName="[Calendar_Table].[Date (Day Index)].[All]" allUniqueName="[Calendar_Table].[Date (Day Index)].[All]" dimensionUniqueName="[Calendar_Table]" displayFolder="" count="2"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2" memberValueDatatype="20" unbalanced="0" hidden="1"/>
    <cacheHierarchy uniqueName="[Measures].[Measure 1]" caption="Measure 1" measure="1" displayFolder="" measureGroup="Hospital Emergency Room Data" count="0"/>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708.545856249999" createdVersion="5" refreshedVersion="8" minRefreshableVersion="3" recordCount="0" supportSubquery="1" supportAdvancedDrill="1" xr:uid="{A2BE7D8F-1DB7-4B2B-9D55-8ECF724D7EFB}">
  <cacheSource type="external" connectionId="3"/>
  <cacheFields count="4">
    <cacheField name="[Calendar_Table].[Date (Month)].[Date (Month)]" caption="Date (Month)" numFmtId="0" hierarchy="1" level="1">
      <sharedItems containsSemiMixedTypes="0" containsNonDate="0" containsString="0"/>
    </cacheField>
    <cacheField name="[Measures].[Count of Age Group]" caption="Count of Age Group" numFmtId="0" hierarchy="34" level="32767"/>
    <cacheField name="[Hospital Emergency Room Data].[Age Group].[Age Group]" caption="Age Group" numFmtId="0" hierarchy="16" level="1">
      <sharedItems count="8">
        <s v="0-09"/>
        <s v="10-19"/>
        <s v="20-29"/>
        <s v="30-39"/>
        <s v="40-49"/>
        <s v="50-59"/>
        <s v="60-69"/>
        <s v="70-79"/>
      </sharedItems>
    </cacheField>
    <cacheField name="[Calendar_Table].[Date (Year)].[Date (Year)]" caption="Date (Year)" numFmtId="0" hierarchy="3" level="1">
      <sharedItems containsSemiMixedTypes="0" containsNonDate="0" containsString="0"/>
    </cacheField>
  </cacheFields>
  <cacheHierarchies count="37">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fieldsUsage count="2">
        <fieldUsage x="-1"/>
        <fieldUsage x="2"/>
      </fieldsUsage>
    </cacheHierarchy>
    <cacheHierarchy uniqueName="[Hospital Emergency Room Data].[Calculated Column 1]" caption="Calculated Column 1" attribute="1" defaultMemberUniqueName="[Hospital Emergency Room Data].[Calculated Column 1].[All]" allUniqueName="[Hospital Emergency Room Data].[Calculated Column 1].[All]" dimensionUniqueName="[Hospital Emergency Room Data]" displayFolder="" count="0" memberValueDatatype="130" unbalanced="0"/>
    <cacheHierarchy uniqueName="[Hospital Emergency Room Data].[Patient Admission Time (Hour)]" caption="Patient Admission Time (Hour)" attribute="1" defaultMemberUniqueName="[Hospital Emergency Room Data].[Patient Admission Time (Hour)].[All]" allUniqueName="[Hospital Emergency Room Data].[Patient Admission Time (Hour)].[All]" dimensionUniqueName="[Hospital Emergency Room Data]" displayFolder="" count="0" memberValueDatatype="130" unbalanced="0"/>
    <cacheHierarchy uniqueName="[Hospital Emergency Room Data].[Patient Admission Time (Minute)]" caption="Patient Admission Time (Minute)" attribute="1" defaultMemberUniqueName="[Hospital Emergency Room Data].[Patient Admission Time (Minute)].[All]" allUniqueName="[Hospital Emergency Room Data].[Patient Admission Time (Minute)].[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Measure 1]" caption="Measure 1" measure="1" displayFolder="" measureGroup="Hospital Emergency Room Data" count="0"/>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oneField="1" hidden="1">
      <fieldsUsage count="1">
        <fieldUsage x="1"/>
      </fieldsUsage>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708.545856712961" createdVersion="5" refreshedVersion="8" minRefreshableVersion="3" recordCount="0" supportSubquery="1" supportAdvancedDrill="1" xr:uid="{364A7D6D-8CBB-47C3-9BE1-CA0B2DA48748}">
  <cacheSource type="external" connectionId="3"/>
  <cacheFields count="5">
    <cacheField name="[Calendar_Table].[Date (Month)].[Date (Month)]" caption="Date (Month)" numFmtId="0" hierarchy="1" level="1">
      <sharedItems containsSemiMixedTypes="0" containsNonDate="0" containsString="0"/>
    </cacheField>
    <cacheField name="[Measures].[Count of Patient Admission Flag]" caption="Count of Patient Admission Flag" numFmtId="0" hierarchy="32" level="32767"/>
    <cacheField name="[Hospital Emergency Room Data].[Patient Admission Flag].[Patient Admission Flag]" caption="Patient Admission Flag" numFmtId="0" hierarchy="13" level="1">
      <sharedItems count="2">
        <s v="Admitted"/>
        <s v="Not Admitted"/>
      </sharedItems>
    </cacheField>
    <cacheField name="[Calendar_Table].[Date (Year)].[Date (Year)]" caption="Date (Year)" numFmtId="0" hierarchy="3" level="1">
      <sharedItems containsSemiMixedTypes="0" containsNonDate="0" containsString="0"/>
    </cacheField>
    <cacheField name="Dummy0" numFmtId="0" hierarchy="37" level="32767">
      <extLst>
        <ext xmlns:x14="http://schemas.microsoft.com/office/spreadsheetml/2009/9/main" uri="{63CAB8AC-B538-458d-9737-405883B0398D}">
          <x14:cacheField ignore="1"/>
        </ext>
      </extLst>
    </cacheField>
  </cacheFields>
  <cacheHierarchies count="38">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fieldsUsage count="2">
        <fieldUsage x="-1"/>
        <fieldUsage x="2"/>
      </fieldsUsage>
    </cacheHierarchy>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Calculated Column 1]" caption="Calculated Column 1" attribute="1" defaultMemberUniqueName="[Hospital Emergency Room Data].[Calculated Column 1].[All]" allUniqueName="[Hospital Emergency Room Data].[Calculated Column 1].[All]" dimensionUniqueName="[Hospital Emergency Room Data]" displayFolder="" count="0" memberValueDatatype="130" unbalanced="0"/>
    <cacheHierarchy uniqueName="[Hospital Emergency Room Data].[Patient Admission Time (Hour)]" caption="Patient Admission Time (Hour)" attribute="1" defaultMemberUniqueName="[Hospital Emergency Room Data].[Patient Admission Time (Hour)].[All]" allUniqueName="[Hospital Emergency Room Data].[Patient Admission Time (Hour)].[All]" dimensionUniqueName="[Hospital Emergency Room Data]" displayFolder="" count="0" memberValueDatatype="130" unbalanced="0"/>
    <cacheHierarchy uniqueName="[Hospital Emergency Room Data].[Patient Admission Time (Minute)]" caption="Patient Admission Time (Minute)" attribute="1" defaultMemberUniqueName="[Hospital Emergency Room Data].[Patient Admission Time (Minute)].[All]" allUniqueName="[Hospital Emergency Room Data].[Patient Admission Time (Minute)].[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Measure 1]" caption="Measure 1" measure="1" displayFolder="" measureGroup="Hospital Emergency Room Data" count="0"/>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oneField="1" hidden="1">
      <fieldsUsage count="1">
        <fieldUsage x="1"/>
      </fieldsUsage>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Dummy0" caption="Date" measure="1" count="0">
      <extLst>
        <ext xmlns:x14="http://schemas.microsoft.com/office/spreadsheetml/2009/9/main" uri="{8CF416AD-EC4C-4aba-99F5-12A058AE0983}">
          <x14:cacheHierarchy ignore="1"/>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708.545857060184" createdVersion="5" refreshedVersion="8" minRefreshableVersion="3" recordCount="0" supportSubquery="1" supportAdvancedDrill="1" xr:uid="{AFBEDBD9-30CB-438C-B0BF-9F03C56272B4}">
  <cacheSource type="external" connectionId="3"/>
  <cacheFields count="4">
    <cacheField name="[Calendar_Table].[Date (Month)].[Date (Month)]" caption="Date (Month)" numFmtId="0" hierarchy="1" level="1">
      <sharedItems containsSemiMixedTypes="0" containsNonDate="0" containsString="0"/>
    </cacheField>
    <cacheField name="[Measures].[Count of Patient Id]" caption="Count of Patient Id" numFmtId="0" hierarchy="26" level="32767"/>
    <cacheField name="[Hospital Emergency Room Data].[Patient Admission Flag].[Patient Admission Flag]" caption="Patient Admission Flag" numFmtId="0" hierarchy="13" level="1">
      <sharedItems count="2">
        <s v="Admitted"/>
        <s v="Not Admitted"/>
      </sharedItems>
    </cacheField>
    <cacheField name="[Calendar_Table].[Date (Year)].[Date (Year)]" caption="Date (Year)" numFmtId="0" hierarchy="3" level="1">
      <sharedItems containsSemiMixedTypes="0" containsNonDate="0" containsString="0"/>
    </cacheField>
  </cacheFields>
  <cacheHierarchies count="37">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fieldsUsage count="2">
        <fieldUsage x="-1"/>
        <fieldUsage x="2"/>
      </fieldsUsage>
    </cacheHierarchy>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Calculated Column 1]" caption="Calculated Column 1" attribute="1" defaultMemberUniqueName="[Hospital Emergency Room Data].[Calculated Column 1].[All]" allUniqueName="[Hospital Emergency Room Data].[Calculated Column 1].[All]" dimensionUniqueName="[Hospital Emergency Room Data]" displayFolder="" count="0" memberValueDatatype="130" unbalanced="0"/>
    <cacheHierarchy uniqueName="[Hospital Emergency Room Data].[Patient Admission Time (Hour)]" caption="Patient Admission Time (Hour)" attribute="1" defaultMemberUniqueName="[Hospital Emergency Room Data].[Patient Admission Time (Hour)].[All]" allUniqueName="[Hospital Emergency Room Data].[Patient Admission Time (Hour)].[All]" dimensionUniqueName="[Hospital Emergency Room Data]" displayFolder="" count="0" memberValueDatatype="130" unbalanced="0"/>
    <cacheHierarchy uniqueName="[Hospital Emergency Room Data].[Patient Admission Time (Minute)]" caption="Patient Admission Time (Minute)" attribute="1" defaultMemberUniqueName="[Hospital Emergency Room Data].[Patient Admission Time (Minute)].[All]" allUniqueName="[Hospital Emergency Room Data].[Patient Admission Time (Minute)].[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Measure 1]" caption="Measure 1" measure="1" displayFolder="" measureGroup="Hospital Emergency Room Data" count="0"/>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oneField="1" hidden="1">
      <fieldsUsage count="1">
        <fieldUsage x="1"/>
      </fieldsUsage>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708.539498842591" createdVersion="3" refreshedVersion="8" minRefreshableVersion="3" recordCount="0" supportSubquery="1" supportAdvancedDrill="1" xr:uid="{56051324-FFA4-4D23-BDD8-2F1BCE3A03BE}">
  <cacheSource type="external" connectionId="3">
    <extLst>
      <ext xmlns:x14="http://schemas.microsoft.com/office/spreadsheetml/2009/9/main" uri="{F057638F-6D5F-4e77-A914-E7F072B9BCA8}">
        <x14:sourceConnection name="ThisWorkbookDataModel"/>
      </ext>
    </extLst>
  </cacheSource>
  <cacheFields count="0"/>
  <cacheHierarchies count="37">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Calculated Column 1]" caption="Calculated Column 1" attribute="1" defaultMemberUniqueName="[Hospital Emergency Room Data].[Calculated Column 1].[All]" allUniqueName="[Hospital Emergency Room Data].[Calculated Column 1].[All]" dimensionUniqueName="[Hospital Emergency Room Data]" displayFolder="" count="0" memberValueDatatype="130" unbalanced="0"/>
    <cacheHierarchy uniqueName="[Hospital Emergency Room Data].[Patient Admission Time (Hour)]" caption="Patient Admission Time (Hour)" attribute="1" defaultMemberUniqueName="[Hospital Emergency Room Data].[Patient Admission Time (Hour)].[All]" allUniqueName="[Hospital Emergency Room Data].[Patient Admission Time (Hour)].[All]" dimensionUniqueName="[Hospital Emergency Room Data]" displayFolder="" count="0" memberValueDatatype="130" unbalanced="0"/>
    <cacheHierarchy uniqueName="[Hospital Emergency Room Data].[Patient Admission Time (Minute)]" caption="Patient Admission Time (Minute)" attribute="1" defaultMemberUniqueName="[Hospital Emergency Room Data].[Patient Admission Time (Minute)].[All]" allUniqueName="[Hospital Emergency Room Data].[Patient Admission Time (Minute)].[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Measure 1]" caption="Measure 1" measure="1" displayFolder="" measureGroup="Hospital Emergency Room Data" count="0"/>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extLst>
    <ext xmlns:x14="http://schemas.microsoft.com/office/spreadsheetml/2009/9/main" uri="{725AE2AE-9491-48be-B2B4-4EB974FC3084}">
      <x14:pivotCacheDefinition slicerData="1" pivotCacheId="939940428"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708.545853124997" createdVersion="5" refreshedVersion="8" minRefreshableVersion="3" recordCount="0" supportSubquery="1" supportAdvancedDrill="1" xr:uid="{4F313489-D536-4D46-B454-8E8444454B42}">
  <cacheSource type="external" connectionId="3"/>
  <cacheFields count="4">
    <cacheField name="[Calendar_Table].[Date (Day)].[Date (Day)]" caption="Date (Day)" numFmtId="0" hierarchy="2" level="1">
      <sharedItems count="31">
        <s v="1-May"/>
        <s v="2-May"/>
        <s v="3-May"/>
        <s v="4-May"/>
        <s v="5-May"/>
        <s v="6-May"/>
        <s v="7-May"/>
        <s v="8-May"/>
        <s v="9-May"/>
        <s v="10-May"/>
        <s v="11-May"/>
        <s v="12-May"/>
        <s v="13-May"/>
        <s v="14-May"/>
        <s v="15-May"/>
        <s v="16-May"/>
        <s v="17-May"/>
        <s v="18-May"/>
        <s v="19-May"/>
        <s v="20-May"/>
        <s v="21-May"/>
        <s v="22-May"/>
        <s v="23-May"/>
        <s v="24-May"/>
        <s v="25-May"/>
        <s v="26-May"/>
        <s v="27-May"/>
        <s v="28-May"/>
        <s v="29-May"/>
        <s v="30-May"/>
        <s v="31-May"/>
      </sharedItems>
    </cacheField>
    <cacheField name="[Calendar_Table].[Date (Month)].[Date (Month)]" caption="Date (Month)" numFmtId="0" hierarchy="1" level="1">
      <sharedItems containsSemiMixedTypes="0" containsNonDate="0" containsString="0"/>
    </cacheField>
    <cacheField name="[Measures].[Average of Patient Waittime]" caption="Average of Patient Waittime" numFmtId="0" hierarchy="29" level="32767"/>
    <cacheField name="[Calendar_Table].[Date (Year)].[Date (Year)]" caption="Date (Year)" numFmtId="0" hierarchy="3" level="1">
      <sharedItems containsSemiMixedTypes="0" containsNonDate="0" containsString="0"/>
    </cacheField>
  </cacheFields>
  <cacheHierarchies count="37">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fieldsUsage count="2">
        <fieldUsage x="-1"/>
        <fieldUsage x="0"/>
      </fieldsUsage>
    </cacheHierarchy>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Calculated Column 1]" caption="Calculated Column 1" attribute="1" defaultMemberUniqueName="[Hospital Emergency Room Data].[Calculated Column 1].[All]" allUniqueName="[Hospital Emergency Room Data].[Calculated Column 1].[All]" dimensionUniqueName="[Hospital Emergency Room Data]" displayFolder="" count="0" memberValueDatatype="130" unbalanced="0"/>
    <cacheHierarchy uniqueName="[Hospital Emergency Room Data].[Patient Admission Time (Hour)]" caption="Patient Admission Time (Hour)" attribute="1" defaultMemberUniqueName="[Hospital Emergency Room Data].[Patient Admission Time (Hour)].[All]" allUniqueName="[Hospital Emergency Room Data].[Patient Admission Time (Hour)].[All]" dimensionUniqueName="[Hospital Emergency Room Data]" displayFolder="" count="0" memberValueDatatype="130" unbalanced="0"/>
    <cacheHierarchy uniqueName="[Hospital Emergency Room Data].[Patient Admission Time (Minute)]" caption="Patient Admission Time (Minute)" attribute="1" defaultMemberUniqueName="[Hospital Emergency Room Data].[Patient Admission Time (Minute)].[All]" allUniqueName="[Hospital Emergency Room Data].[Patient Admission Time (Minute)].[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Measure 1]" caption="Measure 1" measure="1" displayFolder="" measureGroup="Hospital Emergency Room Data" count="0"/>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2"/>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708.545853587966" createdVersion="5" refreshedVersion="8" minRefreshableVersion="3" recordCount="0" supportSubquery="1" supportAdvancedDrill="1" xr:uid="{C61B30C7-E007-48CE-AAAE-883D98F718F9}">
  <cacheSource type="external" connectionId="3"/>
  <cacheFields count="4">
    <cacheField name="[Calendar_Table].[Date (Month)].[Date (Month)]" caption="Date (Month)" numFmtId="0" hierarchy="1" level="1">
      <sharedItems containsSemiMixedTypes="0" containsNonDate="0" containsString="0"/>
    </cacheField>
    <cacheField name="[Hospital Emergency Room Data].[Patient Gender].[Patient Gender]" caption="Patient Gender" numFmtId="0" hierarchy="9" level="1">
      <sharedItems count="4">
        <s v="Female"/>
        <s v="Femaleemale"/>
        <s v="Male"/>
        <s v="Maleale"/>
      </sharedItems>
    </cacheField>
    <cacheField name="[Measures].[Count of Patient Gender]" caption="Count of Patient Gender" numFmtId="0" hierarchy="35" level="32767"/>
    <cacheField name="[Calendar_Table].[Date (Year)].[Date (Year)]" caption="Date (Year)" numFmtId="0" hierarchy="3" level="1">
      <sharedItems containsSemiMixedTypes="0" containsNonDate="0" containsString="0"/>
    </cacheField>
  </cacheFields>
  <cacheHierarchies count="37">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fieldsUsage count="2">
        <fieldUsage x="-1"/>
        <fieldUsage x="1"/>
      </fieldsUsage>
    </cacheHierarchy>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Calculated Column 1]" caption="Calculated Column 1" attribute="1" defaultMemberUniqueName="[Hospital Emergency Room Data].[Calculated Column 1].[All]" allUniqueName="[Hospital Emergency Room Data].[Calculated Column 1].[All]" dimensionUniqueName="[Hospital Emergency Room Data]" displayFolder="" count="0" memberValueDatatype="130" unbalanced="0"/>
    <cacheHierarchy uniqueName="[Hospital Emergency Room Data].[Patient Admission Time (Hour)]" caption="Patient Admission Time (Hour)" attribute="1" defaultMemberUniqueName="[Hospital Emergency Room Data].[Patient Admission Time (Hour)].[All]" allUniqueName="[Hospital Emergency Room Data].[Patient Admission Time (Hour)].[All]" dimensionUniqueName="[Hospital Emergency Room Data]" displayFolder="" count="0" memberValueDatatype="130" unbalanced="0"/>
    <cacheHierarchy uniqueName="[Hospital Emergency Room Data].[Patient Admission Time (Minute)]" caption="Patient Admission Time (Minute)" attribute="1" defaultMemberUniqueName="[Hospital Emergency Room Data].[Patient Admission Time (Minute)].[All]" allUniqueName="[Hospital Emergency Room Data].[Patient Admission Time (Minute)].[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Measure 1]" caption="Measure 1" measure="1" displayFolder="" measureGroup="Hospital Emergency Room Data" count="0"/>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oneField="1" hidden="1">
      <fieldsUsage count="1">
        <fieldUsage x="2"/>
      </fieldsUsage>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708.545854166667" createdVersion="5" refreshedVersion="8" minRefreshableVersion="3" recordCount="0" supportSubquery="1" supportAdvancedDrill="1" xr:uid="{094C00A5-6A8E-403D-BB2E-12FB2FCFA5C8}">
  <cacheSource type="external" connectionId="3"/>
  <cacheFields count="4">
    <cacheField name="[Calendar_Table].[Date (Month)].[Date (Month)]" caption="Date (Month)" numFmtId="0" hierarchy="1" level="1">
      <sharedItems containsSemiMixedTypes="0" containsNonDate="0" containsString="0"/>
    </cacheField>
    <cacheField name="[Hospital Emergency Room Data].[Department Referral].[Department Referral]" caption="Department Referral" numFmtId="0" hierarchy="12" level="1">
      <sharedItems count="8">
        <s v="Cardiology"/>
        <s v="Gastroenterology"/>
        <s v="General Practice"/>
        <s v="Neurology"/>
        <s v="None"/>
        <s v="Orthopedics"/>
        <s v="Physiotherapy"/>
        <s v="Renal"/>
      </sharedItems>
    </cacheField>
    <cacheField name="[Measures].[Count of Department Referral]" caption="Count of Department Referral" numFmtId="0" hierarchy="36" level="32767"/>
    <cacheField name="[Calendar_Table].[Date (Year)].[Date (Year)]" caption="Date (Year)" numFmtId="0" hierarchy="3" level="1">
      <sharedItems containsSemiMixedTypes="0" containsNonDate="0" containsString="0"/>
    </cacheField>
  </cacheFields>
  <cacheHierarchies count="37">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fieldsUsage count="2">
        <fieldUsage x="-1"/>
        <fieldUsage x="1"/>
      </fieldsUsage>
    </cacheHierarchy>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Calculated Column 1]" caption="Calculated Column 1" attribute="1" defaultMemberUniqueName="[Hospital Emergency Room Data].[Calculated Column 1].[All]" allUniqueName="[Hospital Emergency Room Data].[Calculated Column 1].[All]" dimensionUniqueName="[Hospital Emergency Room Data]" displayFolder="" count="0" memberValueDatatype="130" unbalanced="0"/>
    <cacheHierarchy uniqueName="[Hospital Emergency Room Data].[Patient Admission Time (Hour)]" caption="Patient Admission Time (Hour)" attribute="1" defaultMemberUniqueName="[Hospital Emergency Room Data].[Patient Admission Time (Hour)].[All]" allUniqueName="[Hospital Emergency Room Data].[Patient Admission Time (Hour)].[All]" dimensionUniqueName="[Hospital Emergency Room Data]" displayFolder="" count="0" memberValueDatatype="130" unbalanced="0"/>
    <cacheHierarchy uniqueName="[Hospital Emergency Room Data].[Patient Admission Time (Minute)]" caption="Patient Admission Time (Minute)" attribute="1" defaultMemberUniqueName="[Hospital Emergency Room Data].[Patient Admission Time (Minute)].[All]" allUniqueName="[Hospital Emergency Room Data].[Patient Admission Time (Minute)].[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Measure 1]" caption="Measure 1" measure="1" displayFolder="" measureGroup="Hospital Emergency Room Data" count="0"/>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oneField="1" hidden="1">
      <fieldsUsage count="1">
        <fieldUsage x="2"/>
      </fieldsUsage>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708.545854398151" createdVersion="5" refreshedVersion="8" minRefreshableVersion="3" recordCount="0" supportSubquery="1" supportAdvancedDrill="1" xr:uid="{1582593C-74B0-4D42-880E-D706EAD0ED92}">
  <cacheSource type="external" connectionId="3"/>
  <cacheFields count="3">
    <cacheField name="[Measures].[Distinct Count of Patient Id]" caption="Distinct Count of Patient Id" numFmtId="0" hierarchy="27" level="32767"/>
    <cacheField name="[Calendar_Table].[Date (Month)].[Date (Month)]" caption="Date (Month)" numFmtId="0" hierarchy="1" level="1">
      <sharedItems containsSemiMixedTypes="0" containsNonDate="0" containsString="0"/>
    </cacheField>
    <cacheField name="[Calendar_Table].[Date (Year)].[Date (Year)]" caption="Date (Year)" numFmtId="0" hierarchy="3" level="1">
      <sharedItems containsSemiMixedTypes="0" containsNonDate="0" containsString="0"/>
    </cacheField>
  </cacheFields>
  <cacheHierarchies count="37">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2"/>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Calculated Column 1]" caption="Calculated Column 1" attribute="1" defaultMemberUniqueName="[Hospital Emergency Room Data].[Calculated Column 1].[All]" allUniqueName="[Hospital Emergency Room Data].[Calculated Column 1].[All]" dimensionUniqueName="[Hospital Emergency Room Data]" displayFolder="" count="0" memberValueDatatype="130" unbalanced="0"/>
    <cacheHierarchy uniqueName="[Hospital Emergency Room Data].[Patient Admission Time (Hour)]" caption="Patient Admission Time (Hour)" attribute="1" defaultMemberUniqueName="[Hospital Emergency Room Data].[Patient Admission Time (Hour)].[All]" allUniqueName="[Hospital Emergency Room Data].[Patient Admission Time (Hour)].[All]" dimensionUniqueName="[Hospital Emergency Room Data]" displayFolder="" count="0" memberValueDatatype="130" unbalanced="0"/>
    <cacheHierarchy uniqueName="[Hospital Emergency Room Data].[Patient Admission Time (Minute)]" caption="Patient Admission Time (Minute)" attribute="1" defaultMemberUniqueName="[Hospital Emergency Room Data].[Patient Admission Time (Minute)].[All]" allUniqueName="[Hospital Emergency Room Data].[Patient Admission Time (Minute)].[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Measure 1]" caption="Measure 1" measure="1" displayFolder="" measureGroup="Hospital Emergency Room Data" count="0"/>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708.54585451389" createdVersion="5" refreshedVersion="8" minRefreshableVersion="3" recordCount="0" supportSubquery="1" supportAdvancedDrill="1" xr:uid="{73992A20-4270-4A84-9FFE-0B23F5B8EC64}">
  <cacheSource type="external" connectionId="3"/>
  <cacheFields count="3">
    <cacheField name="[Measures].[Average of Patient Waittime]" caption="Average of Patient Waittime" numFmtId="0" hierarchy="29" level="32767"/>
    <cacheField name="[Calendar_Table].[Date (Month)].[Date (Month)]" caption="Date (Month)" numFmtId="0" hierarchy="1" level="1">
      <sharedItems containsSemiMixedTypes="0" containsNonDate="0" containsString="0"/>
    </cacheField>
    <cacheField name="[Calendar_Table].[Date (Year)].[Date (Year)]" caption="Date (Year)" numFmtId="0" hierarchy="3" level="1">
      <sharedItems containsSemiMixedTypes="0" containsNonDate="0" containsString="0"/>
    </cacheField>
  </cacheFields>
  <cacheHierarchies count="37">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2"/>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Calculated Column 1]" caption="Calculated Column 1" attribute="1" defaultMemberUniqueName="[Hospital Emergency Room Data].[Calculated Column 1].[All]" allUniqueName="[Hospital Emergency Room Data].[Calculated Column 1].[All]" dimensionUniqueName="[Hospital Emergency Room Data]" displayFolder="" count="0" memberValueDatatype="130" unbalanced="0"/>
    <cacheHierarchy uniqueName="[Hospital Emergency Room Data].[Patient Admission Time (Hour)]" caption="Patient Admission Time (Hour)" attribute="1" defaultMemberUniqueName="[Hospital Emergency Room Data].[Patient Admission Time (Hour)].[All]" allUniqueName="[Hospital Emergency Room Data].[Patient Admission Time (Hour)].[All]" dimensionUniqueName="[Hospital Emergency Room Data]" displayFolder="" count="0" memberValueDatatype="130" unbalanced="0"/>
    <cacheHierarchy uniqueName="[Hospital Emergency Room Data].[Patient Admission Time (Minute)]" caption="Patient Admission Time (Minute)" attribute="1" defaultMemberUniqueName="[Hospital Emergency Room Data].[Patient Admission Time (Minute)].[All]" allUniqueName="[Hospital Emergency Room Data].[Patient Admission Time (Minute)].[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Measure 1]" caption="Measure 1" measure="1" displayFolder="" measureGroup="Hospital Emergency Room Data" count="0"/>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0"/>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708.545854629629" createdVersion="5" refreshedVersion="8" minRefreshableVersion="3" recordCount="0" supportSubquery="1" supportAdvancedDrill="1" xr:uid="{4CBDA11F-2C79-436B-990F-06B6D5A74200}">
  <cacheSource type="external" connectionId="3"/>
  <cacheFields count="3">
    <cacheField name="[Measures].[Average of Patient Satisfaction Score]" caption="Average of Patient Satisfaction Score" numFmtId="0" hierarchy="31" level="32767"/>
    <cacheField name="[Calendar_Table].[Date (Month)].[Date (Month)]" caption="Date (Month)" numFmtId="0" hierarchy="1" level="1">
      <sharedItems containsSemiMixedTypes="0" containsNonDate="0" containsString="0"/>
    </cacheField>
    <cacheField name="[Calendar_Table].[Date (Year)].[Date (Year)]" caption="Date (Year)" numFmtId="0" hierarchy="3" level="1">
      <sharedItems containsSemiMixedTypes="0" containsNonDate="0" containsString="0"/>
    </cacheField>
  </cacheFields>
  <cacheHierarchies count="37">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2"/>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Calculated Column 1]" caption="Calculated Column 1" attribute="1" defaultMemberUniqueName="[Hospital Emergency Room Data].[Calculated Column 1].[All]" allUniqueName="[Hospital Emergency Room Data].[Calculated Column 1].[All]" dimensionUniqueName="[Hospital Emergency Room Data]" displayFolder="" count="0" memberValueDatatype="130" unbalanced="0"/>
    <cacheHierarchy uniqueName="[Hospital Emergency Room Data].[Patient Admission Time (Hour)]" caption="Patient Admission Time (Hour)" attribute="1" defaultMemberUniqueName="[Hospital Emergency Room Data].[Patient Admission Time (Hour)].[All]" allUniqueName="[Hospital Emergency Room Data].[Patient Admission Time (Hour)].[All]" dimensionUniqueName="[Hospital Emergency Room Data]" displayFolder="" count="0" memberValueDatatype="130" unbalanced="0"/>
    <cacheHierarchy uniqueName="[Hospital Emergency Room Data].[Patient Admission Time (Minute)]" caption="Patient Admission Time (Minute)" attribute="1" defaultMemberUniqueName="[Hospital Emergency Room Data].[Patient Admission Time (Minute)].[All]" allUniqueName="[Hospital Emergency Room Data].[Patient Admission Time (Minute)].[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Measure 1]" caption="Measure 1" measure="1" displayFolder="" measureGroup="Hospital Emergency Room Data" count="0"/>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0"/>
      </fieldsUsage>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708.545855208336" createdVersion="5" refreshedVersion="8" minRefreshableVersion="3" recordCount="0" supportSubquery="1" supportAdvancedDrill="1" xr:uid="{70611D67-EFC6-46A2-A1FF-649691B9A95A}">
  <cacheSource type="external" connectionId="3"/>
  <cacheFields count="4">
    <cacheField name="[Measures].[Distinct Count of Patient Id]" caption="Distinct Count of Patient Id" numFmtId="0" hierarchy="27" level="32767"/>
    <cacheField name="[Calendar_Table].[Date (Day)].[Date (Day)]" caption="Date (Day)" numFmtId="0" hierarchy="2" level="1">
      <sharedItems count="31">
        <s v="1-May"/>
        <s v="2-May"/>
        <s v="3-May"/>
        <s v="4-May"/>
        <s v="5-May"/>
        <s v="6-May"/>
        <s v="7-May"/>
        <s v="8-May"/>
        <s v="9-May"/>
        <s v="10-May"/>
        <s v="11-May"/>
        <s v="12-May"/>
        <s v="13-May"/>
        <s v="14-May"/>
        <s v="15-May"/>
        <s v="16-May"/>
        <s v="17-May"/>
        <s v="18-May"/>
        <s v="19-May"/>
        <s v="20-May"/>
        <s v="21-May"/>
        <s v="22-May"/>
        <s v="23-May"/>
        <s v="24-May"/>
        <s v="25-May"/>
        <s v="26-May"/>
        <s v="27-May"/>
        <s v="28-May"/>
        <s v="29-May"/>
        <s v="30-May"/>
        <s v="31-May"/>
      </sharedItems>
    </cacheField>
    <cacheField name="[Calendar_Table].[Date (Month)].[Date (Month)]" caption="Date (Month)" numFmtId="0" hierarchy="1" level="1">
      <sharedItems containsSemiMixedTypes="0" containsNonDate="0" containsString="0"/>
    </cacheField>
    <cacheField name="[Calendar_Table].[Date (Year)].[Date (Year)]" caption="Date (Year)" numFmtId="0" hierarchy="3" level="1">
      <sharedItems containsSemiMixedTypes="0" containsNonDate="0" containsString="0"/>
    </cacheField>
  </cacheFields>
  <cacheHierarchies count="37">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2"/>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fieldsUsage count="2">
        <fieldUsage x="-1"/>
        <fieldUsage x="1"/>
      </fieldsUsage>
    </cacheHierarchy>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Calculated Column 1]" caption="Calculated Column 1" attribute="1" defaultMemberUniqueName="[Hospital Emergency Room Data].[Calculated Column 1].[All]" allUniqueName="[Hospital Emergency Room Data].[Calculated Column 1].[All]" dimensionUniqueName="[Hospital Emergency Room Data]" displayFolder="" count="0" memberValueDatatype="130" unbalanced="0"/>
    <cacheHierarchy uniqueName="[Hospital Emergency Room Data].[Patient Admission Time (Hour)]" caption="Patient Admission Time (Hour)" attribute="1" defaultMemberUniqueName="[Hospital Emergency Room Data].[Patient Admission Time (Hour)].[All]" allUniqueName="[Hospital Emergency Room Data].[Patient Admission Time (Hour)].[All]" dimensionUniqueName="[Hospital Emergency Room Data]" displayFolder="" count="0" memberValueDatatype="130" unbalanced="0"/>
    <cacheHierarchy uniqueName="[Hospital Emergency Room Data].[Patient Admission Time (Minute)]" caption="Patient Admission Time (Minute)" attribute="1" defaultMemberUniqueName="[Hospital Emergency Room Data].[Patient Admission Time (Minute)].[All]" allUniqueName="[Hospital Emergency Room Data].[Patient Admission Time (Minute)].[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Measure 1]" caption="Measure 1" measure="1" displayFolder="" measureGroup="Hospital Emergency Room Data" count="0"/>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708.545855787037" createdVersion="5" refreshedVersion="8" minRefreshableVersion="3" recordCount="0" supportSubquery="1" supportAdvancedDrill="1" xr:uid="{2C763911-49C7-40E6-9212-5013DE64CBFC}">
  <cacheSource type="external" connectionId="3"/>
  <cacheFields count="4">
    <cacheField name="[Calendar_Table].[Date (Day)].[Date (Day)]" caption="Date (Day)" numFmtId="0" hierarchy="2" level="1">
      <sharedItems count="30">
        <s v="1-May"/>
        <s v="2-May"/>
        <s v="3-May"/>
        <s v="4-May"/>
        <s v="5-May"/>
        <s v="6-May"/>
        <s v="7-May"/>
        <s v="8-May"/>
        <s v="9-May"/>
        <s v="10-May"/>
        <s v="11-May"/>
        <s v="12-May"/>
        <s v="13-May"/>
        <s v="14-May"/>
        <s v="16-May"/>
        <s v="17-May"/>
        <s v="18-May"/>
        <s v="19-May"/>
        <s v="20-May"/>
        <s v="21-May"/>
        <s v="22-May"/>
        <s v="23-May"/>
        <s v="24-May"/>
        <s v="25-May"/>
        <s v="26-May"/>
        <s v="27-May"/>
        <s v="28-May"/>
        <s v="29-May"/>
        <s v="30-May"/>
        <s v="31-May"/>
      </sharedItems>
    </cacheField>
    <cacheField name="[Calendar_Table].[Date (Month)].[Date (Month)]" caption="Date (Month)" numFmtId="0" hierarchy="1" level="1">
      <sharedItems containsSemiMixedTypes="0" containsNonDate="0" containsString="0"/>
    </cacheField>
    <cacheField name="[Measures].[Average of Patient Satisfaction Score]" caption="Average of Patient Satisfaction Score" numFmtId="0" hierarchy="31" level="32767"/>
    <cacheField name="[Calendar_Table].[Date (Year)].[Date (Year)]" caption="Date (Year)" numFmtId="0" hierarchy="3" level="1">
      <sharedItems containsSemiMixedTypes="0" containsNonDate="0" containsString="0"/>
    </cacheField>
  </cacheFields>
  <cacheHierarchies count="37">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fieldsUsage count="2">
        <fieldUsage x="-1"/>
        <fieldUsage x="0"/>
      </fieldsUsage>
    </cacheHierarchy>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Calculated Column 1]" caption="Calculated Column 1" attribute="1" defaultMemberUniqueName="[Hospital Emergency Room Data].[Calculated Column 1].[All]" allUniqueName="[Hospital Emergency Room Data].[Calculated Column 1].[All]" dimensionUniqueName="[Hospital Emergency Room Data]" displayFolder="" count="0" memberValueDatatype="130" unbalanced="0"/>
    <cacheHierarchy uniqueName="[Hospital Emergency Room Data].[Patient Admission Time (Hour)]" caption="Patient Admission Time (Hour)" attribute="1" defaultMemberUniqueName="[Hospital Emergency Room Data].[Patient Admission Time (Hour)].[All]" allUniqueName="[Hospital Emergency Room Data].[Patient Admission Time (Hour)].[All]" dimensionUniqueName="[Hospital Emergency Room Data]" displayFolder="" count="0" memberValueDatatype="130" unbalanced="0"/>
    <cacheHierarchy uniqueName="[Hospital Emergency Room Data].[Patient Admission Time (Minute)]" caption="Patient Admission Time (Minute)" attribute="1" defaultMemberUniqueName="[Hospital Emergency Room Data].[Patient Admission Time (Minute)].[All]" allUniqueName="[Hospital Emergency Room Data].[Patient Admission Time (Minute)].[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Measure 1]" caption="Measure 1" measure="1" displayFolder="" measureGroup="Hospital Emergency Room Data" count="0"/>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2"/>
      </fieldsUsage>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833DCD9-8DBC-4F4E-ACB0-40F7DBE0849F}" name="PivotTable12" cacheId="1278" applyNumberFormats="0" applyBorderFormats="0" applyFontFormats="0" applyPatternFormats="0" applyAlignmentFormats="0" applyWidthHeightFormats="1" dataCaption="Values" tag="2872ed38-f13e-4780-ad43-a3d70d3f30a5" updatedVersion="8" minRefreshableVersion="3" subtotalHiddenItems="1" itemPrintTitles="1" createdVersion="5" indent="0" outline="1" outlineData="1" multipleFieldFilters="0" chartFormat="27">
  <location ref="A102:A104" firstHeaderRow="1" firstDataRow="1" firstDataCol="1"/>
  <pivotFields count="4">
    <pivotField axis="axisRow" allDrilled="1" subtotalTop="0" showAll="0" dataSourceSort="1" defaultSubtotal="0">
      <items count="1">
        <item s="1" x="0" e="0"/>
      </items>
    </pivotField>
    <pivotField axis="axisRow" allDrilled="1" subtotalTop="0" showAll="0" dataSourceSort="1" defaultSubtotal="0" defaultAttributeDrillState="1">
      <items count="6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s>
    </pivotField>
    <pivotField axis="axisRow" allDrilled="1" subtotalTop="0" showAll="0" dataSourceSort="1" defaultSubtotal="0">
      <items count="1">
        <item x="0" e="0"/>
      </items>
    </pivotField>
    <pivotField axis="axisRow" allDrilled="1" subtotalTop="0" showAll="0" dataSourceSort="1" defaultSubtotal="0">
      <items count="1">
        <item s="1" x="0" e="0"/>
      </items>
    </pivotField>
  </pivotFields>
  <rowFields count="4">
    <field x="3"/>
    <field x="2"/>
    <field x="0"/>
    <field x="1"/>
  </rowFields>
  <rowItems count="2">
    <i>
      <x/>
    </i>
    <i t="grand">
      <x/>
    </i>
  </rowItems>
  <formats count="1">
    <format dxfId="46">
      <pivotArea outline="0" collapsedLevelsAreSubtotals="1" fieldPosition="0"/>
    </format>
  </formats>
  <pivotHierarchies count="37">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4">
    <rowHierarchyUsage hierarchyUsage="3"/>
    <rowHierarchyUsage hierarchyUsage="4"/>
    <rowHierarchyUsage hierarchyUsage="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67762D62-DDF0-4530-B35C-EE35B84A0C62}" name="PivotTable6" cacheId="1302" applyNumberFormats="0" applyBorderFormats="0" applyFontFormats="0" applyPatternFormats="0" applyAlignmentFormats="0" applyWidthHeightFormats="1" dataCaption="Values" tag="6dbdd537-45ff-4605-84e7-532dcbf7de31" updatedVersion="8" minRefreshableVersion="3" subtotalHiddenItems="1" itemPrintTitles="1" createdVersion="5" indent="0" outline="1" outlineData="1" multipleFieldFilters="0" chartFormat="24">
  <location ref="N2:O33" firstHeaderRow="1" firstDataRow="1" firstDataCol="1"/>
  <pivotFields count="4">
    <pivotField axis="axisRow" allDrilled="1" subtotalTop="0" showAll="0" dataSourceSort="1" defaultSubtotal="0" defaultAttributeDrillState="1">
      <items count="30">
        <item x="0"/>
        <item x="1"/>
        <item x="2"/>
        <item x="3"/>
        <item x="4"/>
        <item x="5"/>
        <item x="6"/>
        <item x="7"/>
        <item x="8"/>
        <item x="9"/>
        <item x="10"/>
        <item x="11"/>
        <item x="12"/>
        <item x="13"/>
        <item x="14"/>
        <item x="15"/>
        <item x="16"/>
        <item x="17"/>
        <item x="18"/>
        <item x="19"/>
        <item x="20"/>
        <item x="21"/>
        <item x="22"/>
        <item x="23"/>
        <item x="24"/>
        <item x="25"/>
        <item x="26"/>
        <item x="27"/>
        <item x="28"/>
        <item x="29"/>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Average of Patient Satisfaction Score" fld="2" subtotal="average" baseField="0" baseItem="0"/>
  </dataFields>
  <formats count="1">
    <format dxfId="171">
      <pivotArea collapsedLevelsAreSubtotals="1" fieldPosition="0">
        <references count="1">
          <reference field="0" count="0"/>
        </references>
      </pivotArea>
    </format>
  </formats>
  <chartFormats count="3">
    <chartFormat chart="16" format="0"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 chart="21" format="3" series="1">
      <pivotArea type="data" outline="0" fieldPosition="0">
        <references count="1">
          <reference field="4294967294" count="1" selected="0">
            <x v="0"/>
          </reference>
        </references>
      </pivotArea>
    </chartFormat>
  </chartFormats>
  <pivotHierarchies count="37">
    <pivotHierarchy dragToData="1"/>
    <pivotHierarchy multipleItemSelectionAllowed="1" dragToData="1">
      <members count="1" level="1">
        <member name="[Calendar_Table].[Date (Month)].&amp;[May]"/>
      </members>
    </pivotHierarchy>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B3FB92E6-67BD-4C68-AC93-96B42F14BCF1}" name="PivotTable8" cacheId="1308" applyNumberFormats="0" applyBorderFormats="0" applyFontFormats="0" applyPatternFormats="0" applyAlignmentFormats="0" applyWidthHeightFormats="1" dataCaption="Values" tag="2872ed38-f13e-4780-ad43-a3d70d3f30a5" updatedVersion="8" minRefreshableVersion="3" subtotalHiddenItems="1" itemPrintTitles="1" createdVersion="5" indent="0" outline="1" outlineData="1" multipleFieldFilters="0" chartFormat="5">
  <location ref="A40:C43" firstHeaderRow="0" firstDataRow="1" firstDataCol="1"/>
  <pivotFields count="5">
    <pivotField allDrilled="1" subtotalTop="0" showAll="0" dataSourceSort="1" defaultSubtotal="0" defaultAttributeDrillState="1"/>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2"/>
  </rowFields>
  <rowItems count="3">
    <i>
      <x/>
    </i>
    <i>
      <x v="1"/>
    </i>
    <i t="grand">
      <x/>
    </i>
  </rowItems>
  <colFields count="1">
    <field x="-2"/>
  </colFields>
  <colItems count="2">
    <i>
      <x/>
    </i>
    <i i="1">
      <x v="1"/>
    </i>
  </colItems>
  <dataFields count="2">
    <dataField name="Count of Patient Admission Flag" fld="1" subtotal="count" baseField="0" baseItem="0"/>
    <dataField name="Count of Patient Admission Flag2" fld="4" subtotal="count" showDataAs="percentOfTotal" baseField="0" baseItem="0" numFmtId="10">
      <extLst>
        <ext xmlns:x14="http://schemas.microsoft.com/office/spreadsheetml/2009/9/main" uri="{E15A36E0-9728-4e99-A89B-3F7291B0FE68}">
          <x14:dataField sourceField="1" uniqueName="[__Xl2].[Measures].[Count of Patient Admission Flag]"/>
        </ext>
      </extLst>
    </dataField>
  </dataFields>
  <formats count="3">
    <format dxfId="174">
      <pivotArea outline="0" collapsedLevelsAreSubtotals="1" fieldPosition="0"/>
    </format>
    <format dxfId="173">
      <pivotArea collapsedLevelsAreSubtotals="1" fieldPosition="0">
        <references count="1">
          <reference field="2" count="0"/>
        </references>
      </pivotArea>
    </format>
    <format dxfId="172">
      <pivotArea outline="0" fieldPosition="0">
        <references count="1">
          <reference field="4294967294" count="1">
            <x v="1"/>
          </reference>
        </references>
      </pivotArea>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pivotArea type="data" outline="0" fieldPosition="0">
        <references count="2">
          <reference field="4294967294" count="1" selected="0">
            <x v="0"/>
          </reference>
          <reference field="2" count="1" selected="0">
            <x v="0"/>
          </reference>
        </references>
      </pivotArea>
    </chartFormat>
    <chartFormat chart="0" format="3">
      <pivotArea type="data" outline="0" fieldPosition="0">
        <references count="2">
          <reference field="4294967294" count="1" selected="0">
            <x v="0"/>
          </reference>
          <reference field="2" count="1" selected="0">
            <x v="1"/>
          </reference>
        </references>
      </pivotArea>
    </chartFormat>
  </chartFormats>
  <pivotHierarchies count="38">
    <pivotHierarchy dragToData="1"/>
    <pivotHierarchy multipleItemSelectionAllowed="1" dragToData="1">
      <members count="1" level="1">
        <member name="[Calendar_Table].[Date (Month)].&amp;[May]"/>
      </members>
    </pivotHierarchy>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1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0F9FD32A-E6F4-4691-AB21-36E4BABC2FE6}" name="PivotTable4" cacheId="1296" applyNumberFormats="0" applyBorderFormats="0" applyFontFormats="0" applyPatternFormats="0" applyAlignmentFormats="0" applyWidthHeightFormats="1" dataCaption="Values" tag="2872ed38-f13e-4780-ad43-a3d70d3f30a5" updatedVersion="8" minRefreshableVersion="3" subtotalHiddenItems="1" itemPrintTitles="1" createdVersion="5" indent="0" outline="1" outlineData="1" multipleFieldFilters="0">
  <location ref="A18:A19"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Satisfaction Score" fld="0" subtotal="average" baseField="0" baseItem="0"/>
  </dataFields>
  <formats count="1">
    <format dxfId="175">
      <pivotArea outline="0" collapsedLevelsAreSubtotals="1" fieldPosition="0"/>
    </format>
  </formats>
  <pivotHierarchies count="37">
    <pivotHierarchy dragToData="1"/>
    <pivotHierarchy multipleItemSelectionAllowed="1" dragToData="1">
      <members count="1" level="1">
        <member name="[Calendar_Table].[Date (Month)].&amp;[May]"/>
      </members>
    </pivotHierarchy>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25966C9-4B5D-40AE-B6E4-BA079D099259}" name="PivotTable11" cacheId="1287" applyNumberFormats="0" applyBorderFormats="0" applyFontFormats="0" applyPatternFormats="0" applyAlignmentFormats="0" applyWidthHeightFormats="1" dataCaption="Values" tag="2872ed38-f13e-4780-ad43-a3d70d3f30a5" updatedVersion="8" minRefreshableVersion="3" subtotalHiddenItems="1" itemPrintTitles="1" createdVersion="5" indent="0" outline="1" outlineData="1" multipleFieldFilters="0" chartFormat="27">
  <location ref="A89:B98" firstHeaderRow="1" firstDataRow="1" firstDataCol="1"/>
  <pivotFields count="4">
    <pivotField allDrilled="1" subtotalTop="0" showAll="0" dataSourceSort="1" defaultSubtotal="0" defaultAttributeDrillState="1"/>
    <pivotField axis="axisRow" allDrilled="1" subtotalTop="0" showAll="0" sortType="ascending" defaultSubtotal="0" defaultAttributeDrillState="1">
      <items count="8">
        <item x="0"/>
        <item x="1"/>
        <item x="2"/>
        <item x="3"/>
        <item x="4"/>
        <item x="5"/>
        <item x="6"/>
        <item x="7"/>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1"/>
  </rowFields>
  <rowItems count="9">
    <i>
      <x v="7"/>
    </i>
    <i>
      <x v="3"/>
    </i>
    <i>
      <x/>
    </i>
    <i>
      <x v="1"/>
    </i>
    <i>
      <x v="6"/>
    </i>
    <i>
      <x v="5"/>
    </i>
    <i>
      <x v="2"/>
    </i>
    <i>
      <x v="4"/>
    </i>
    <i t="grand">
      <x/>
    </i>
  </rowItems>
  <colItems count="1">
    <i/>
  </colItems>
  <dataFields count="1">
    <dataField name="Count of Department Referral" fld="2" subtotal="count" baseField="0" baseItem="0"/>
  </dataFields>
  <formats count="2">
    <format dxfId="165">
      <pivotArea outline="0" collapsedLevelsAreSubtotals="1" fieldPosition="0"/>
    </format>
    <format dxfId="164">
      <pivotArea collapsedLevelsAreSubtotals="1" fieldPosition="0">
        <references count="1">
          <reference field="1" count="0"/>
        </references>
      </pivotArea>
    </format>
  </formats>
  <chartFormats count="2">
    <chartFormat chart="20" format="0" series="1">
      <pivotArea type="data" outline="0" fieldPosition="0">
        <references count="1">
          <reference field="4294967294" count="1" selected="0">
            <x v="0"/>
          </reference>
        </references>
      </pivotArea>
    </chartFormat>
    <chartFormat chart="26" format="2" series="1">
      <pivotArea type="data" outline="0" fieldPosition="0">
        <references count="1">
          <reference field="4294967294" count="1" selected="0">
            <x v="0"/>
          </reference>
        </references>
      </pivotArea>
    </chartFormat>
  </chartFormats>
  <pivotHierarchies count="37">
    <pivotHierarchy dragToData="1"/>
    <pivotHierarchy multipleItemSelectionAllowed="1" dragToData="1">
      <members count="1" level="1">
        <member name="[Calendar_Table].[Date (Month)].&amp;[May]"/>
      </members>
    </pivotHierarchy>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E77B6D9-5C8B-45A4-BDF3-593AAF0562B7}" name="PivotTable10" cacheId="1284" applyNumberFormats="0" applyBorderFormats="0" applyFontFormats="0" applyPatternFormats="0" applyAlignmentFormats="0" applyWidthHeightFormats="1" dataCaption="Values" tag="2872ed38-f13e-4780-ad43-a3d70d3f30a5" updatedVersion="8" minRefreshableVersion="3" subtotalHiddenItems="1" itemPrintTitles="1" createdVersion="5" indent="0" outline="1" outlineData="1" multipleFieldFilters="0" chartFormat="20">
  <location ref="A80:B85"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s>
  <rowFields count="1">
    <field x="1"/>
  </rowFields>
  <rowItems count="5">
    <i>
      <x/>
    </i>
    <i>
      <x v="1"/>
    </i>
    <i>
      <x v="2"/>
    </i>
    <i>
      <x v="3"/>
    </i>
    <i t="grand">
      <x/>
    </i>
  </rowItems>
  <colItems count="1">
    <i/>
  </colItems>
  <dataFields count="1">
    <dataField name="Count of Patient Gender" fld="2" subtotal="count" baseField="0" baseItem="0"/>
  </dataFields>
  <formats count="1">
    <format dxfId="166">
      <pivotArea outline="0" collapsedLevelsAreSubtotals="1" fieldPosition="0"/>
    </format>
  </formats>
  <chartFormats count="5">
    <chartFormat chart="15" format="0" series="1">
      <pivotArea type="data" outline="0" fieldPosition="0">
        <references count="1">
          <reference field="4294967294" count="1" selected="0">
            <x v="0"/>
          </reference>
        </references>
      </pivotArea>
    </chartFormat>
    <chartFormat chart="17" format="5" series="1">
      <pivotArea type="data" outline="0" fieldPosition="0">
        <references count="1">
          <reference field="4294967294" count="1" selected="0">
            <x v="0"/>
          </reference>
        </references>
      </pivotArea>
    </chartFormat>
    <chartFormat chart="17" format="6">
      <pivotArea type="data" outline="0" fieldPosition="0">
        <references count="2">
          <reference field="4294967294" count="1" selected="0">
            <x v="0"/>
          </reference>
          <reference field="1" count="1" selected="0">
            <x v="0"/>
          </reference>
        </references>
      </pivotArea>
    </chartFormat>
    <chartFormat chart="17" format="7">
      <pivotArea type="data" outline="0" fieldPosition="0">
        <references count="2">
          <reference field="4294967294" count="1" selected="0">
            <x v="0"/>
          </reference>
          <reference field="1" count="1" selected="0">
            <x v="1"/>
          </reference>
        </references>
      </pivotArea>
    </chartFormat>
    <chartFormat chart="17" format="8">
      <pivotArea type="data" outline="0" fieldPosition="0">
        <references count="2">
          <reference field="4294967294" count="1" selected="0">
            <x v="0"/>
          </reference>
          <reference field="1" count="1" selected="0">
            <x v="2"/>
          </reference>
        </references>
      </pivotArea>
    </chartFormat>
  </chartFormats>
  <pivotHierarchies count="37">
    <pivotHierarchy dragToData="1"/>
    <pivotHierarchy multipleItemSelectionAllowed="1" dragToData="1">
      <members count="1" level="1">
        <member name="[Calendar_Table].[Date (Month)].&amp;[May]"/>
      </members>
    </pivotHierarchy>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D0417F7-832D-4C3E-A2EB-21CC3A8B23C4}" name="PivotTable9" cacheId="1311" applyNumberFormats="0" applyBorderFormats="0" applyFontFormats="0" applyPatternFormats="0" applyAlignmentFormats="0" applyWidthHeightFormats="1" dataCaption="Values" tag="2872ed38-f13e-4780-ad43-a3d70d3f30a5" updatedVersion="8" minRefreshableVersion="3" subtotalHiddenItems="1" itemPrintTitles="1" createdVersion="5" indent="0" outline="1" outlineData="1" multipleFieldFilters="0" chartFormat="16">
  <location ref="A73:B76" firstHeaderRow="1" firstDataRow="1" firstDataCol="1"/>
  <pivotFields count="4">
    <pivotField allDrilled="1" subtotalTop="0" showAll="0" dataSourceSort="1" defaultSubtotal="0" defaultAttributeDrillState="1"/>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2"/>
  </rowFields>
  <rowItems count="3">
    <i>
      <x/>
    </i>
    <i>
      <x v="1"/>
    </i>
    <i t="grand">
      <x/>
    </i>
  </rowItems>
  <colItems count="1">
    <i/>
  </colItems>
  <dataFields count="1">
    <dataField name="Count of Patient Id" fld="1" subtotal="count" baseField="0" baseItem="0"/>
  </dataFields>
  <formats count="1">
    <format dxfId="167">
      <pivotArea outline="0" collapsedLevelsAreSubtotals="1" fieldPosition="0"/>
    </format>
  </formats>
  <chartFormats count="3">
    <chartFormat chart="8" format="0" series="1">
      <pivotArea type="data" outline="0" fieldPosition="0">
        <references count="1">
          <reference field="4294967294" count="1" selected="0">
            <x v="0"/>
          </reference>
        </references>
      </pivotArea>
    </chartFormat>
    <chartFormat chart="11" format="4" series="1">
      <pivotArea type="data" outline="0" fieldPosition="0">
        <references count="1">
          <reference field="4294967294" count="1" selected="0">
            <x v="0"/>
          </reference>
        </references>
      </pivotArea>
    </chartFormat>
    <chartFormat chart="11" format="7">
      <pivotArea type="data" outline="0" fieldPosition="0">
        <references count="2">
          <reference field="4294967294" count="1" selected="0">
            <x v="0"/>
          </reference>
          <reference field="2" count="1" selected="0">
            <x v="0"/>
          </reference>
        </references>
      </pivotArea>
    </chartFormat>
  </chartFormats>
  <pivotHierarchies count="37">
    <pivotHierarchy dragToData="1"/>
    <pivotHierarchy multipleItemSelectionAllowed="1" dragToData="1">
      <members count="1" level="1">
        <member name="[Calendar_Table].[Date (Month)].&amp;[May]"/>
      </members>
    </pivotHierarchy>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B1475EB-1C75-4F9D-B489-77BF30C0A985}" name="PivotTable7" cacheId="1305" applyNumberFormats="0" applyBorderFormats="0" applyFontFormats="0" applyPatternFormats="0" applyAlignmentFormats="0" applyWidthHeightFormats="1" dataCaption="Values" tag="2872ed38-f13e-4780-ad43-a3d70d3f30a5" updatedVersion="8" minRefreshableVersion="3" subtotalHiddenItems="1" itemPrintTitles="1" createdVersion="5" indent="0" outline="1" outlineData="1" multipleFieldFilters="0" chartFormat="8">
  <location ref="A58:B67" firstHeaderRow="1" firstDataRow="1" firstDataCol="1"/>
  <pivotFields count="4">
    <pivotField allDrilled="1" subtotalTop="0" showAll="0" dataSourceSort="1" defaultSubtotal="0" defaultAttributeDrillState="1"/>
    <pivotField dataField="1" subtotalTop="0" showAll="0" defaultSubtotal="0"/>
    <pivotField axis="axisRow" allDrilled="1" subtotalTop="0" showAll="0" dataSourceSort="1" defaultSubtotal="0" defaultAttributeDrillState="1">
      <items count="8">
        <item x="0"/>
        <item x="1"/>
        <item x="2"/>
        <item x="3"/>
        <item x="4"/>
        <item x="5"/>
        <item x="6"/>
        <item x="7"/>
      </items>
    </pivotField>
    <pivotField allDrilled="1" subtotalTop="0" showAll="0" dataSourceSort="1" defaultSubtotal="0" defaultAttributeDrillState="1"/>
  </pivotFields>
  <rowFields count="1">
    <field x="2"/>
  </rowFields>
  <rowItems count="9">
    <i>
      <x/>
    </i>
    <i>
      <x v="1"/>
    </i>
    <i>
      <x v="2"/>
    </i>
    <i>
      <x v="3"/>
    </i>
    <i>
      <x v="4"/>
    </i>
    <i>
      <x v="5"/>
    </i>
    <i>
      <x v="6"/>
    </i>
    <i>
      <x v="7"/>
    </i>
    <i t="grand">
      <x/>
    </i>
  </rowItems>
  <colItems count="1">
    <i/>
  </colItems>
  <dataFields count="1">
    <dataField name="Count of Age Group" fld="1" subtotal="count" baseField="0" baseItem="0"/>
  </dataFields>
  <formats count="1">
    <format dxfId="168">
      <pivotArea outline="0" collapsedLevelsAreSubtotals="1" fieldPosition="0"/>
    </format>
  </formats>
  <chartFormats count="2">
    <chartFormat chart="5"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Hierarchies count="37">
    <pivotHierarchy dragToData="1"/>
    <pivotHierarchy multipleItemSelectionAllowed="1" dragToData="1">
      <members count="1" level="1">
        <member name="[Calendar_Table].[Date (Month)].&amp;[May]"/>
      </members>
    </pivotHierarchy>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7D1B700-40B2-488D-9CAB-9736B15044EB}" name="PivotTable1" cacheId="1281" applyNumberFormats="0" applyBorderFormats="0" applyFontFormats="0" applyPatternFormats="0" applyAlignmentFormats="0" applyWidthHeightFormats="1" dataCaption="Values" tag="6dbdd537-45ff-4605-84e7-532dcbf7de31" updatedVersion="8" minRefreshableVersion="3" subtotalHiddenItems="1" itemPrintTitles="1" createdVersion="5" indent="0" outline="1" outlineData="1" multipleFieldFilters="0" chartFormat="16">
  <location ref="K10:L42" firstHeaderRow="1" firstDataRow="1" firstDataCol="1"/>
  <pivotFields count="4">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Average of Patient Waittime" fld="2" subtotal="average" baseField="0" baseItem="0"/>
  </dataFields>
  <formats count="1">
    <format dxfId="169">
      <pivotArea collapsedLevelsAreSubtotals="1" fieldPosition="0">
        <references count="1">
          <reference field="0" count="0"/>
        </references>
      </pivotArea>
    </format>
  </formats>
  <chartFormats count="3">
    <chartFormat chart="7"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 chart="14" format="3" series="1">
      <pivotArea type="data" outline="0" fieldPosition="0">
        <references count="1">
          <reference field="4294967294" count="1" selected="0">
            <x v="0"/>
          </reference>
        </references>
      </pivotArea>
    </chartFormat>
  </chartFormats>
  <pivotHierarchies count="37">
    <pivotHierarchy dragToData="1"/>
    <pivotHierarchy multipleItemSelectionAllowed="1" dragToData="1">
      <members count="1" level="1">
        <member name="[Calendar_Table].[Date (Month)].&amp;[May]"/>
      </members>
    </pivotHierarchy>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81454DE-79EA-4E52-828F-C7898BDF51E3}" name="PivotTable3" cacheId="1293" applyNumberFormats="0" applyBorderFormats="0" applyFontFormats="0" applyPatternFormats="0" applyAlignmentFormats="0" applyWidthHeightFormats="1" dataCaption="Values" tag="66e6fc8c-78f2-449a-a30f-95e644aa77f7" updatedVersion="8" minRefreshableVersion="3" subtotalHiddenItems="1" itemPrintTitles="1" createdVersion="5" indent="0" outline="1" outlineData="1" multipleFieldFilters="0">
  <location ref="A11:A12"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Waittime" fld="0" subtotal="average" baseField="0" baseItem="0" numFmtId="2"/>
  </dataFields>
  <formats count="1">
    <format dxfId="170">
      <pivotArea outline="0" collapsedLevelsAreSubtotals="1" fieldPosition="0"/>
    </format>
  </formats>
  <pivotHierarchies count="37">
    <pivotHierarchy dragToData="1"/>
    <pivotHierarchy multipleItemSelectionAllowed="1" dragToData="1">
      <members count="1" level="1">
        <member name="[Calendar_Table].[Date (Month)].&amp;[May]"/>
      </members>
    </pivotHierarchy>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D29ABEE3-E817-4FB7-A53D-E60F102647EC}" name="PivotTable2" cacheId="1290" applyNumberFormats="0" applyBorderFormats="0" applyFontFormats="0" applyPatternFormats="0" applyAlignmentFormats="0" applyWidthHeightFormats="1" dataCaption="Values" tag="4d1ee8f8-594c-4cc6-a402-7acca5177515" updatedVersion="8" minRefreshableVersion="3" subtotalHiddenItems="1" itemPrintTitles="1" createdVersion="5" indent="0" outline="1" outlineData="1" multipleFieldFilters="0">
  <location ref="A5:A6"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pivotHierarchies count="37">
    <pivotHierarchy dragToData="1"/>
    <pivotHierarchy multipleItemSelectionAllowed="1" dragToData="1">
      <members count="1" level="1">
        <member name="[Calendar_Table].[Date (Month)].&amp;[May]"/>
      </members>
    </pivotHierarchy>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7F4491DA-1529-4382-8D91-FAA6DE4F040D}" name="PivotTable5" cacheId="1299" applyNumberFormats="0" applyBorderFormats="0" applyFontFormats="0" applyPatternFormats="0" applyAlignmentFormats="0" applyWidthHeightFormats="1" dataCaption="Values" tag="6dbdd537-45ff-4605-84e7-532dcbf7de31" updatedVersion="8" minRefreshableVersion="3" subtotalHiddenItems="1" itemPrintTitles="1" createdVersion="5" indent="0" outline="1" outlineData="1" multipleFieldFilters="0" chartFormat="7">
  <location ref="D5:E37" firstHeaderRow="1" firstDataRow="1" firstDataCol="1"/>
  <pivotFields count="4">
    <pivotField dataField="1" subtotalTop="0" showAll="0" defaultSubtotal="0"/>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chartFormats count="3">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37">
    <pivotHierarchy dragToData="1"/>
    <pivotHierarchy multipleItemSelectionAllowed="1" dragToData="1">
      <members count="1" level="1">
        <member name="[Calendar_Table].[Date (Month)].&amp;[May]"/>
      </members>
    </pivotHierarchy>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Month" xr10:uid="{A8EB8A61-12E7-44F9-B7C5-9EF3DEB65604}" sourceName="[Calendar_Table].[Date (Month)]">
  <pivotTables>
    <pivotTable tabId="1" name="PivotTable5"/>
    <pivotTable tabId="1" name="PivotTable2"/>
    <pivotTable tabId="1" name="PivotTable3"/>
    <pivotTable tabId="1" name="PivotTable4"/>
    <pivotTable tabId="1" name="PivotTable1"/>
    <pivotTable tabId="1" name="PivotTable6"/>
    <pivotTable tabId="1" name="PivotTable8"/>
    <pivotTable tabId="1" name="PivotTable7"/>
    <pivotTable tabId="1" name="PivotTable9"/>
    <pivotTable tabId="1" name="PivotTable10"/>
    <pivotTable tabId="1" name="PivotTable11"/>
    <pivotTable tabId="1" name="PivotTable12"/>
  </pivotTables>
  <data>
    <olap pivotCacheId="939940428">
      <levels count="2">
        <level uniqueName="[Calendar_Table].[Date (Month)].[(All)]" sourceCaption="(All)" count="0"/>
        <level uniqueName="[Calendar_Table].[Date (Month)].[Date (Month)]" sourceCaption="Date (Month)" count="12">
          <ranges>
            <range startItem="0">
              <i n="[Calendar_Table].[Date (Month)].&amp;[Apr]" c="Apr"/>
              <i n="[Calendar_Table].[Date (Month)].&amp;[May]" c="May"/>
              <i n="[Calendar_Table].[Date (Month)].&amp;[Jun]" c="Jun"/>
              <i n="[Calendar_Table].[Date (Month)].&amp;[Jul]" c="Jul"/>
              <i n="[Calendar_Table].[Date (Month)].&amp;[Aug]" c="Aug"/>
              <i n="[Calendar_Table].[Date (Month)].&amp;[Sep]" c="Sep"/>
              <i n="[Calendar_Table].[Date (Month)].&amp;[Oct]" c="Oct"/>
              <i n="[Calendar_Table].[Date (Month)].&amp;[Nov]" c="Nov"/>
              <i n="[Calendar_Table].[Date (Month)].&amp;[Dec]" c="Dec"/>
              <i n="[Calendar_Table].[Date (Month)].&amp;[Jan]" c="Jan"/>
              <i n="[Calendar_Table].[Date (Month)].&amp;[Feb]" c="Feb"/>
              <i n="[Calendar_Table].[Date (Month)].&amp;[Mar]" c="Mar"/>
            </range>
          </ranges>
        </level>
      </levels>
      <selections count="1">
        <selection n="[Calendar_Table].[Date (Month)].&amp;[May]"/>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Year" xr10:uid="{AACF8001-E126-4963-A674-78184CB4E7AD}" sourceName="[Calendar_Table].[Date (Year)]">
  <pivotTables>
    <pivotTable tabId="1" name="PivotTable12"/>
    <pivotTable tabId="1" name="PivotTable1"/>
    <pivotTable tabId="1" name="PivotTable10"/>
    <pivotTable tabId="1" name="PivotTable11"/>
    <pivotTable tabId="1" name="PivotTable2"/>
    <pivotTable tabId="1" name="PivotTable3"/>
    <pivotTable tabId="1" name="PivotTable4"/>
    <pivotTable tabId="1" name="PivotTable5"/>
    <pivotTable tabId="1" name="PivotTable6"/>
    <pivotTable tabId="1" name="PivotTable7"/>
    <pivotTable tabId="1" name="PivotTable8"/>
    <pivotTable tabId="1" name="PivotTable9"/>
  </pivotTables>
  <data>
    <olap pivotCacheId="939940428">
      <levels count="2">
        <level uniqueName="[Calendar_Table].[Date (Year)].[(All)]" sourceCaption="(All)" count="0"/>
        <level uniqueName="[Calendar_Table].[Date (Year)].[Date (Year)]" sourceCaption="Date (Year)" count="2">
          <ranges>
            <range startItem="0">
              <i n="[Calendar_Table].[Date (Year)].&amp;[2023]" c="2023"/>
              <i n="[Calendar_Table].[Date (Year)].&amp;[2024]" c="2024"/>
            </range>
          </ranges>
        </level>
      </levels>
      <selections count="1">
        <selection n="[Calendar_Table].[Date (Year)].&amp;[2023]"/>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Year)" xr10:uid="{713F173D-39AB-44E6-8C38-881350823752}" cache="Slicer_Date__Year" caption="Date (Year)" level="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Month)" xr10:uid="{27AB02C2-ED25-471E-A0DB-A52A3053D6D0}" cache="Slicer_Date__Month" caption="Date (Month)" showCaption="0" level="1" rowHeight="234950"/>
  <slicer name="Date (Year) 1" xr10:uid="{B0DA89F4-CBA0-412D-8756-819DD62071C5}" cache="Slicer_Date__Year" caption="Date (Year)" showCaption="0" level="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rinterSettings" Target="../printerSettings/printerSettings1.bin"/><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microsoft.com/office/2007/relationships/slicer" Target="../slicers/slicer1.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B009FF-FF12-42B8-8398-FC59BFA16A56}">
  <dimension ref="A1:O104"/>
  <sheetViews>
    <sheetView topLeftCell="A87" workbookViewId="0">
      <selection activeCell="D105" sqref="D105"/>
    </sheetView>
  </sheetViews>
  <sheetFormatPr defaultRowHeight="14.4" x14ac:dyDescent="0.3"/>
  <cols>
    <col min="1" max="1" width="32.44140625" bestFit="1" customWidth="1"/>
    <col min="2" max="2" width="28.109375" bestFit="1" customWidth="1"/>
    <col min="3" max="3" width="29.109375" bestFit="1" customWidth="1"/>
    <col min="4" max="4" width="12.88671875" customWidth="1"/>
    <col min="5" max="5" width="21" customWidth="1"/>
    <col min="6" max="6" width="25" bestFit="1" customWidth="1"/>
    <col min="11" max="11" width="12.5546875" bestFit="1" customWidth="1"/>
    <col min="12" max="12" width="25" bestFit="1" customWidth="1"/>
    <col min="15" max="15" width="32.44140625" bestFit="1" customWidth="1"/>
  </cols>
  <sheetData>
    <row r="1" spans="1:15" x14ac:dyDescent="0.3">
      <c r="N1" t="s">
        <v>8</v>
      </c>
    </row>
    <row r="2" spans="1:15" x14ac:dyDescent="0.3">
      <c r="N2" s="2" t="s">
        <v>4</v>
      </c>
      <c r="O2" t="s">
        <v>3</v>
      </c>
    </row>
    <row r="3" spans="1:15" x14ac:dyDescent="0.3">
      <c r="N3" s="6" t="s">
        <v>42</v>
      </c>
      <c r="O3" s="3">
        <v>5.5</v>
      </c>
    </row>
    <row r="4" spans="1:15" x14ac:dyDescent="0.3">
      <c r="A4" t="s">
        <v>1</v>
      </c>
      <c r="D4" t="s">
        <v>6</v>
      </c>
      <c r="N4" s="6" t="s">
        <v>43</v>
      </c>
      <c r="O4" s="3">
        <v>3.3333333333333335</v>
      </c>
    </row>
    <row r="5" spans="1:15" x14ac:dyDescent="0.3">
      <c r="A5" t="s">
        <v>0</v>
      </c>
      <c r="D5" s="2" t="s">
        <v>4</v>
      </c>
      <c r="E5" t="s">
        <v>0</v>
      </c>
      <c r="N5" s="6" t="s">
        <v>44</v>
      </c>
      <c r="O5" s="3">
        <v>6</v>
      </c>
    </row>
    <row r="6" spans="1:15" x14ac:dyDescent="0.3">
      <c r="A6" s="12">
        <v>480</v>
      </c>
      <c r="D6" s="6" t="s">
        <v>42</v>
      </c>
      <c r="E6" s="12">
        <v>20</v>
      </c>
      <c r="N6" s="6" t="s">
        <v>45</v>
      </c>
      <c r="O6" s="3">
        <v>4.8</v>
      </c>
    </row>
    <row r="7" spans="1:15" x14ac:dyDescent="0.3">
      <c r="D7" s="6" t="s">
        <v>43</v>
      </c>
      <c r="E7" s="12">
        <v>16</v>
      </c>
      <c r="N7" s="6" t="s">
        <v>46</v>
      </c>
      <c r="O7" s="3">
        <v>5.5</v>
      </c>
    </row>
    <row r="8" spans="1:15" x14ac:dyDescent="0.3">
      <c r="D8" s="6" t="s">
        <v>44</v>
      </c>
      <c r="E8" s="12">
        <v>20</v>
      </c>
      <c r="N8" s="6" t="s">
        <v>47</v>
      </c>
      <c r="O8" s="3">
        <v>5.25</v>
      </c>
    </row>
    <row r="9" spans="1:15" x14ac:dyDescent="0.3">
      <c r="D9" s="6" t="s">
        <v>45</v>
      </c>
      <c r="E9" s="12">
        <v>16</v>
      </c>
      <c r="K9" t="s">
        <v>7</v>
      </c>
      <c r="N9" s="6" t="s">
        <v>48</v>
      </c>
      <c r="O9" s="3">
        <v>4.8</v>
      </c>
    </row>
    <row r="10" spans="1:15" x14ac:dyDescent="0.3">
      <c r="D10" s="6" t="s">
        <v>46</v>
      </c>
      <c r="E10" s="12">
        <v>18</v>
      </c>
      <c r="K10" s="2" t="s">
        <v>4</v>
      </c>
      <c r="L10" t="s">
        <v>2</v>
      </c>
      <c r="N10" s="6" t="s">
        <v>49</v>
      </c>
      <c r="O10" s="3">
        <v>4.5</v>
      </c>
    </row>
    <row r="11" spans="1:15" x14ac:dyDescent="0.3">
      <c r="A11" t="s">
        <v>2</v>
      </c>
      <c r="D11" s="6" t="s">
        <v>47</v>
      </c>
      <c r="E11" s="12">
        <v>16</v>
      </c>
      <c r="F11" s="1"/>
      <c r="G11" s="1"/>
      <c r="K11" s="6" t="s">
        <v>42</v>
      </c>
      <c r="L11" s="3">
        <v>31.5</v>
      </c>
      <c r="N11" s="6" t="s">
        <v>50</v>
      </c>
      <c r="O11" s="3">
        <v>5</v>
      </c>
    </row>
    <row r="12" spans="1:15" x14ac:dyDescent="0.3">
      <c r="A12" s="3">
        <v>34.429166666666667</v>
      </c>
      <c r="D12" s="6" t="s">
        <v>48</v>
      </c>
      <c r="E12" s="12">
        <v>15</v>
      </c>
      <c r="K12" s="6" t="s">
        <v>43</v>
      </c>
      <c r="L12" s="3">
        <v>34.25</v>
      </c>
      <c r="N12" s="6" t="s">
        <v>51</v>
      </c>
      <c r="O12" s="3">
        <v>5.333333333333333</v>
      </c>
    </row>
    <row r="13" spans="1:15" x14ac:dyDescent="0.3">
      <c r="D13" s="6" t="s">
        <v>49</v>
      </c>
      <c r="E13" s="12">
        <v>20</v>
      </c>
      <c r="K13" s="6" t="s">
        <v>44</v>
      </c>
      <c r="L13" s="3">
        <v>41.1</v>
      </c>
      <c r="N13" s="6" t="s">
        <v>52</v>
      </c>
      <c r="O13" s="3">
        <v>4.4000000000000004</v>
      </c>
    </row>
    <row r="14" spans="1:15" x14ac:dyDescent="0.3">
      <c r="D14" s="6" t="s">
        <v>50</v>
      </c>
      <c r="E14" s="12">
        <v>20</v>
      </c>
      <c r="K14" s="6" t="s">
        <v>45</v>
      </c>
      <c r="L14" s="3">
        <v>31</v>
      </c>
      <c r="N14" s="6" t="s">
        <v>53</v>
      </c>
      <c r="O14" s="3">
        <v>3.25</v>
      </c>
    </row>
    <row r="15" spans="1:15" x14ac:dyDescent="0.3">
      <c r="D15" s="6" t="s">
        <v>51</v>
      </c>
      <c r="E15" s="12">
        <v>13</v>
      </c>
      <c r="K15" s="6" t="s">
        <v>46</v>
      </c>
      <c r="L15" s="3">
        <v>33.666666666666664</v>
      </c>
      <c r="N15" s="6" t="s">
        <v>54</v>
      </c>
      <c r="O15" s="3">
        <v>6</v>
      </c>
    </row>
    <row r="16" spans="1:15" x14ac:dyDescent="0.3">
      <c r="D16" s="6" t="s">
        <v>52</v>
      </c>
      <c r="E16" s="12">
        <v>18</v>
      </c>
      <c r="K16" s="6" t="s">
        <v>47</v>
      </c>
      <c r="L16" s="3">
        <v>34.5625</v>
      </c>
      <c r="N16" s="6" t="s">
        <v>55</v>
      </c>
      <c r="O16" s="3">
        <v>3.3333333333333335</v>
      </c>
    </row>
    <row r="17" spans="1:15" x14ac:dyDescent="0.3">
      <c r="A17" s="4"/>
      <c r="D17" s="6" t="s">
        <v>53</v>
      </c>
      <c r="E17" s="12">
        <v>11</v>
      </c>
      <c r="K17" s="6" t="s">
        <v>48</v>
      </c>
      <c r="L17" s="3">
        <v>34.93333333333333</v>
      </c>
      <c r="N17" s="6" t="s">
        <v>57</v>
      </c>
      <c r="O17" s="3">
        <v>6.7</v>
      </c>
    </row>
    <row r="18" spans="1:15" x14ac:dyDescent="0.3">
      <c r="A18" t="s">
        <v>3</v>
      </c>
      <c r="D18" s="6" t="s">
        <v>54</v>
      </c>
      <c r="E18" s="12">
        <v>13</v>
      </c>
      <c r="K18" s="6" t="s">
        <v>49</v>
      </c>
      <c r="L18" s="3">
        <v>36.4</v>
      </c>
      <c r="N18" s="6" t="s">
        <v>58</v>
      </c>
      <c r="O18" s="3">
        <v>7.75</v>
      </c>
    </row>
    <row r="19" spans="1:15" x14ac:dyDescent="0.3">
      <c r="A19" s="3">
        <v>5.1640625</v>
      </c>
      <c r="D19" s="6" t="s">
        <v>55</v>
      </c>
      <c r="E19" s="12">
        <v>14</v>
      </c>
      <c r="K19" s="6" t="s">
        <v>50</v>
      </c>
      <c r="L19" s="3">
        <v>35.549999999999997</v>
      </c>
      <c r="N19" s="6" t="s">
        <v>59</v>
      </c>
      <c r="O19" s="3">
        <v>5.5</v>
      </c>
    </row>
    <row r="20" spans="1:15" x14ac:dyDescent="0.3">
      <c r="D20" s="6" t="s">
        <v>56</v>
      </c>
      <c r="E20" s="12">
        <v>7</v>
      </c>
      <c r="K20" s="6" t="s">
        <v>51</v>
      </c>
      <c r="L20" s="3">
        <v>30.692307692307693</v>
      </c>
      <c r="N20" s="6" t="s">
        <v>60</v>
      </c>
      <c r="O20" s="3">
        <v>4.5</v>
      </c>
    </row>
    <row r="21" spans="1:15" x14ac:dyDescent="0.3">
      <c r="D21" s="6" t="s">
        <v>57</v>
      </c>
      <c r="E21" s="12">
        <v>21</v>
      </c>
      <c r="K21" s="6" t="s">
        <v>52</v>
      </c>
      <c r="L21" s="3">
        <v>33.611111111111114</v>
      </c>
      <c r="N21" s="6" t="s">
        <v>61</v>
      </c>
      <c r="O21" s="3">
        <v>6</v>
      </c>
    </row>
    <row r="22" spans="1:15" x14ac:dyDescent="0.3">
      <c r="D22" s="6" t="s">
        <v>58</v>
      </c>
      <c r="E22" s="12">
        <v>16</v>
      </c>
      <c r="K22" s="6" t="s">
        <v>53</v>
      </c>
      <c r="L22" s="3">
        <v>37.81818181818182</v>
      </c>
      <c r="N22" s="6" t="s">
        <v>62</v>
      </c>
      <c r="O22" s="3">
        <v>5.75</v>
      </c>
    </row>
    <row r="23" spans="1:15" x14ac:dyDescent="0.3">
      <c r="D23" s="6" t="s">
        <v>59</v>
      </c>
      <c r="E23" s="12">
        <v>15</v>
      </c>
      <c r="K23" s="6" t="s">
        <v>54</v>
      </c>
      <c r="L23" s="3">
        <v>40</v>
      </c>
      <c r="N23" s="6" t="s">
        <v>63</v>
      </c>
      <c r="O23" s="3">
        <v>3.1428571428571428</v>
      </c>
    </row>
    <row r="24" spans="1:15" x14ac:dyDescent="0.3">
      <c r="D24" s="6" t="s">
        <v>60</v>
      </c>
      <c r="E24" s="12">
        <v>15</v>
      </c>
      <c r="K24" s="6" t="s">
        <v>55</v>
      </c>
      <c r="L24" s="3">
        <v>32</v>
      </c>
      <c r="N24" s="6" t="s">
        <v>64</v>
      </c>
      <c r="O24" s="3">
        <v>4</v>
      </c>
    </row>
    <row r="25" spans="1:15" x14ac:dyDescent="0.3">
      <c r="D25" s="6" t="s">
        <v>61</v>
      </c>
      <c r="E25" s="12">
        <v>14</v>
      </c>
      <c r="K25" s="6" t="s">
        <v>56</v>
      </c>
      <c r="L25" s="3">
        <v>31.857142857142858</v>
      </c>
      <c r="N25" s="6" t="s">
        <v>65</v>
      </c>
      <c r="O25" s="3">
        <v>6.5</v>
      </c>
    </row>
    <row r="26" spans="1:15" x14ac:dyDescent="0.3">
      <c r="D26" s="6" t="s">
        <v>62</v>
      </c>
      <c r="E26" s="12">
        <v>16</v>
      </c>
      <c r="K26" s="6" t="s">
        <v>57</v>
      </c>
      <c r="L26" s="3">
        <v>31.142857142857142</v>
      </c>
      <c r="N26" s="6" t="s">
        <v>66</v>
      </c>
      <c r="O26" s="3">
        <v>4</v>
      </c>
    </row>
    <row r="27" spans="1:15" x14ac:dyDescent="0.3">
      <c r="D27" s="6" t="s">
        <v>63</v>
      </c>
      <c r="E27" s="12">
        <v>21</v>
      </c>
      <c r="K27" s="6" t="s">
        <v>58</v>
      </c>
      <c r="L27" s="3">
        <v>29.5</v>
      </c>
      <c r="N27" s="6" t="s">
        <v>67</v>
      </c>
      <c r="O27" s="3">
        <v>7.333333333333333</v>
      </c>
    </row>
    <row r="28" spans="1:15" x14ac:dyDescent="0.3">
      <c r="D28" s="6" t="s">
        <v>64</v>
      </c>
      <c r="E28" s="12">
        <v>13</v>
      </c>
      <c r="K28" s="6" t="s">
        <v>59</v>
      </c>
      <c r="L28" s="3">
        <v>30.666666666666668</v>
      </c>
      <c r="N28" s="6" t="s">
        <v>68</v>
      </c>
      <c r="O28" s="3">
        <v>5.333333333333333</v>
      </c>
    </row>
    <row r="29" spans="1:15" x14ac:dyDescent="0.3">
      <c r="D29" s="6" t="s">
        <v>65</v>
      </c>
      <c r="E29" s="12">
        <v>11</v>
      </c>
      <c r="K29" s="6" t="s">
        <v>60</v>
      </c>
      <c r="L29" s="3">
        <v>39.06666666666667</v>
      </c>
      <c r="N29" s="6" t="s">
        <v>69</v>
      </c>
      <c r="O29" s="3">
        <v>4.75</v>
      </c>
    </row>
    <row r="30" spans="1:15" x14ac:dyDescent="0.3">
      <c r="D30" s="6" t="s">
        <v>66</v>
      </c>
      <c r="E30" s="12">
        <v>16</v>
      </c>
      <c r="K30" s="6" t="s">
        <v>61</v>
      </c>
      <c r="L30" s="3">
        <v>32.857142857142854</v>
      </c>
      <c r="N30" s="6" t="s">
        <v>70</v>
      </c>
      <c r="O30" s="3">
        <v>4</v>
      </c>
    </row>
    <row r="31" spans="1:15" x14ac:dyDescent="0.3">
      <c r="D31" s="6" t="s">
        <v>67</v>
      </c>
      <c r="E31" s="12">
        <v>11</v>
      </c>
      <c r="K31" s="6" t="s">
        <v>62</v>
      </c>
      <c r="L31" s="3">
        <v>38.3125</v>
      </c>
      <c r="N31" s="6" t="s">
        <v>71</v>
      </c>
      <c r="O31" s="3">
        <v>4</v>
      </c>
    </row>
    <row r="32" spans="1:15" x14ac:dyDescent="0.3">
      <c r="D32" s="6" t="s">
        <v>68</v>
      </c>
      <c r="E32" s="12">
        <v>14</v>
      </c>
      <c r="K32" s="6" t="s">
        <v>63</v>
      </c>
      <c r="L32" s="3">
        <v>35.80952380952381</v>
      </c>
      <c r="N32" s="6" t="s">
        <v>72</v>
      </c>
      <c r="O32" s="3">
        <v>8.3333333333333339</v>
      </c>
    </row>
    <row r="33" spans="1:15" x14ac:dyDescent="0.3">
      <c r="D33" s="6" t="s">
        <v>69</v>
      </c>
      <c r="E33" s="12">
        <v>10</v>
      </c>
      <c r="K33" s="6" t="s">
        <v>64</v>
      </c>
      <c r="L33" s="3">
        <v>33.153846153846153</v>
      </c>
      <c r="N33" s="6" t="s">
        <v>5</v>
      </c>
      <c r="O33" s="12">
        <v>5.1640625</v>
      </c>
    </row>
    <row r="34" spans="1:15" x14ac:dyDescent="0.3">
      <c r="D34" s="6" t="s">
        <v>70</v>
      </c>
      <c r="E34" s="12">
        <v>15</v>
      </c>
      <c r="K34" s="6" t="s">
        <v>65</v>
      </c>
      <c r="L34" s="3">
        <v>39.18181818181818</v>
      </c>
    </row>
    <row r="35" spans="1:15" x14ac:dyDescent="0.3">
      <c r="D35" s="6" t="s">
        <v>71</v>
      </c>
      <c r="E35" s="12">
        <v>24</v>
      </c>
      <c r="K35" s="6" t="s">
        <v>66</v>
      </c>
      <c r="L35" s="3">
        <v>36.3125</v>
      </c>
    </row>
    <row r="36" spans="1:15" x14ac:dyDescent="0.3">
      <c r="D36" s="6" t="s">
        <v>72</v>
      </c>
      <c r="E36" s="12">
        <v>11</v>
      </c>
      <c r="K36" s="6" t="s">
        <v>67</v>
      </c>
      <c r="L36" s="3">
        <v>33</v>
      </c>
    </row>
    <row r="37" spans="1:15" x14ac:dyDescent="0.3">
      <c r="D37" s="6" t="s">
        <v>5</v>
      </c>
      <c r="E37" s="12">
        <v>480</v>
      </c>
      <c r="K37" s="6" t="s">
        <v>68</v>
      </c>
      <c r="L37" s="3">
        <v>32.857142857142854</v>
      </c>
    </row>
    <row r="38" spans="1:15" x14ac:dyDescent="0.3">
      <c r="K38" s="6" t="s">
        <v>69</v>
      </c>
      <c r="L38" s="3">
        <v>36.799999999999997</v>
      </c>
    </row>
    <row r="39" spans="1:15" x14ac:dyDescent="0.3">
      <c r="K39" s="6" t="s">
        <v>70</v>
      </c>
      <c r="L39" s="3">
        <v>32.866666666666667</v>
      </c>
    </row>
    <row r="40" spans="1:15" x14ac:dyDescent="0.3">
      <c r="A40" s="2" t="s">
        <v>4</v>
      </c>
      <c r="B40" t="s">
        <v>10</v>
      </c>
      <c r="C40" t="s">
        <v>13</v>
      </c>
      <c r="K40" s="6" t="s">
        <v>71</v>
      </c>
      <c r="L40" s="3">
        <v>32.375</v>
      </c>
    </row>
    <row r="41" spans="1:15" x14ac:dyDescent="0.3">
      <c r="A41" s="6" t="s">
        <v>11</v>
      </c>
      <c r="B41" s="9">
        <v>229</v>
      </c>
      <c r="C41" s="10">
        <v>0.47708333333333336</v>
      </c>
      <c r="K41" s="6" t="s">
        <v>72</v>
      </c>
      <c r="L41" s="3">
        <v>36</v>
      </c>
    </row>
    <row r="42" spans="1:15" x14ac:dyDescent="0.3">
      <c r="A42" s="6" t="s">
        <v>12</v>
      </c>
      <c r="B42" s="9">
        <v>251</v>
      </c>
      <c r="C42" s="10">
        <v>0.5229166666666667</v>
      </c>
      <c r="K42" s="6" t="s">
        <v>5</v>
      </c>
      <c r="L42" s="12">
        <v>34.429166666666667</v>
      </c>
    </row>
    <row r="43" spans="1:15" x14ac:dyDescent="0.3">
      <c r="A43" s="6" t="s">
        <v>5</v>
      </c>
      <c r="B43" s="3">
        <v>480</v>
      </c>
      <c r="C43" s="10">
        <v>1</v>
      </c>
    </row>
    <row r="49" spans="1:5" x14ac:dyDescent="0.3">
      <c r="B49" t="s">
        <v>27</v>
      </c>
    </row>
    <row r="50" spans="1:5" x14ac:dyDescent="0.3">
      <c r="B50" s="11" t="s">
        <v>14</v>
      </c>
      <c r="C50" s="11" t="s">
        <v>15</v>
      </c>
      <c r="D50" s="11" t="s">
        <v>16</v>
      </c>
      <c r="E50" s="11"/>
    </row>
    <row r="51" spans="1:5" x14ac:dyDescent="0.3">
      <c r="B51" t="str">
        <f>A41</f>
        <v>Admitted</v>
      </c>
      <c r="C51">
        <f t="shared" ref="C51" si="0">B41</f>
        <v>229</v>
      </c>
      <c r="D51" s="10">
        <f>C41</f>
        <v>0.47708333333333336</v>
      </c>
    </row>
    <row r="52" spans="1:5" x14ac:dyDescent="0.3">
      <c r="B52" t="str">
        <f>A42</f>
        <v>Not Admitted</v>
      </c>
      <c r="C52">
        <f t="shared" ref="C52" si="1">B42</f>
        <v>251</v>
      </c>
      <c r="D52" s="10">
        <f>C42</f>
        <v>0.5229166666666667</v>
      </c>
    </row>
    <row r="57" spans="1:5" x14ac:dyDescent="0.3">
      <c r="A57" t="s">
        <v>26</v>
      </c>
    </row>
    <row r="58" spans="1:5" x14ac:dyDescent="0.3">
      <c r="A58" s="2" t="s">
        <v>4</v>
      </c>
      <c r="B58" t="s">
        <v>17</v>
      </c>
    </row>
    <row r="59" spans="1:5" x14ac:dyDescent="0.3">
      <c r="A59" s="6" t="s">
        <v>18</v>
      </c>
      <c r="B59" s="3">
        <v>63</v>
      </c>
    </row>
    <row r="60" spans="1:5" x14ac:dyDescent="0.3">
      <c r="A60" s="6" t="s">
        <v>19</v>
      </c>
      <c r="B60" s="3">
        <v>49</v>
      </c>
    </row>
    <row r="61" spans="1:5" x14ac:dyDescent="0.3">
      <c r="A61" s="6" t="s">
        <v>20</v>
      </c>
      <c r="B61" s="3">
        <v>57</v>
      </c>
    </row>
    <row r="62" spans="1:5" x14ac:dyDescent="0.3">
      <c r="A62" s="6" t="s">
        <v>21</v>
      </c>
      <c r="B62" s="3">
        <v>73</v>
      </c>
    </row>
    <row r="63" spans="1:5" x14ac:dyDescent="0.3">
      <c r="A63" s="6" t="s">
        <v>22</v>
      </c>
      <c r="B63" s="3">
        <v>63</v>
      </c>
    </row>
    <row r="64" spans="1:5" x14ac:dyDescent="0.3">
      <c r="A64" s="6" t="s">
        <v>23</v>
      </c>
      <c r="B64" s="3">
        <v>60</v>
      </c>
    </row>
    <row r="65" spans="1:2" x14ac:dyDescent="0.3">
      <c r="A65" s="6" t="s">
        <v>24</v>
      </c>
      <c r="B65" s="3">
        <v>57</v>
      </c>
    </row>
    <row r="66" spans="1:2" x14ac:dyDescent="0.3">
      <c r="A66" s="6" t="s">
        <v>25</v>
      </c>
      <c r="B66" s="3">
        <v>58</v>
      </c>
    </row>
    <row r="67" spans="1:2" x14ac:dyDescent="0.3">
      <c r="A67" s="6" t="s">
        <v>5</v>
      </c>
      <c r="B67" s="3">
        <v>480</v>
      </c>
    </row>
    <row r="73" spans="1:2" x14ac:dyDescent="0.3">
      <c r="A73" s="2" t="s">
        <v>4</v>
      </c>
      <c r="B73" t="s">
        <v>28</v>
      </c>
    </row>
    <row r="74" spans="1:2" x14ac:dyDescent="0.3">
      <c r="A74" s="6" t="s">
        <v>11</v>
      </c>
      <c r="B74" s="3">
        <v>229</v>
      </c>
    </row>
    <row r="75" spans="1:2" x14ac:dyDescent="0.3">
      <c r="A75" s="6" t="s">
        <v>12</v>
      </c>
      <c r="B75" s="3">
        <v>251</v>
      </c>
    </row>
    <row r="76" spans="1:2" x14ac:dyDescent="0.3">
      <c r="A76" s="6" t="s">
        <v>5</v>
      </c>
      <c r="B76" s="3">
        <v>480</v>
      </c>
    </row>
    <row r="80" spans="1:2" x14ac:dyDescent="0.3">
      <c r="A80" s="2" t="s">
        <v>4</v>
      </c>
      <c r="B80" t="s">
        <v>40</v>
      </c>
    </row>
    <row r="81" spans="1:2" x14ac:dyDescent="0.3">
      <c r="A81" s="6" t="s">
        <v>31</v>
      </c>
      <c r="B81" s="3">
        <v>260</v>
      </c>
    </row>
    <row r="82" spans="1:2" x14ac:dyDescent="0.3">
      <c r="A82" s="6" t="s">
        <v>34</v>
      </c>
      <c r="B82" s="3">
        <v>1</v>
      </c>
    </row>
    <row r="83" spans="1:2" x14ac:dyDescent="0.3">
      <c r="A83" s="6" t="s">
        <v>29</v>
      </c>
      <c r="B83" s="3">
        <v>217</v>
      </c>
    </row>
    <row r="84" spans="1:2" x14ac:dyDescent="0.3">
      <c r="A84" s="6" t="s">
        <v>73</v>
      </c>
      <c r="B84" s="3">
        <v>2</v>
      </c>
    </row>
    <row r="85" spans="1:2" x14ac:dyDescent="0.3">
      <c r="A85" s="6" t="s">
        <v>5</v>
      </c>
      <c r="B85" s="3">
        <v>480</v>
      </c>
    </row>
    <row r="89" spans="1:2" x14ac:dyDescent="0.3">
      <c r="A89" s="2" t="s">
        <v>4</v>
      </c>
      <c r="B89" t="s">
        <v>41</v>
      </c>
    </row>
    <row r="90" spans="1:2" x14ac:dyDescent="0.3">
      <c r="A90" s="6" t="s">
        <v>36</v>
      </c>
      <c r="B90" s="9">
        <v>6</v>
      </c>
    </row>
    <row r="91" spans="1:2" x14ac:dyDescent="0.3">
      <c r="A91" s="6" t="s">
        <v>35</v>
      </c>
      <c r="B91" s="9">
        <v>11</v>
      </c>
    </row>
    <row r="92" spans="1:2" x14ac:dyDescent="0.3">
      <c r="A92" s="6" t="s">
        <v>38</v>
      </c>
      <c r="B92" s="9">
        <v>12</v>
      </c>
    </row>
    <row r="93" spans="1:2" x14ac:dyDescent="0.3">
      <c r="A93" s="6" t="s">
        <v>39</v>
      </c>
      <c r="B93" s="9">
        <v>12</v>
      </c>
    </row>
    <row r="94" spans="1:2" x14ac:dyDescent="0.3">
      <c r="A94" s="6" t="s">
        <v>37</v>
      </c>
      <c r="B94" s="9">
        <v>20</v>
      </c>
    </row>
    <row r="95" spans="1:2" x14ac:dyDescent="0.3">
      <c r="A95" s="6" t="s">
        <v>33</v>
      </c>
      <c r="B95" s="9">
        <v>35</v>
      </c>
    </row>
    <row r="96" spans="1:2" x14ac:dyDescent="0.3">
      <c r="A96" s="6" t="s">
        <v>32</v>
      </c>
      <c r="B96" s="9">
        <v>93</v>
      </c>
    </row>
    <row r="97" spans="1:2" x14ac:dyDescent="0.3">
      <c r="A97" s="6" t="s">
        <v>30</v>
      </c>
      <c r="B97" s="9">
        <v>291</v>
      </c>
    </row>
    <row r="98" spans="1:2" x14ac:dyDescent="0.3">
      <c r="A98" s="6" t="s">
        <v>5</v>
      </c>
      <c r="B98" s="3">
        <v>480</v>
      </c>
    </row>
    <row r="102" spans="1:2" x14ac:dyDescent="0.3">
      <c r="A102" s="2" t="s">
        <v>4</v>
      </c>
    </row>
    <row r="103" spans="1:2" x14ac:dyDescent="0.3">
      <c r="A103" s="6" t="s">
        <v>74</v>
      </c>
    </row>
    <row r="104" spans="1:2" x14ac:dyDescent="0.3">
      <c r="A104" s="6" t="s">
        <v>5</v>
      </c>
    </row>
  </sheetData>
  <pageMargins left="0.7" right="0.7" top="0.75" bottom="0.75" header="0.3" footer="0.3"/>
  <pageSetup orientation="portrait" r:id="rId13"/>
  <drawing r:id="rId14"/>
  <extLst>
    <ext xmlns:x14="http://schemas.microsoft.com/office/spreadsheetml/2009/9/main" uri="{A8765BA9-456A-4dab-B4F3-ACF838C121DE}">
      <x14:slicerList>
        <x14:slicer r:id="rId15"/>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34332D-694C-416F-87F9-E3DFA18C53A0}">
  <dimension ref="A1"/>
  <sheetViews>
    <sheetView workbookViewId="0"/>
  </sheetViews>
  <sheetFormatPr defaultRowHeight="14.4" x14ac:dyDescent="0.3"/>
  <cols>
    <col min="1" max="16384" width="8.88671875" style="7"/>
  </cols>
  <sheetData>
    <row r="1" spans="1:1" x14ac:dyDescent="0.3">
      <c r="A1" s="8" t="s">
        <v>9</v>
      </c>
    </row>
  </sheetData>
  <hyperlinks>
    <hyperlink ref="A1" location="Dashboard!A1" display="Dashboard!A1" xr:uid="{748D5A94-34F0-40CA-B58A-8EAA0C99C01C}"/>
  </hyperlink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8FAD4D-3D1B-45C7-92F2-27DE8DB85297}">
  <dimension ref="A1"/>
  <sheetViews>
    <sheetView workbookViewId="0">
      <selection activeCell="J28" sqref="J28"/>
    </sheetView>
  </sheetViews>
  <sheetFormatPr defaultRowHeight="14.4" x14ac:dyDescent="0.3"/>
  <cols>
    <col min="1" max="16384" width="8.88671875" style="7"/>
  </cols>
  <sheetData>
    <row r="1" spans="1:1" x14ac:dyDescent="0.3">
      <c r="A1" s="8" t="s">
        <v>9</v>
      </c>
    </row>
  </sheetData>
  <hyperlinks>
    <hyperlink ref="A1" location="Dashboard!A1" display="Dashboard!A1" xr:uid="{7430D48D-2911-4ECD-BF6D-689BD61292C6}"/>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7E435D-5952-401D-900B-C35A7EBDB9B9}">
  <dimension ref="A1"/>
  <sheetViews>
    <sheetView workbookViewId="0"/>
  </sheetViews>
  <sheetFormatPr defaultRowHeight="14.4" x14ac:dyDescent="0.3"/>
  <cols>
    <col min="1" max="16384" width="8.88671875" style="7"/>
  </cols>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8CF5D1-D34F-4337-A511-6DE79F253761}">
  <dimension ref="P24:X51"/>
  <sheetViews>
    <sheetView showGridLines="0" tabSelected="1" topLeftCell="B1" workbookViewId="0">
      <selection activeCell="X24" sqref="X24:X51"/>
    </sheetView>
  </sheetViews>
  <sheetFormatPr defaultRowHeight="14.4" x14ac:dyDescent="0.3"/>
  <cols>
    <col min="1" max="16384" width="8.88671875" style="5"/>
  </cols>
  <sheetData>
    <row r="24" spans="16:24" x14ac:dyDescent="0.3">
      <c r="X24"/>
    </row>
    <row r="25" spans="16:24" x14ac:dyDescent="0.3">
      <c r="X25"/>
    </row>
    <row r="26" spans="16:24" ht="31.2" x14ac:dyDescent="0.3">
      <c r="X26" s="14" t="s">
        <v>75</v>
      </c>
    </row>
    <row r="27" spans="16:24" x14ac:dyDescent="0.3">
      <c r="X27"/>
    </row>
    <row r="28" spans="16:24" x14ac:dyDescent="0.3">
      <c r="X28" t="s">
        <v>76</v>
      </c>
    </row>
    <row r="29" spans="16:24" x14ac:dyDescent="0.3">
      <c r="X29"/>
    </row>
    <row r="30" spans="16:24" ht="23.4" x14ac:dyDescent="0.4">
      <c r="P30" s="13"/>
      <c r="Q30" s="13"/>
      <c r="R30" s="13"/>
      <c r="S30" s="7"/>
      <c r="X30" s="15" t="s">
        <v>77</v>
      </c>
    </row>
    <row r="31" spans="16:24" x14ac:dyDescent="0.3">
      <c r="X31" s="16"/>
    </row>
    <row r="32" spans="16:24" x14ac:dyDescent="0.3">
      <c r="X32" s="17" t="s">
        <v>78</v>
      </c>
    </row>
    <row r="33" spans="24:24" x14ac:dyDescent="0.3">
      <c r="X33" s="17" t="s">
        <v>79</v>
      </c>
    </row>
    <row r="34" spans="24:24" x14ac:dyDescent="0.3">
      <c r="X34" s="17" t="s">
        <v>80</v>
      </c>
    </row>
    <row r="35" spans="24:24" x14ac:dyDescent="0.3">
      <c r="X35" s="17" t="s">
        <v>81</v>
      </c>
    </row>
    <row r="36" spans="24:24" x14ac:dyDescent="0.3">
      <c r="X36" s="17" t="s">
        <v>82</v>
      </c>
    </row>
    <row r="37" spans="24:24" x14ac:dyDescent="0.3">
      <c r="X37"/>
    </row>
    <row r="38" spans="24:24" ht="23.4" x14ac:dyDescent="0.3">
      <c r="X38" s="15" t="s">
        <v>83</v>
      </c>
    </row>
    <row r="39" spans="24:24" x14ac:dyDescent="0.3">
      <c r="X39" s="16"/>
    </row>
    <row r="40" spans="24:24" x14ac:dyDescent="0.3">
      <c r="X40" s="17" t="s">
        <v>84</v>
      </c>
    </row>
    <row r="41" spans="24:24" x14ac:dyDescent="0.3">
      <c r="X41" s="17" t="s">
        <v>85</v>
      </c>
    </row>
    <row r="42" spans="24:24" x14ac:dyDescent="0.3">
      <c r="X42" s="17" t="s">
        <v>86</v>
      </c>
    </row>
    <row r="43" spans="24:24" x14ac:dyDescent="0.3">
      <c r="X43"/>
    </row>
    <row r="44" spans="24:24" ht="23.4" x14ac:dyDescent="0.3">
      <c r="X44" s="15" t="s">
        <v>87</v>
      </c>
    </row>
    <row r="45" spans="24:24" x14ac:dyDescent="0.3">
      <c r="X45"/>
    </row>
    <row r="46" spans="24:24" ht="23.4" x14ac:dyDescent="0.3">
      <c r="X46" s="15" t="s">
        <v>88</v>
      </c>
    </row>
    <row r="47" spans="24:24" x14ac:dyDescent="0.3">
      <c r="X47" s="16"/>
    </row>
    <row r="48" spans="24:24" x14ac:dyDescent="0.3">
      <c r="X48" s="16" t="s">
        <v>89</v>
      </c>
    </row>
    <row r="49" spans="24:24" x14ac:dyDescent="0.3">
      <c r="X49" s="16" t="s">
        <v>90</v>
      </c>
    </row>
    <row r="50" spans="24:24" x14ac:dyDescent="0.3">
      <c r="X50" s="16" t="s">
        <v>91</v>
      </c>
    </row>
    <row r="51" spans="24:24" x14ac:dyDescent="0.3">
      <c r="X51" s="16" t="s">
        <v>92</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I s S a n d b o x E m b e d d e d " > < C u s t o m C o n t e n t > < ! [ C D A T A [ y e s ] ] > < / C u s t o m C o n t e n t > < / G e m i n i > 
</file>

<file path=customXml/item10.xml>��< ? x m l   v e r s i o n = " 1 . 0 "   e n c o d i n g = " U T F - 1 6 " ? > < G e m i n i   x m l n s = " h t t p : / / g e m i n i / p i v o t c u s t o m i z a t i o n / S h o w H i d d e n " > < C u s t o m C o n t e n t > < ! [ C D A T A [ T r u e ] ] > < / C u s t o m C o n t e n t > < / G e m i n i > 
</file>

<file path=customXml/item1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 C a l e n d a r _ T a b l e 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 C a l e n d a r _ T a b l e 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 H o s p i t a l   E m e r g e n c y   R o o m 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 H o s p i t a l   E m e r g e n c y   R o o m 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 C o l u m n s \ P a t i e n t   I d < / K e y > < / a : K e y > < a : V a l u e   i : t y p e = " T a b l e W i d g e t B a s e V i e w S t a t e " / > < / a : K e y V a l u e O f D i a g r a m O b j e c t K e y a n y T y p e z b w N T n L X > < a : K e y V a l u e O f D i a g r a m O b j e c t K e y a n y T y p e z b w N T n L X > < a : K e y > < K e y > C o l u m n s \ P a t i e n t   A d m i s s i o n   D a t e < / K e y > < / a : K e y > < a : V a l u e   i : t y p e = " T a b l e W i d g e t B a s e V i e w S t a t e " / > < / a : K e y V a l u e O f D i a g r a m O b j e c t K e y a n y T y p e z b w N T n L X > < a : K e y V a l u e O f D i a g r a m O b j e c t K e y a n y T y p e z b w N T n L X > < a : K e y > < K e y > C o l u m n s \ P a t i e n t   A d m i s s i o n   T i m e < / K e y > < / a : K e y > < a : V a l u e   i : t y p e = " T a b l e W i d g e t B a s e V i e w S t a t e " / > < / a : K e y V a l u e O f D i a g r a m O b j e c t K e y a n y T y p e z b w N T n L X > < a : K e y V a l u e O f D i a g r a m O b j e c t K e y a n y T y p e z b w N T n L X > < a : K e y > < K e y > C o l u m n s \ M e r g e d < / K e y > < / a : K e y > < a : V a l u e   i : t y p e = " T a b l e W i d g e t B a s e V i e w S t a t e " / > < / a : K e y V a l u e O f D i a g r a m O b j e c t K e y a n y T y p e z b w N T n L X > < a : K e y V a l u e O f D i a g r a m O b j e c t K e y a n y T y p e z b w N T n L X > < a : K e y > < K e y > C o l u m n s \ P a t i e n t   G e n d e r < / K e y > < / a : K e y > < a : V a l u e   i : t y p e = " T a b l e W i d g e t B a s e V i e w S t a t e " / > < / a : K e y V a l u e O f D i a g r a m O b j e c t K e y a n y T y p e z b w N T n L X > < a : K e y V a l u e O f D i a g r a m O b j e c t K e y a n y T y p e z b w N T n L X > < a : K e y > < K e y > C o l u m n s \ P a t i e n t   A g e < / K e y > < / a : K e y > < a : V a l u e   i : t y p e = " T a b l e W i d g e t B a s e V i e w S t a t e " / > < / a : K e y V a l u e O f D i a g r a m O b j e c t K e y a n y T y p e z b w N T n L X > < a : K e y V a l u e O f D i a g r a m O b j e c t K e y a n y T y p e z b w N T n L X > < a : K e y > < K e y > C o l u m n s \ P a t i e n t   R a c e < / K e y > < / a : K e y > < a : V a l u e   i : t y p e = " T a b l e W i d g e t B a s e V i e w S t a t e " / > < / a : K e y V a l u e O f D i a g r a m O b j e c t K e y a n y T y p e z b w N T n L X > < a : K e y V a l u e O f D i a g r a m O b j e c t K e y a n y T y p e z b w N T n L X > < a : K e y > < K e y > C o l u m n s \ D e p a r t m e n t   R e f e r r a l < / K e y > < / a : K e y > < a : V a l u e   i : t y p e = " T a b l e W i d g e t B a s e V i e w S t a t e " / > < / a : K e y V a l u e O f D i a g r a m O b j e c t K e y a n y T y p e z b w N T n L X > < a : K e y V a l u e O f D i a g r a m O b j e c t K e y a n y T y p e z b w N T n L X > < a : K e y > < K e y > C o l u m n s \ P a t i e n t   A d m i s s i o n   F l a g < / K e y > < / a : K e y > < a : V a l u e   i : t y p e = " T a b l e W i d g e t B a s e V i e w S t a t e " / > < / a : K e y V a l u e O f D i a g r a m O b j e c t K e y a n y T y p e z b w N T n L X > < a : K e y V a l u e O f D i a g r a m O b j e c t K e y a n y T y p e z b w N T n L X > < a : K e y > < K e y > C o l u m n s \ P a t i e n t   S a t i s f a c t i o n   S c o r e < / K e y > < / a : K e y > < a : V a l u e   i : t y p e = " T a b l e W i d g e t B a s e V i e w S t a t e " / > < / a : K e y V a l u e O f D i a g r a m O b j e c t K e y a n y T y p e z b w N T n L X > < a : K e y V a l u e O f D i a g r a m O b j e c t K e y a n y T y p e z b w N T n L X > < a : K e y > < K e y > C o l u m n s \ P a t i e n t   W a i t t i m e < / K e y > < / a : K e y > < a : V a l u e   i : t y p e = " T a b l e W i d g e t B a s e V i e w S t a t e " / > < / a : K e y V a l u e O f D i a g r a m O b j e c t K e y a n y T y p e z b w N T n L X > < a : K e y V a l u e O f D i a g r a m O b j e c t K e y a n y T y p e z b w N T n L X > < a : K e y > < K e y > C o l u m n s \ A g e   G r o u p < / 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 C o l u m n s \ C a l c u l a t e d   C o l u m n   1 < / K e y > < / a : K e y > < a : V a l u e   i : t y p e = " T a b l e W i d g e t B a s e V i e w S t a t e " / > < / a : K e y V a l u e O f D i a g r a m O b j e c t K e y a n y T y p e z b w N T n L X > < / V i e w S t a t e s > < / D i a g r a m M a n a g e r . S e r i a l i z a b l e D i a g r a m > < / A r r a y O f D i a g r a m M a n a g e r . S e r i a l i z a b l e D i a g r a m > ] ] > < / C u s t o m C o n t e n t > < / G e m i n i > 
</file>

<file path=customXml/item12.xml>��< ? x m l   v e r s i o n = " 1 . 0 "   e n c o d i n g = " U T F - 1 6 " ? > < G e m i n i   x m l n s = " h t t p : / / g e m i n i / p i v o t c u s t o m i z a t i o n / 6 6 e 6 f c 8 c - 7 8 f 2 - 4 4 9 a - a 3 0 f - 9 5 e 6 4 4 a a 7 7 f 7 " > < C u s t o m C o n t e n t > < ! [ C D A T A [ < ? x m l   v e r s i o n = " 1 . 0 "   e n c o d i n g = " u t f - 1 6 " ? > < S e t t i n g s > < C a l c u l a t e d F i e l d s > < i t e m > < M e a s u r e N a m e > M e a s u r e   1 < / M e a s u r e N a m e > < D i s p l a y N a m e > M e a s u r e   1 < / D i s p l a y N a m e > < V i s i b l e > F a l s e < / V i s i b l e > < / i t e m > < / C a l c u l a t e d F i e l d s > < S A H o s t H a s h > 0 < / S A H o s t H a s h > < G e m i n i F i e l d L i s t V i s i b l e > T r u e < / G e m i n i F i e l d L i s t V i s i b l e > < / S e t t i n g s > ] ] > < / C u s t o m C o n t e n t > < / G e m i n i > 
</file>

<file path=customXml/item13.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 C a l e n d a r _ T a b l e 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 C a l e n d a r _ T a b l e 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 T a g s \ T a b l e s \ & l t ; T a b l e s \ H o s p i t a l   E m e r g e n c y   R o o m   D a t a & g t ; < / K e y > < / D i a g r a m O b j e c t K e y > < D i a g r a m O b j e c t K e y > < K e y > D y n a m i c   T a g s \ T a b l e s \ & l t ; T a b l e s \ C a l e n d a r _ T a b l e & g t ; < / K e y > < / D i a g r a m O b j e c t K e y > < D i a g r a m O b j e c t K e y > < K e y > T a b l e s \ H o s p i t a l   E m e r g e n c y   R o o m   D a t a < / K e y > < / D i a g r a m O b j e c t K e y > < D i a g r a m O b j e c t K e y > < K e y > T a b l e s \ H o s p i t a l   E m e r g e n c y   R o o m   D a t a \ C o l u m n s \ P a t i e n t   I d < / K e y > < / D i a g r a m O b j e c t K e y > < D i a g r a m O b j e c t K e y > < K e y > T a b l e s \ H o s p i t a l   E m e r g e n c y   R o o m   D a t a \ C o l u m n s \ P a t i e n t   A d m i s s i o n   D a t e < / K e y > < / D i a g r a m O b j e c t K e y > < D i a g r a m O b j e c t K e y > < K e y > T a b l e s \ H o s p i t a l   E m e r g e n c y   R o o m   D a t a \ C o l u m n s \ P a t i e n t   A d m i s s i o n   T i m e < / K e y > < / D i a g r a m O b j e c t K e y > < D i a g r a m O b j e c t K e y > < K e y > T a b l e s \ H o s p i t a l   E m e r g e n c y   R o o m   D a t a \ C o l u m n s \ M e r g e d < / K e y > < / D i a g r a m O b j e c t K e y > < D i a g r a m O b j e c t K e y > < K e y > T a b l e s \ H o s p i t a l   E m e r g e n c y   R o o m   D a t a \ C o l u m n s \ P a t i e n t   G e n d e r < / K e y > < / D i a g r a m O b j e c t K e y > < D i a g r a m O b j e c t K e y > < K e y > T a b l e s \ H o s p i t a l   E m e r g e n c y   R o o m   D a t a \ C o l u m n s \ P a t i e n t   A g e < / K e y > < / D i a g r a m O b j e c t K e y > < D i a g r a m O b j e c t K e y > < K e y > T a b l e s \ H o s p i t a l   E m e r g e n c y   R o o m   D a t a \ C o l u m n s \ P a t i e n t   R a c e < / K e y > < / D i a g r a m O b j e c t K e y > < D i a g r a m O b j e c t K e y > < K e y > T a b l e s \ H o s p i t a l   E m e r g e n c y   R o o m   D a t a \ C o l u m n s \ D e p a r t m e n t   R e f e r r a l < / K e y > < / D i a g r a m O b j e c t K e y > < D i a g r a m O b j e c t K e y > < K e y > T a b l e s \ H o s p i t a l   E m e r g e n c y   R o o m   D a t a \ C o l u m n s \ P a t i e n t   A d m i s s i o n   F l a g < / K e y > < / D i a g r a m O b j e c t K e y > < D i a g r a m O b j e c t K e y > < K e y > T a b l e s \ H o s p i t a l   E m e r g e n c y   R o o m   D a t a \ C o l u m n s \ P a t i e n t   S a t i s f a c t i o n   S c o r e < / K e y > < / D i a g r a m O b j e c t K e y > < D i a g r a m O b j e c t K e y > < K e y > T a b l e s \ H o s p i t a l   E m e r g e n c y   R o o m   D a t a \ C o l u m n s \ P a t i e n t   W a i t t i m e < / K e y > < / D i a g r a m O b j e c t K e y > < D i a g r a m O b j e c t K e y > < K e y > T a b l e s \ H o s p i t a l   E m e r g e n c y   R o o m   D a t a \ M e a s u r e s \ M e a s u r e   1 < / K e y > < / D i a g r a m O b j e c t K e y > < D i a g r a m O b j e c t K e y > < K e y > T a b l e s \ H o s p i t a l   E m e r g e n c y   R o o m   D a t a \ T a b l e s \ H o s p i t a l   E m e r g e n c y   R o o m   D a t a \ M e a s u r e s \ M e a s u r e   1 \ A d d i t i o n a l   I n f o \ E r r o r < / K e y > < / D i a g r a m O b j e c t K e y > < D i a g r a m O b j e c t K e y > < K e y > T a b l e s \ H o s p i t a l   E m e r g e n c y   R o o m   D a t a \ C o l u m n s \ A g e   G r o u p < / K e y > < / D i a g r a m O b j e c t K e y > < D i a g r a m O b j e c t K e y > < K e y > T a b l e s \ C a l e n d a r _ T a b l e < / K e y > < / D i a g r a m O b j e c t K e y > < D i a g r a m O b j e c t K e y > < K e y > T a b l e s \ C a l e n d a r _ T a b l e \ C o l u m n s \ D a t e < / K e y > < / D i a g r a m O b j e c t K e y > < D i a g r a m O b j e c t K e y > < K e y > R e l a t i o n s h i p s \ & l t ; T a b l e s \ H o s p i t a l   E m e r g e n c y   R o o m   D a t a \ C o l u m n s \ P a t i e n t   A d m i s s i o n   D a t e & g t ; - & l t ; T a b l e s \ C a l e n d a r _ T a b l e \ C o l u m n s \ D a t e & g t ; < / K e y > < / D i a g r a m O b j e c t K e y > < D i a g r a m O b j e c t K e y > < K e y > R e l a t i o n s h i p s \ & l t ; T a b l e s \ H o s p i t a l   E m e r g e n c y   R o o m   D a t a \ C o l u m n s \ P a t i e n t   A d m i s s i o n   D a t e & g t ; - & l t ; T a b l e s \ C a l e n d a r _ T a b l e \ C o l u m n s \ D a t e & g t ; \ F K < / K e y > < / D i a g r a m O b j e c t K e y > < D i a g r a m O b j e c t K e y > < K e y > R e l a t i o n s h i p s \ & l t ; T a b l e s \ H o s p i t a l   E m e r g e n c y   R o o m   D a t a \ C o l u m n s \ P a t i e n t   A d m i s s i o n   D a t e & g t ; - & l t ; T a b l e s \ C a l e n d a r _ T a b l e \ C o l u m n s \ D a t e & g t ; \ P K < / K e y > < / D i a g r a m O b j e c t K e y > < D i a g r a m O b j e c t K e y > < K e y > R e l a t i o n s h i p s \ & l t ; T a b l e s \ H o s p i t a l   E m e r g e n c y   R o o m   D a t a \ C o l u m n s \ P a t i e n t   A d m i s s i o n   D a t e & g t ; - & l t ; T a b l e s \ C a l e n d a r _ T a b l e \ C o l u m n s \ D a t e & g t ; \ C r o s s F i l t e r < / K e y > < / D i a g r a m O b j e c t K e y > < / A l l K e y s > < S e l e c t e d K e y s > < D i a g r a m O b j e c t K e y > < K e y > T a b l e s \ C a l e n d a r _ T a b l e < / 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 T a g s \ T a b l e s \ & l t ; T a b l e s \ H o s p i t a l   E m e r g e n c y   R o o m   D a t a & g t ; < / K e y > < / a : K e y > < a : V a l u e   i : t y p e = " D i a g r a m D i s p l a y T a g V i e w S t a t e " > < I s N o t F i l t e r e d O u t > t r u e < / I s N o t F i l t e r e d O u t > < / a : V a l u e > < / a : K e y V a l u e O f D i a g r a m O b j e c t K e y a n y T y p e z b w N T n L X > < a : K e y V a l u e O f D i a g r a m O b j e c t K e y a n y T y p e z b w N T n L X > < a : K e y > < K e y > D y n a m i c   T a g s \ T a b l e s \ & l t ; T a b l e s \ C a l e n d a r _ T a b l e & g t ; < / K e y > < / a : K e y > < a : V a l u e   i : t y p e = " D i a g r a m D i s p l a y T a g V i e w S t a t e " > < I s N o t F i l t e r e d O u t > t r u e < / I s N o t F i l t e r e d O u t > < / a : V a l u e > < / a : K e y V a l u e O f D i a g r a m O b j e c t K e y a n y T y p e z b w N T n L X > < a : K e y V a l u e O f D i a g r a m O b j e c t K e y a n y T y p e z b w N T n L X > < a : K e y > < K e y > T a b l e s \ H o s p i t a l   E m e r g e n c y   R o o m   D a t a < / K e y > < / a : K e y > < a : V a l u e   i : t y p e = " D i a g r a m D i s p l a y N o d e V i e w S t a t e " > < H e i g h t > 4 7 1 . 6 < / H e i g h t > < I s E x p a n d e d > t r u e < / I s E x p a n d e d > < L a y e d O u t > t r u e < / L a y e d O u t > < L e f t > 9 9 . 1 9 9 9 9 9 9 9 9 9 9 9 9 8 9 < / L e f t > < T o p > 4 . 8 0 0 0 0 0 0 0 0 0 0 0 0 1 1 4 < / T o p > < W i d t h > 3 8 4 . 7 9 9 9 9 9 9 9 9 9 9 9 9 5 < / W i d t h > < / a : V a l u e > < / a : K e y V a l u e O f D i a g r a m O b j e c t K e y a n y T y p e z b w N T n L X > < a : K e y V a l u e O f D i a g r a m O b j e c t K e y a n y T y p e z b w N T n L X > < a : K e y > < K e y > T a b l e s \ H o s p i t a l   E m e r g e n c y   R o o m   D a t a \ C o l u m n s \ P a t i e n t   I d < / K e y > < / a : K e y > < a : V a l u e   i : t y p e = " D i a g r a m D i s p l a y N o d e V i e w S t a t e " > < H e i g h t > 1 5 0 < / H e i g h t > < I s E x p a n d e d > t r u e < / I s E x p a n d e d > < W i d t h > 2 0 0 < / W i d t h > < / a : V a l u e > < / a : K e y V a l u e O f D i a g r a m O b j e c t K e y a n y T y p e z b w N T n L X > < a : K e y V a l u e O f D i a g r a m O b j e c t K e y a n y T y p e z b w N T n L X > < a : K e y > < K e y > T a b l e s \ H o s p i t a l   E m e r g e n c y   R o o m   D a t a \ C o l u m n s \ P a t i e n t   A d m i s s i o n   D a t e < / K e y > < / a : K e y > < a : V a l u e   i : t y p e = " D i a g r a m D i s p l a y N o d e V i e w S t a t e " > < H e i g h t > 1 5 0 < / H e i g h t > < I s E x p a n d e d > t r u e < / I s E x p a n d e d > < W i d t h > 2 0 0 < / W i d t h > < / a : V a l u e > < / a : K e y V a l u e O f D i a g r a m O b j e c t K e y a n y T y p e z b w N T n L X > < a : K e y V a l u e O f D i a g r a m O b j e c t K e y a n y T y p e z b w N T n L X > < a : K e y > < K e y > T a b l e s \ H o s p i t a l   E m e r g e n c y   R o o m   D a t a \ C o l u m n s \ P a t i e n t   A d m i s s i o n   T i m e < / K e y > < / a : K e y > < a : V a l u e   i : t y p e = " D i a g r a m D i s p l a y N o d e V i e w S t a t e " > < H e i g h t > 1 5 0 < / H e i g h t > < I s E x p a n d e d > t r u e < / I s E x p a n d e d > < W i d t h > 2 0 0 < / W i d t h > < / a : V a l u e > < / a : K e y V a l u e O f D i a g r a m O b j e c t K e y a n y T y p e z b w N T n L X > < a : K e y V a l u e O f D i a g r a m O b j e c t K e y a n y T y p e z b w N T n L X > < a : K e y > < K e y > T a b l e s \ H o s p i t a l   E m e r g e n c y   R o o m   D a t a \ C o l u m n s \ M e r g e d < / K e y > < / a : K e y > < a : V a l u e   i : t y p e = " D i a g r a m D i s p l a y N o d e V i e w S t a t e " > < H e i g h t > 1 5 0 < / H e i g h t > < I s E x p a n d e d > t r u e < / I s E x p a n d e d > < W i d t h > 2 0 0 < / W i d t h > < / a : V a l u e > < / a : K e y V a l u e O f D i a g r a m O b j e c t K e y a n y T y p e z b w N T n L X > < a : K e y V a l u e O f D i a g r a m O b j e c t K e y a n y T y p e z b w N T n L X > < a : K e y > < K e y > T a b l e s \ H o s p i t a l   E m e r g e n c y   R o o m   D a t a \ C o l u m n s \ P a t i e n t   G e n d e r < / K e y > < / a : K e y > < a : V a l u e   i : t y p e = " D i a g r a m D i s p l a y N o d e V i e w S t a t e " > < H e i g h t > 1 5 0 < / H e i g h t > < I s E x p a n d e d > t r u e < / I s E x p a n d e d > < W i d t h > 2 0 0 < / W i d t h > < / a : V a l u e > < / a : K e y V a l u e O f D i a g r a m O b j e c t K e y a n y T y p e z b w N T n L X > < a : K e y V a l u e O f D i a g r a m O b j e c t K e y a n y T y p e z b w N T n L X > < a : K e y > < K e y > T a b l e s \ H o s p i t a l   E m e r g e n c y   R o o m   D a t a \ C o l u m n s \ P a t i e n t   A g e < / K e y > < / a : K e y > < a : V a l u e   i : t y p e = " D i a g r a m D i s p l a y N o d e V i e w S t a t e " > < H e i g h t > 1 5 0 < / H e i g h t > < I s E x p a n d e d > t r u e < / I s E x p a n d e d > < W i d t h > 2 0 0 < / W i d t h > < / a : V a l u e > < / a : K e y V a l u e O f D i a g r a m O b j e c t K e y a n y T y p e z b w N T n L X > < a : K e y V a l u e O f D i a g r a m O b j e c t K e y a n y T y p e z b w N T n L X > < a : K e y > < K e y > T a b l e s \ H o s p i t a l   E m e r g e n c y   R o o m   D a t a \ C o l u m n s \ P a t i e n t   R a c e < / K e y > < / a : K e y > < a : V a l u e   i : t y p e = " D i a g r a m D i s p l a y N o d e V i e w S t a t e " > < H e i g h t > 1 5 0 < / H e i g h t > < I s E x p a n d e d > t r u e < / I s E x p a n d e d > < W i d t h > 2 0 0 < / W i d t h > < / a : V a l u e > < / a : K e y V a l u e O f D i a g r a m O b j e c t K e y a n y T y p e z b w N T n L X > < a : K e y V a l u e O f D i a g r a m O b j e c t K e y a n y T y p e z b w N T n L X > < a : K e y > < K e y > T a b l e s \ H o s p i t a l   E m e r g e n c y   R o o m   D a t a \ C o l u m n s \ D e p a r t m e n t   R e f e r r a l < / K e y > < / a : K e y > < a : V a l u e   i : t y p e = " D i a g r a m D i s p l a y N o d e V i e w S t a t e " > < H e i g h t > 1 5 0 < / H e i g h t > < I s E x p a n d e d > t r u e < / I s E x p a n d e d > < W i d t h > 2 0 0 < / W i d t h > < / a : V a l u e > < / a : K e y V a l u e O f D i a g r a m O b j e c t K e y a n y T y p e z b w N T n L X > < a : K e y V a l u e O f D i a g r a m O b j e c t K e y a n y T y p e z b w N T n L X > < a : K e y > < K e y > T a b l e s \ H o s p i t a l   E m e r g e n c y   R o o m   D a t a \ C o l u m n s \ P a t i e n t   A d m i s s i o n   F l a g < / K e y > < / a : K e y > < a : V a l u e   i : t y p e = " D i a g r a m D i s p l a y N o d e V i e w S t a t e " > < H e i g h t > 1 5 0 < / H e i g h t > < I s E x p a n d e d > t r u e < / I s E x p a n d e d > < W i d t h > 2 0 0 < / W i d t h > < / a : V a l u e > < / a : K e y V a l u e O f D i a g r a m O b j e c t K e y a n y T y p e z b w N T n L X > < a : K e y V a l u e O f D i a g r a m O b j e c t K e y a n y T y p e z b w N T n L X > < a : K e y > < K e y > T a b l e s \ H o s p i t a l   E m e r g e n c y   R o o m   D a t a \ C o l u m n s \ P a t i e n t   S a t i s f a c t i o n   S c o r e < / K e y > < / a : K e y > < a : V a l u e   i : t y p e = " D i a g r a m D i s p l a y N o d e V i e w S t a t e " > < H e i g h t > 1 5 0 < / H e i g h t > < I s E x p a n d e d > t r u e < / I s E x p a n d e d > < W i d t h > 2 0 0 < / W i d t h > < / a : V a l u e > < / a : K e y V a l u e O f D i a g r a m O b j e c t K e y a n y T y p e z b w N T n L X > < a : K e y V a l u e O f D i a g r a m O b j e c t K e y a n y T y p e z b w N T n L X > < a : K e y > < K e y > T a b l e s \ H o s p i t a l   E m e r g e n c y   R o o m   D a t a \ C o l u m n s \ P a t i e n t   W a i t t i m e < / K e y > < / a : K e y > < a : V a l u e   i : t y p e = " D i a g r a m D i s p l a y N o d e V i e w S t a t e " > < H e i g h t > 1 5 0 < / H e i g h t > < I s E x p a n d e d > t r u e < / I s E x p a n d e d > < W i d t h > 2 0 0 < / W i d t h > < / a : V a l u e > < / a : K e y V a l u e O f D i a g r a m O b j e c t K e y a n y T y p e z b w N T n L X > < a : K e y V a l u e O f D i a g r a m O b j e c t K e y a n y T y p e z b w N T n L X > < a : K e y > < K e y > T a b l e s \ H o s p i t a l   E m e r g e n c y   R o o m   D a t a \ M e a s u r e s \ M e a s u r e   1 < / K e y > < / a : K e y > < a : V a l u e   i : t y p e = " D i a g r a m D i s p l a y N o d e V i e w S t a t e " > < H e i g h t > 1 5 0 < / H e i g h t > < I s E x p a n d e d > t r u e < / I s E x p a n d e d > < W i d t h > 2 0 0 < / W i d t h > < / a : V a l u e > < / a : K e y V a l u e O f D i a g r a m O b j e c t K e y a n y T y p e z b w N T n L X > < a : K e y V a l u e O f D i a g r a m O b j e c t K e y a n y T y p e z b w N T n L X > < a : K e y > < K e y > T a b l e s \ H o s p i t a l   E m e r g e n c y   R o o m   D a t a \ T a b l e s \ H o s p i t a l   E m e r g e n c y   R o o m   D a t a \ M e a s u r e s \ M e a s u r e   1 \ A d d i t i o n a l   I n f o \ E r r o r < / K e y > < / a : K e y > < a : V a l u e   i : t y p e = " D i a g r a m D i s p l a y V i e w S t a t e I D i a g r a m T a g A d d i t i o n a l I n f o " / > < / a : K e y V a l u e O f D i a g r a m O b j e c t K e y a n y T y p e z b w N T n L X > < a : K e y V a l u e O f D i a g r a m O b j e c t K e y a n y T y p e z b w N T n L X > < a : K e y > < K e y > T a b l e s \ H o s p i t a l   E m e r g e n c y   R o o m   D a t a \ C o l u m n s \ A g e   G r o u p < / K e y > < / a : K e y > < a : V a l u e   i : t y p e = " D i a g r a m D i s p l a y N o d e V i e w S t a t e " > < H e i g h t > 1 5 0 < / H e i g h t > < I s E x p a n d e d > t r u e < / I s E x p a n d e d > < W i d t h > 2 0 0 < / W i d t h > < / a : V a l u e > < / a : K e y V a l u e O f D i a g r a m O b j e c t K e y a n y T y p e z b w N T n L X > < a : K e y V a l u e O f D i a g r a m O b j e c t K e y a n y T y p e z b w N T n L X > < a : K e y > < K e y > T a b l e s \ C a l e n d a r _ T a b l e < / K e y > < / a : K e y > < a : V a l u e   i : t y p e = " D i a g r a m D i s p l a y N o d e V i e w S t a t e " > < H e i g h t > 1 7 3 . 2 < / H e i g h t > < I s E x p a n d e d > t r u e < / I s E x p a n d e d > < I s F o c u s e d > t r u e < / I s F o c u s e d > < L a y e d O u t > t r u e < / L a y e d O u t > < L e f t > 7 1 3 . 1 0 3 8 1 0 5 6 7 6 6 5 8 5 < / L e f t > < T a b I n d e x > 1 < / T a b I n d e x > < T o p > 2 8 . 8 0 0 0 0 0 0 0 0 0 0 0 0 1 1 < / T o p > < W i d t h > 2 0 0 < / W i d t h > < / a : V a l u e > < / a : K e y V a l u e O f D i a g r a m O b j e c t K e y a n y T y p e z b w N T n L X > < a : K e y V a l u e O f D i a g r a m O b j e c t K e y a n y T y p e z b w N T n L X > < a : K e y > < K e y > T a b l e s \ C a l e n d a r _ T a b l e \ C o l u m n s \ D a t e < / K e y > < / a : K e y > < a : V a l u e   i : t y p e = " D i a g r a m D i s p l a y N o d e V i e w S t a t e " > < H e i g h t > 1 5 0 < / H e i g h t > < I s E x p a n d e d > t r u e < / I s E x p a n d e d > < W i d t h > 2 0 0 < / W i d t h > < / a : V a l u e > < / a : K e y V a l u e O f D i a g r a m O b j e c t K e y a n y T y p e z b w N T n L X > < a : K e y V a l u e O f D i a g r a m O b j e c t K e y a n y T y p e z b w N T n L X > < a : K e y > < K e y > R e l a t i o n s h i p s \ & l t ; T a b l e s \ H o s p i t a l   E m e r g e n c y   R o o m   D a t a \ C o l u m n s \ P a t i e n t   A d m i s s i o n   D a t e & g t ; - & l t ; T a b l e s \ C a l e n d a r _ T a b l e \ C o l u m n s \ D a t e & g t ; < / K e y > < / a : K e y > < a : V a l u e   i : t y p e = " D i a g r a m D i s p l a y L i n k V i e w S t a t e " > < A u t o m a t i o n P r o p e r t y H e l p e r T e x t > E n d   p o i n t   1 :   ( 5 0 0 , 2 4 0 . 6 ) .   E n d   p o i n t   2 :   ( 6 9 7 . 1 0 3 8 1 0 5 6 7 6 6 6 , 1 1 5 . 4 )   < / A u t o m a t i o n P r o p e r t y H e l p e r T e x t > < L a y e d O u t > t r u e < / L a y e d O u t > < P o i n t s   x m l n s : b = " h t t p : / / s c h e m a s . d a t a c o n t r a c t . o r g / 2 0 0 4 / 0 7 / S y s t e m . W i n d o w s " > < b : P o i n t > < b : _ x > 4 9 9 . 9 9 9 9 9 9 9 9 9 9 9 9 9 4 < / b : _ x > < b : _ y > 2 4 0 . 5 9 9 9 9 9 9 9 9 9 9 9 9 4 < / b : _ y > < / b : P o i n t > < b : P o i n t > < b : _ x > 5 9 6 . 5 5 1 9 0 5 5 < / b : _ x > < b : _ y > 2 4 0 . 6 < / b : _ y > < / b : P o i n t > < b : P o i n t > < b : _ x > 5 9 8 . 5 5 1 9 0 5 5 < / b : _ x > < b : _ y > 2 3 8 . 6 < / b : _ y > < / b : P o i n t > < b : P o i n t > < b : _ x > 5 9 8 . 5 5 1 9 0 5 5 < / b : _ x > < b : _ y > 1 1 7 . 4 < / b : _ y > < / b : P o i n t > < b : P o i n t > < b : _ x > 6 0 0 . 5 5 1 9 0 5 5 < / b : _ x > < b : _ y > 1 1 5 . 4 < / b : _ y > < / b : P o i n t > < b : P o i n t > < b : _ x > 6 9 7 . 1 0 3 8 1 0 5 6 7 6 6 6 < / b : _ x > < b : _ y > 1 1 5 . 4 < / b : _ y > < / b : P o i n t > < / P o i n t s > < / a : V a l u e > < / a : K e y V a l u e O f D i a g r a m O b j e c t K e y a n y T y p e z b w N T n L X > < a : K e y V a l u e O f D i a g r a m O b j e c t K e y a n y T y p e z b w N T n L X > < a : K e y > < K e y > R e l a t i o n s h i p s \ & l t ; T a b l e s \ H o s p i t a l   E m e r g e n c y   R o o m   D a t a \ C o l u m n s \ P a t i e n t   A d m i s s i o n   D a t e & g t ; - & l t ; T a b l e s \ C a l e n d a r _ T a b l e \ C o l u m n s \ D a t e & g t ; \ F K < / K e y > < / a : K e y > < a : V a l u e   i : t y p e = " D i a g r a m D i s p l a y L i n k E n d p o i n t V i e w S t a t e " > < H e i g h t > 1 6 < / H e i g h t > < L a b e l L o c a t i o n   x m l n s : b = " h t t p : / / s c h e m a s . d a t a c o n t r a c t . o r g / 2 0 0 4 / 0 7 / S y s t e m . W i n d o w s " > < b : _ x > 4 8 3 . 9 9 9 9 9 9 9 9 9 9 9 9 9 4 < / b : _ x > < b : _ y > 2 3 2 . 5 9 9 9 9 9 9 9 9 9 9 9 9 4 < / b : _ y > < / L a b e l L o c a t i o n > < L o c a t i o n   x m l n s : b = " h t t p : / / s c h e m a s . d a t a c o n t r a c t . o r g / 2 0 0 4 / 0 7 / S y s t e m . W i n d o w s " > < b : _ x > 4 8 3 . 9 9 9 9 9 9 9 9 9 9 9 9 9 4 < / b : _ x > < b : _ y > 2 4 0 . 5 9 9 9 9 9 9 9 9 9 9 9 9 7 < / b : _ y > < / L o c a t i o n > < S h a p e R o t a t e A n g l e > 3 5 9 . 9 9 9 9 9 9 9 9 9 9 9 9 8 9 < / S h a p e R o t a t e A n g l e > < W i d t h > 1 6 < / W i d t h > < / a : V a l u e > < / a : K e y V a l u e O f D i a g r a m O b j e c t K e y a n y T y p e z b w N T n L X > < a : K e y V a l u e O f D i a g r a m O b j e c t K e y a n y T y p e z b w N T n L X > < a : K e y > < K e y > R e l a t i o n s h i p s \ & l t ; T a b l e s \ H o s p i t a l   E m e r g e n c y   R o o m   D a t a \ C o l u m n s \ P a t i e n t   A d m i s s i o n   D a t e & g t ; - & l t ; T a b l e s \ C a l e n d a r _ T a b l e \ C o l u m n s \ D a t e & g t ; \ P K < / K e y > < / a : K e y > < a : V a l u e   i : t y p e = " D i a g r a m D i s p l a y L i n k E n d p o i n t V i e w S t a t e " > < H e i g h t > 1 6 < / H e i g h t > < L a b e l L o c a t i o n   x m l n s : b = " h t t p : / / s c h e m a s . d a t a c o n t r a c t . o r g / 2 0 0 4 / 0 7 / S y s t e m . W i n d o w s " > < b : _ x > 6 9 7 . 1 0 3 8 1 0 5 6 7 6 6 6 < / b : _ x > < b : _ y > 1 0 7 . 4 < / b : _ y > < / L a b e l L o c a t i o n > < L o c a t i o n   x m l n s : b = " h t t p : / / s c h e m a s . d a t a c o n t r a c t . o r g / 2 0 0 4 / 0 7 / S y s t e m . W i n d o w s " > < b : _ x > 7 1 3 . 1 0 3 8 1 0 5 6 7 6 6 6 < / b : _ x > < b : _ y > 1 1 5 . 4 < / b : _ y > < / L o c a t i o n > < S h a p e R o t a t e A n g l e > 1 8 0 < / S h a p e R o t a t e A n g l e > < W i d t h > 1 6 < / W i d t h > < / a : V a l u e > < / a : K e y V a l u e O f D i a g r a m O b j e c t K e y a n y T y p e z b w N T n L X > < a : K e y V a l u e O f D i a g r a m O b j e c t K e y a n y T y p e z b w N T n L X > < a : K e y > < K e y > R e l a t i o n s h i p s \ & l t ; T a b l e s \ H o s p i t a l   E m e r g e n c y   R o o m   D a t a \ C o l u m n s \ P a t i e n t   A d m i s s i o n   D a t e & g t ; - & l t ; T a b l e s \ C a l e n d a r _ T a b l e \ C o l u m n s \ D a t e & g t ; \ C r o s s F i l t e r < / K e y > < / a : K e y > < a : V a l u e   i : t y p e = " D i a g r a m D i s p l a y L i n k C r o s s F i l t e r V i e w S t a t e " > < P o i n t s   x m l n s : b = " h t t p : / / s c h e m a s . d a t a c o n t r a c t . o r g / 2 0 0 4 / 0 7 / S y s t e m . W i n d o w s " > < b : P o i n t > < b : _ x > 4 9 9 . 9 9 9 9 9 9 9 9 9 9 9 9 9 4 < / b : _ x > < b : _ y > 2 4 0 . 5 9 9 9 9 9 9 9 9 9 9 9 9 4 < / b : _ y > < / b : P o i n t > < b : P o i n t > < b : _ x > 5 9 6 . 5 5 1 9 0 5 5 < / b : _ x > < b : _ y > 2 4 0 . 6 < / b : _ y > < / b : P o i n t > < b : P o i n t > < b : _ x > 5 9 8 . 5 5 1 9 0 5 5 < / b : _ x > < b : _ y > 2 3 8 . 6 < / b : _ y > < / b : P o i n t > < b : P o i n t > < b : _ x > 5 9 8 . 5 5 1 9 0 5 5 < / b : _ x > < b : _ y > 1 1 7 . 4 < / b : _ y > < / b : P o i n t > < b : P o i n t > < b : _ x > 6 0 0 . 5 5 1 9 0 5 5 < / b : _ x > < b : _ y > 1 1 5 . 4 < / b : _ y > < / b : P o i n t > < b : P o i n t > < b : _ x > 6 9 7 . 1 0 3 8 1 0 5 6 7 6 6 6 < / b : _ x > < b : _ y > 1 1 5 . 4 < / b : _ y > < / b : P o i n t > < / P o i n t s > < / a : V a l u e > < / a : K e y V a l u e O f D i a g r a m O b j e c t K e y a n y T y p e z b w N T n L X > < / V i e w S t a t e s > < / D i a g r a m M a n a g e r . S e r i a l i z a b l e D i a g r a m > < D i a g r a m M a n a g e r . S e r i a l i z a b l e D i a g r a m > < A d a p t e r   i : t y p e = " M e a s u r e D i a g r a m S a n d b o x A d a p t e r " > < T a b l e N a m e > H o s p i t a l   E m e r g e n c y   R o o m 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 H o s p i t a l   E m e r g e n c y   R o o m 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 M e a s u r e s \ M e a s u r e   1 < / K e y > < / D i a g r a m O b j e c t K e y > < D i a g r a m O b j e c t K e y > < K e y > M e a s u r e s \ M e a s u r e   1 \ T a g I n f o \ F o r m u l a < / K e y > < / D i a g r a m O b j e c t K e y > < D i a g r a m O b j e c t K e y > < K e y > M e a s u r e s \ M e a s u r e   1 \ T a g I n f o \ S e m a n t i c   E r r o r < / K e y > < / D i a g r a m O b j e c t K e y > < D i a g r a m O b j e c t K e y > < K e y > C o l u m n s \ P a t i e n t   I d < / K e y > < / D i a g r a m O b j e c t K e y > < D i a g r a m O b j e c t K e y > < K e y > C o l u m n s \ P a t i e n t   A d m i s s i o n   D a t e < / K e y > < / D i a g r a m O b j e c t K e y > < D i a g r a m O b j e c t K e y > < K e y > C o l u m n s \ P a t i e n t   A d m i s s i o n   T i m e < / K e y > < / D i a g r a m O b j e c t K e y > < D i a g r a m O b j e c t K e y > < K e y > C o l u m n s \ M e r g e d < / K e y > < / D i a g r a m O b j e c t K e y > < D i a g r a m O b j e c t K e y > < K e y > C o l u m n s \ P a t i e n t   G e n d e r < / K e y > < / D i a g r a m O b j e c t K e y > < D i a g r a m O b j e c t K e y > < K e y > C o l u m n s \ P a t i e n t   A g e < / K e y > < / D i a g r a m O b j e c t K e y > < D i a g r a m O b j e c t K e y > < K e y > C o l u m n s \ P a t i e n t   R a c e < / K e y > < / D i a g r a m O b j e c t K e y > < D i a g r a m O b j e c t K e y > < K e y > C o l u m n s \ D e p a r t m e n t   R e f e r r a l < / K e y > < / D i a g r a m O b j e c t K e y > < D i a g r a m O b j e c t K e y > < K e y > C o l u m n s \ P a t i e n t   A d m i s s i o n   F l a g < / K e y > < / D i a g r a m O b j e c t K e y > < D i a g r a m O b j e c t K e y > < K e y > C o l u m n s \ P a t i e n t   S a t i s f a c t i o n   S c o r e < / K e y > < / D i a g r a m O b j e c t K e y > < D i a g r a m O b j e c t K e y > < K e y > C o l u m n s \ P a t i e n t   W a i t t i m e < / K e y > < / D i a g r a m O b j e c t K e y > < D i a g r a m O b j e c t K e y > < K e y > C o l u m n s \ A g e   G r o u p < / K e y > < / D i a g r a m O b j e c t K e y > < D i a g r a m O b j e c t K e y > < K e y > C o l u m n s \ C a l c u l a t e d   C o l u m n   1 < / K e y > < / D i a g r a m O b j e c t K e y > < D i a g r a m O b j e c t K e y > < K e y > M e a s u r e s \ C o u n t   o f   P a t i e n t   I d < / K e y > < / D i a g r a m O b j e c t K e y > < D i a g r a m O b j e c t K e y > < K e y > M e a s u r e s \ C o u n t   o f   P a t i e n t   I d \ T a g I n f o \ F o r m u l a < / K e y > < / D i a g r a m O b j e c t K e y > < D i a g r a m O b j e c t K e y > < K e y > M e a s u r e s \ C o u n t   o f   P a t i e n t   I d \ T a g I n f o \ V a l u e < / K e y > < / D i a g r a m O b j e c t K e y > < D i a g r a m O b j e c t K e y > < K e y > M e a s u r e s \ D i s t i n c t   C o u n t   o f   P a t i e n t   I d < / K e y > < / D i a g r a m O b j e c t K e y > < D i a g r a m O b j e c t K e y > < K e y > M e a s u r e s \ D i s t i n c t   C o u n t   o f   P a t i e n t   I d \ T a g I n f o \ F o r m u l a < / K e y > < / D i a g r a m O b j e c t K e y > < D i a g r a m O b j e c t K e y > < K e y > M e a s u r e s \ D i s t i n c t   C o u n t   o f   P a t i e n t   I d \ T a g I n f o \ V a l u e < / K e y > < / D i a g r a m O b j e c t K e y > < D i a g r a m O b j e c t K e y > < K e y > M e a s u r e s \ S u m   o f   P a t i e n t   W a i t t i m e < / K e y > < / D i a g r a m O b j e c t K e y > < D i a g r a m O b j e c t K e y > < K e y > M e a s u r e s \ S u m   o f   P a t i e n t   W a i t t i m e \ T a g I n f o \ F o r m u l a < / K e y > < / D i a g r a m O b j e c t K e y > < D i a g r a m O b j e c t K e y > < K e y > M e a s u r e s \ S u m   o f   P a t i e n t   W a i t t i m e \ T a g I n f o \ V a l u e < / K e y > < / D i a g r a m O b j e c t K e y > < D i a g r a m O b j e c t K e y > < K e y > M e a s u r e s \ A v e r a g e   o f   P a t i e n t   W a i t t i m e < / K e y > < / D i a g r a m O b j e c t K e y > < D i a g r a m O b j e c t K e y > < K e y > M e a s u r e s \ A v e r a g e   o f   P a t i e n t   W a i t t i m e \ T a g I n f o \ F o r m u l a < / K e y > < / D i a g r a m O b j e c t K e y > < D i a g r a m O b j e c t K e y > < K e y > M e a s u r e s \ A v e r a g e   o f   P a t i e n t   W a i t t i m e \ T a g I n f o \ V a l u e < / K e y > < / D i a g r a m O b j e c t K e y > < D i a g r a m O b j e c t K e y > < K e y > M e a s u r e s \ S u m   o f   P a t i e n t   S a t i s f a c t i o n   S c o r e < / K e y > < / D i a g r a m O b j e c t K e y > < D i a g r a m O b j e c t K e y > < K e y > M e a s u r e s \ S u m   o f   P a t i e n t   S a t i s f a c t i o n   S c o r e \ T a g I n f o \ F o r m u l a < / K e y > < / D i a g r a m O b j e c t K e y > < D i a g r a m O b j e c t K e y > < K e y > M e a s u r e s \ S u m   o f   P a t i e n t   S a t i s f a c t i o n   S c o r e \ T a g I n f o \ V a l u e < / K e y > < / D i a g r a m O b j e c t K e y > < D i a g r a m O b j e c t K e y > < K e y > M e a s u r e s \ A v e r a g e   o f   P a t i e n t   S a t i s f a c t i o n   S c o r e < / K e y > < / D i a g r a m O b j e c t K e y > < D i a g r a m O b j e c t K e y > < K e y > M e a s u r e s \ A v e r a g e   o f   P a t i e n t   S a t i s f a c t i o n   S c o r e \ T a g I n f o \ F o r m u l a < / K e y > < / D i a g r a m O b j e c t K e y > < D i a g r a m O b j e c t K e y > < K e y > M e a s u r e s \ A v e r a g e   o f   P a t i e n t   S a t i s f a c t i o n   S c o r e \ T a g I n f o \ V a l u e < / K e y > < / D i a g r a m O b j e c t K e y > < D i a g r a m O b j e c t K e y > < K e y > L i n k s \ & l t ; C o l u m n s \ C o u n t   o f   P a t i e n t   I d & g t ; - & l t ; M e a s u r e s \ P a t i e n t   I d & g t ; < / K e y > < / D i a g r a m O b j e c t K e y > < D i a g r a m O b j e c t K e y > < K e y > L i n k s \ & l t ; C o l u m n s \ C o u n t   o f   P a t i e n t   I d & g t ; - & l t ; M e a s u r e s \ P a t i e n t   I d & g t ; \ C O L U M N < / K e y > < / D i a g r a m O b j e c t K e y > < D i a g r a m O b j e c t K e y > < K e y > L i n k s \ & l t ; C o l u m n s \ C o u n t   o f   P a t i e n t   I d & g t ; - & l t ; M e a s u r e s \ P a t i e n t   I d & g t ; \ M E A S U R E < / K e y > < / D i a g r a m O b j e c t K e y > < D i a g r a m O b j e c t K e y > < K e y > L i n k s \ & l t ; C o l u m n s \ D i s t i n c t   C o u n t   o f   P a t i e n t   I d & g t ; - & l t ; M e a s u r e s \ P a t i e n t   I d & g t ; < / K e y > < / D i a g r a m O b j e c t K e y > < D i a g r a m O b j e c t K e y > < K e y > L i n k s \ & l t ; C o l u m n s \ D i s t i n c t   C o u n t   o f   P a t i e n t   I d & g t ; - & l t ; M e a s u r e s \ P a t i e n t   I d & g t ; \ C O L U M N < / K e y > < / D i a g r a m O b j e c t K e y > < D i a g r a m O b j e c t K e y > < K e y > L i n k s \ & l t ; C o l u m n s \ D i s t i n c t   C o u n t   o f   P a t i e n t   I d & g t ; - & l t ; M e a s u r e s \ P a t i e n t   I d & g t ; \ M E A S U R E < / K e y > < / D i a g r a m O b j e c t K e y > < D i a g r a m O b j e c t K e y > < K e y > L i n k s \ & l t ; C o l u m n s \ S u m   o f   P a t i e n t   W a i t t i m e & g t ; - & l t ; M e a s u r e s \ P a t i e n t   W a i t t i m e & g t ; < / K e y > < / D i a g r a m O b j e c t K e y > < D i a g r a m O b j e c t K e y > < K e y > L i n k s \ & l t ; C o l u m n s \ S u m   o f   P a t i e n t   W a i t t i m e & g t ; - & l t ; M e a s u r e s \ P a t i e n t   W a i t t i m e & g t ; \ C O L U M N < / K e y > < / D i a g r a m O b j e c t K e y > < D i a g r a m O b j e c t K e y > < K e y > L i n k s \ & l t ; C o l u m n s \ S u m   o f   P a t i e n t   W a i t t i m e & g t ; - & l t ; M e a s u r e s \ P a t i e n t   W a i t t i m e & g t ; \ M E A S U R E < / K e y > < / D i a g r a m O b j e c t K e y > < D i a g r a m O b j e c t K e y > < K e y > L i n k s \ & l t ; C o l u m n s \ A v e r a g e   o f   P a t i e n t   W a i t t i m e & g t ; - & l t ; M e a s u r e s \ P a t i e n t   W a i t t i m e & g t ; < / K e y > < / D i a g r a m O b j e c t K e y > < D i a g r a m O b j e c t K e y > < K e y > L i n k s \ & l t ; C o l u m n s \ A v e r a g e   o f   P a t i e n t   W a i t t i m e & g t ; - & l t ; M e a s u r e s \ P a t i e n t   W a i t t i m e & g t ; \ C O L U M N < / K e y > < / D i a g r a m O b j e c t K e y > < D i a g r a m O b j e c t K e y > < K e y > L i n k s \ & l t ; C o l u m n s \ A v e r a g e   o f   P a t i e n t   W a i t t i m e & g t ; - & l t ; M e a s u r e s \ P a t i e n t   W a i t t i m e & g t ; \ M E A S U R E < / K e y > < / D i a g r a m O b j e c t K e y > < D i a g r a m O b j e c t K e y > < K e y > L i n k s \ & l t ; C o l u m n s \ S u m   o f   P a t i e n t   S a t i s f a c t i o n   S c o r e & g t ; - & l t ; M e a s u r e s \ P a t i e n t   S a t i s f a c t i o n   S c o r e & g t ; < / K e y > < / D i a g r a m O b j e c t K e y > < D i a g r a m O b j e c t K e y > < K e y > L i n k s \ & l t ; C o l u m n s \ S u m   o f   P a t i e n t   S a t i s f a c t i o n   S c o r e & g t ; - & l t ; M e a s u r e s \ P a t i e n t   S a t i s f a c t i o n   S c o r e & g t ; \ C O L U M N < / K e y > < / D i a g r a m O b j e c t K e y > < D i a g r a m O b j e c t K e y > < K e y > L i n k s \ & l t ; C o l u m n s \ S u m   o f   P a t i e n t   S a t i s f a c t i o n   S c o r e & g t ; - & l t ; M e a s u r e s \ P a t i e n t   S a t i s f a c t i o n   S c o r e & g t ; \ M E A S U R E < / K e y > < / D i a g r a m O b j e c t K e y > < D i a g r a m O b j e c t K e y > < K e y > L i n k s \ & l t ; C o l u m n s \ A v e r a g e   o f   P a t i e n t   S a t i s f a c t i o n   S c o r e & g t ; - & l t ; M e a s u r e s \ P a t i e n t   S a t i s f a c t i o n   S c o r e & g t ; < / K e y > < / D i a g r a m O b j e c t K e y > < D i a g r a m O b j e c t K e y > < K e y > L i n k s \ & l t ; C o l u m n s \ A v e r a g e   o f   P a t i e n t   S a t i s f a c t i o n   S c o r e & g t ; - & l t ; M e a s u r e s \ P a t i e n t   S a t i s f a c t i o n   S c o r e & g t ; \ C O L U M N < / K e y > < / D i a g r a m O b j e c t K e y > < D i a g r a m O b j e c t K e y > < K e y > L i n k s \ & l t ; C o l u m n s \ A v e r a g e   o f   P a t i e n t   S a t i s f a c t i o n   S c o r e & g t ; - & l t ; M e a s u r e s \ P a t i e n t   S a t i s f a c t i o n   S c o r e & g t ; \ M E A S U R E 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 M e a s u r e s \ M e a s u r e   1 < / K e y > < / a : K e y > < a : V a l u e   i : t y p e = " M e a s u r e G r i d N o d e V i e w S t a t e " > < L a y e d O u t > t r u e < / L a y e d O u t > < / a : V a l u e > < / a : K e y V a l u e O f D i a g r a m O b j e c t K e y a n y T y p e z b w N T n L X > < a : K e y V a l u e O f D i a g r a m O b j e c t K e y a n y T y p e z b w N T n L X > < a : K e y > < K e y > M e a s u r e s \ M e a s u r e   1 \ T a g I n f o \ F o r m u l a < / K e y > < / a : K e y > < a : V a l u e   i : t y p e = " M e a s u r e G r i d V i e w S t a t e I D i a g r a m T a g A d d i t i o n a l I n f o " / > < / a : K e y V a l u e O f D i a g r a m O b j e c t K e y a n y T y p e z b w N T n L X > < a : K e y V a l u e O f D i a g r a m O b j e c t K e y a n y T y p e z b w N T n L X > < a : K e y > < K e y > M e a s u r e s \ M e a s u r e   1 \ T a g I n f o \ S e m a n t i c   E r r o r < / K e y > < / a : K e y > < a : V a l u e   i : t y p e = " M e a s u r e G r i d V i e w S t a t e I D i a g r a m T a g A d d i t i o n a l I n f o " / > < / a : K e y V a l u e O f D i a g r a m O b j e c t K e y a n y T y p e z b w N T n L X > < a : K e y V a l u e O f D i a g r a m O b j e c t K e y a n y T y p e z b w N T n L X > < a : K e y > < K e y > C o l u m n s \ P a t i e n t   I d < / K e y > < / a : K e y > < a : V a l u e   i : t y p e = " M e a s u r e G r i d N o d e V i e w S t a t e " > < L a y e d O u t > t r u e < / L a y e d O u t > < / a : V a l u e > < / a : K e y V a l u e O f D i a g r a m O b j e c t K e y a n y T y p e z b w N T n L X > < a : K e y V a l u e O f D i a g r a m O b j e c t K e y a n y T y p e z b w N T n L X > < a : K e y > < K e y > C o l u m n s \ P a t i e n t   A d m i s s i o n   D a t e < / K e y > < / a : K e y > < a : V a l u e   i : t y p e = " M e a s u r e G r i d N o d e V i e w S t a t e " > < C o l u m n > 1 < / C o l u m n > < L a y e d O u t > t r u e < / L a y e d O u t > < / a : V a l u e > < / a : K e y V a l u e O f D i a g r a m O b j e c t K e y a n y T y p e z b w N T n L X > < a : K e y V a l u e O f D i a g r a m O b j e c t K e y a n y T y p e z b w N T n L X > < a : K e y > < K e y > C o l u m n s \ P a t i e n t   A d m i s s i o n   T i m e < / K e y > < / a : K e y > < a : V a l u e   i : t y p e = " M e a s u r e G r i d N o d e V i e w S t a t e " > < C o l u m n > 2 < / C o l u m n > < L a y e d O u t > t r u e < / L a y e d O u t > < / a : V a l u e > < / a : K e y V a l u e O f D i a g r a m O b j e c t K e y a n y T y p e z b w N T n L X > < a : K e y V a l u e O f D i a g r a m O b j e c t K e y a n y T y p e z b w N T n L X > < a : K e y > < K e y > C o l u m n s \ M e r g e d < / K e y > < / a : K e y > < a : V a l u e   i : t y p e = " M e a s u r e G r i d N o d e V i e w S t a t e " > < C o l u m n > 3 < / C o l u m n > < L a y e d O u t > t r u e < / L a y e d O u t > < / a : V a l u e > < / a : K e y V a l u e O f D i a g r a m O b j e c t K e y a n y T y p e z b w N T n L X > < a : K e y V a l u e O f D i a g r a m O b j e c t K e y a n y T y p e z b w N T n L X > < a : K e y > < K e y > C o l u m n s \ P a t i e n t   G e n d e r < / K e y > < / a : K e y > < a : V a l u e   i : t y p e = " M e a s u r e G r i d N o d e V i e w S t a t e " > < C o l u m n > 4 < / C o l u m n > < L a y e d O u t > t r u e < / L a y e d O u t > < / a : V a l u e > < / a : K e y V a l u e O f D i a g r a m O b j e c t K e y a n y T y p e z b w N T n L X > < a : K e y V a l u e O f D i a g r a m O b j e c t K e y a n y T y p e z b w N T n L X > < a : K e y > < K e y > C o l u m n s \ P a t i e n t   A g e < / K e y > < / a : K e y > < a : V a l u e   i : t y p e = " M e a s u r e G r i d N o d e V i e w S t a t e " > < C o l u m n > 5 < / C o l u m n > < L a y e d O u t > t r u e < / L a y e d O u t > < / a : V a l u e > < / a : K e y V a l u e O f D i a g r a m O b j e c t K e y a n y T y p e z b w N T n L X > < a : K e y V a l u e O f D i a g r a m O b j e c t K e y a n y T y p e z b w N T n L X > < a : K e y > < K e y > C o l u m n s \ P a t i e n t   R a c e < / K e y > < / a : K e y > < a : V a l u e   i : t y p e = " M e a s u r e G r i d N o d e V i e w S t a t e " > < C o l u m n > 6 < / C o l u m n > < L a y e d O u t > t r u e < / L a y e d O u t > < / a : V a l u e > < / a : K e y V a l u e O f D i a g r a m O b j e c t K e y a n y T y p e z b w N T n L X > < a : K e y V a l u e O f D i a g r a m O b j e c t K e y a n y T y p e z b w N T n L X > < a : K e y > < K e y > C o l u m n s \ D e p a r t m e n t   R e f e r r a l < / K e y > < / a : K e y > < a : V a l u e   i : t y p e = " M e a s u r e G r i d N o d e V i e w S t a t e " > < C o l u m n > 7 < / C o l u m n > < L a y e d O u t > t r u e < / L a y e d O u t > < / a : V a l u e > < / a : K e y V a l u e O f D i a g r a m O b j e c t K e y a n y T y p e z b w N T n L X > < a : K e y V a l u e O f D i a g r a m O b j e c t K e y a n y T y p e z b w N T n L X > < a : K e y > < K e y > C o l u m n s \ P a t i e n t   A d m i s s i o n   F l a g < / K e y > < / a : K e y > < a : V a l u e   i : t y p e = " M e a s u r e G r i d N o d e V i e w S t a t e " > < C o l u m n > 8 < / C o l u m n > < L a y e d O u t > t r u e < / L a y e d O u t > < / a : V a l u e > < / a : K e y V a l u e O f D i a g r a m O b j e c t K e y a n y T y p e z b w N T n L X > < a : K e y V a l u e O f D i a g r a m O b j e c t K e y a n y T y p e z b w N T n L X > < a : K e y > < K e y > C o l u m n s \ P a t i e n t   S a t i s f a c t i o n   S c o r e < / K e y > < / a : K e y > < a : V a l u e   i : t y p e = " M e a s u r e G r i d N o d e V i e w S t a t e " > < C o l u m n > 9 < / C o l u m n > < L a y e d O u t > t r u e < / L a y e d O u t > < / a : V a l u e > < / a : K e y V a l u e O f D i a g r a m O b j e c t K e y a n y T y p e z b w N T n L X > < a : K e y V a l u e O f D i a g r a m O b j e c t K e y a n y T y p e z b w N T n L X > < a : K e y > < K e y > C o l u m n s \ P a t i e n t   W a i t t i m e < / K e y > < / a : K e y > < a : V a l u e   i : t y p e = " M e a s u r e G r i d N o d e V i e w S t a t e " > < C o l u m n > 1 0 < / C o l u m n > < L a y e d O u t > t r u e < / L a y e d O u t > < / a : V a l u e > < / a : K e y V a l u e O f D i a g r a m O b j e c t K e y a n y T y p e z b w N T n L X > < a : K e y V a l u e O f D i a g r a m O b j e c t K e y a n y T y p e z b w N T n L X > < a : K e y > < K e y > C o l u m n s \ A g e   G r o u p < / K e y > < / a : K e y > < a : V a l u e   i : t y p e = " M e a s u r e G r i d N o d e V i e w S t a t e " > < C o l u m n > 1 1 < / C o l u m n > < L a y e d O u t > t r u e < / L a y e d O u t > < / a : V a l u e > < / a : K e y V a l u e O f D i a g r a m O b j e c t K e y a n y T y p e z b w N T n L X > < a : K e y V a l u e O f D i a g r a m O b j e c t K e y a n y T y p e z b w N T n L X > < a : K e y > < K e y > C o l u m n s \ C a l c u l a t e d   C o l u m n   1 < / K e y > < / a : K e y > < a : V a l u e   i : t y p e = " M e a s u r e G r i d N o d e V i e w S t a t e " > < C o l u m n > 1 2 < / C o l u m n > < L a y e d O u t > t r u e < / L a y e d O u t > < / a : V a l u e > < / a : K e y V a l u e O f D i a g r a m O b j e c t K e y a n y T y p e z b w N T n L X > < a : K e y V a l u e O f D i a g r a m O b j e c t K e y a n y T y p e z b w N T n L X > < a : K e y > < K e y > M e a s u r e s \ C o u n t   o f   P a t i e n t   I d < / K e y > < / a : K e y > < a : V a l u e   i : t y p e = " M e a s u r e G r i d N o d e V i e w S t a t e " > < L a y e d O u t > t r u e < / L a y e d O u t > < R o w > 1 < / R o w > < W a s U I I n v i s i b l e > t r u e < / W a s U I I n v i s i b l e > < / a : V a l u e > < / a : K e y V a l u e O f D i a g r a m O b j e c t K e y a n y T y p e z b w N T n L X > < a : K e y V a l u e O f D i a g r a m O b j e c t K e y a n y T y p e z b w N T n L X > < a : K e y > < K e y > M e a s u r e s \ C o u n t   o f   P a t i e n t   I d \ T a g I n f o \ F o r m u l a < / K e y > < / a : K e y > < a : V a l u e   i : t y p e = " M e a s u r e G r i d V i e w S t a t e I D i a g r a m T a g A d d i t i o n a l I n f o " / > < / a : K e y V a l u e O f D i a g r a m O b j e c t K e y a n y T y p e z b w N T n L X > < a : K e y V a l u e O f D i a g r a m O b j e c t K e y a n y T y p e z b w N T n L X > < a : K e y > < K e y > M e a s u r e s \ C o u n t   o f   P a t i e n t   I d \ T a g I n f o \ V a l u e < / K e y > < / a : K e y > < a : V a l u e   i : t y p e = " M e a s u r e G r i d V i e w S t a t e I D i a g r a m T a g A d d i t i o n a l I n f o " / > < / a : K e y V a l u e O f D i a g r a m O b j e c t K e y a n y T y p e z b w N T n L X > < a : K e y V a l u e O f D i a g r a m O b j e c t K e y a n y T y p e z b w N T n L X > < a : K e y > < K e y > M e a s u r e s \ D i s t i n c t   C o u n t   o f   P a t i e n t   I d < / K e y > < / a : K e y > < a : V a l u e   i : t y p e = " M e a s u r e G r i d N o d e V i e w S t a t e " > < L a y e d O u t > t r u e < / L a y e d O u t > < R o w > 1 < / R o w > < W a s U I I n v i s i b l e > t r u e < / W a s U I I n v i s i b l e > < / a : V a l u e > < / a : K e y V a l u e O f D i a g r a m O b j e c t K e y a n y T y p e z b w N T n L X > < a : K e y V a l u e O f D i a g r a m O b j e c t K e y a n y T y p e z b w N T n L X > < a : K e y > < K e y > M e a s u r e s \ D i s t i n c t   C o u n t   o f   P a t i e n t   I d \ T a g I n f o \ F o r m u l a < / K e y > < / a : K e y > < a : V a l u e   i : t y p e = " M e a s u r e G r i d V i e w S t a t e I D i a g r a m T a g A d d i t i o n a l I n f o " / > < / a : K e y V a l u e O f D i a g r a m O b j e c t K e y a n y T y p e z b w N T n L X > < a : K e y V a l u e O f D i a g r a m O b j e c t K e y a n y T y p e z b w N T n L X > < a : K e y > < K e y > M e a s u r e s \ D i s t i n c t   C o u n t   o f   P a t i e n t   I d \ T a g I n f o \ V a l u e < / K e y > < / a : K e y > < a : V a l u e   i : t y p e = " M e a s u r e G r i d V i e w S t a t e I D i a g r a m T a g A d d i t i o n a l I n f o " / > < / a : K e y V a l u e O f D i a g r a m O b j e c t K e y a n y T y p e z b w N T n L X > < a : K e y V a l u e O f D i a g r a m O b j e c t K e y a n y T y p e z b w N T n L X > < a : K e y > < K e y > M e a s u r e s \ S u m   o f   P a t i e n t   W a i t t i m e < / K e y > < / a : K e y > < a : V a l u e   i : t y p e = " M e a s u r e G r i d N o d e V i e w S t a t e " > < C o l u m n > 1 0 < / C o l u m n > < L a y e d O u t > t r u e < / L a y e d O u t > < W a s U I I n v i s i b l e > t r u e < / W a s U I I n v i s i b l e > < / a : V a l u e > < / a : K e y V a l u e O f D i a g r a m O b j e c t K e y a n y T y p e z b w N T n L X > < a : K e y V a l u e O f D i a g r a m O b j e c t K e y a n y T y p e z b w N T n L X > < a : K e y > < K e y > M e a s u r e s \ S u m   o f   P a t i e n t   W a i t t i m e \ T a g I n f o \ F o r m u l a < / K e y > < / a : K e y > < a : V a l u e   i : t y p e = " M e a s u r e G r i d V i e w S t a t e I D i a g r a m T a g A d d i t i o n a l I n f o " / > < / a : K e y V a l u e O f D i a g r a m O b j e c t K e y a n y T y p e z b w N T n L X > < a : K e y V a l u e O f D i a g r a m O b j e c t K e y a n y T y p e z b w N T n L X > < a : K e y > < K e y > M e a s u r e s \ S u m   o f   P a t i e n t   W a i t t i m e \ T a g I n f o \ V a l u e < / K e y > < / a : K e y > < a : V a l u e   i : t y p e = " M e a s u r e G r i d V i e w S t a t e I D i a g r a m T a g A d d i t i o n a l I n f o " / > < / a : K e y V a l u e O f D i a g r a m O b j e c t K e y a n y T y p e z b w N T n L X > < a : K e y V a l u e O f D i a g r a m O b j e c t K e y a n y T y p e z b w N T n L X > < a : K e y > < K e y > M e a s u r e s \ A v e r a g e   o f   P a t i e n t   W a i t t i m e < / K e y > < / a : K e y > < a : V a l u e   i : t y p e = " M e a s u r e G r i d N o d e V i e w S t a t e " > < C o l u m n > 1 0 < / C o l u m n > < L a y e d O u t > t r u e < / L a y e d O u t > < W a s U I I n v i s i b l e > t r u e < / W a s U I I n v i s i b l e > < / a : V a l u e > < / a : K e y V a l u e O f D i a g r a m O b j e c t K e y a n y T y p e z b w N T n L X > < a : K e y V a l u e O f D i a g r a m O b j e c t K e y a n y T y p e z b w N T n L X > < a : K e y > < K e y > M e a s u r e s \ A v e r a g e   o f   P a t i e n t   W a i t t i m e \ T a g I n f o \ F o r m u l a < / K e y > < / a : K e y > < a : V a l u e   i : t y p e = " M e a s u r e G r i d V i e w S t a t e I D i a g r a m T a g A d d i t i o n a l I n f o " / > < / a : K e y V a l u e O f D i a g r a m O b j e c t K e y a n y T y p e z b w N T n L X > < a : K e y V a l u e O f D i a g r a m O b j e c t K e y a n y T y p e z b w N T n L X > < a : K e y > < K e y > M e a s u r e s \ A v e r a g e   o f   P a t i e n t   W a i t t i m e \ T a g I n f o \ V a l u e < / K e y > < / a : K e y > < a : V a l u e   i : t y p e = " M e a s u r e G r i d V i e w S t a t e I D i a g r a m T a g A d d i t i o n a l I n f o " / > < / a : K e y V a l u e O f D i a g r a m O b j e c t K e y a n y T y p e z b w N T n L X > < a : K e y V a l u e O f D i a g r a m O b j e c t K e y a n y T y p e z b w N T n L X > < a : K e y > < K e y > M e a s u r e s \ S u m   o f   P a t i e n t   S a t i s f a c t i o n   S c o r e < / K e y > < / a : K e y > < a : V a l u e   i : t y p e = " M e a s u r e G r i d N o d e V i e w S t a t e " > < C o l u m n > 9 < / C o l u m n > < L a y e d O u t > t r u e < / L a y e d O u t > < W a s U I I n v i s i b l e > t r u e < / W a s U I I n v i s i b l e > < / a : V a l u e > < / a : K e y V a l u e O f D i a g r a m O b j e c t K e y a n y T y p e z b w N T n L X > < a : K e y V a l u e O f D i a g r a m O b j e c t K e y a n y T y p e z b w N T n L X > < a : K e y > < K e y > M e a s u r e s \ S u m   o f   P a t i e n t   S a t i s f a c t i o n   S c o r e \ T a g I n f o \ F o r m u l a < / K e y > < / a : K e y > < a : V a l u e   i : t y p e = " M e a s u r e G r i d V i e w S t a t e I D i a g r a m T a g A d d i t i o n a l I n f o " / > < / a : K e y V a l u e O f D i a g r a m O b j e c t K e y a n y T y p e z b w N T n L X > < a : K e y V a l u e O f D i a g r a m O b j e c t K e y a n y T y p e z b w N T n L X > < a : K e y > < K e y > M e a s u r e s \ S u m   o f   P a t i e n t   S a t i s f a c t i o n   S c o r e \ T a g I n f o \ V a l u e < / K e y > < / a : K e y > < a : V a l u e   i : t y p e = " M e a s u r e G r i d V i e w S t a t e I D i a g r a m T a g A d d i t i o n a l I n f o " / > < / a : K e y V a l u e O f D i a g r a m O b j e c t K e y a n y T y p e z b w N T n L X > < a : K e y V a l u e O f D i a g r a m O b j e c t K e y a n y T y p e z b w N T n L X > < a : K e y > < K e y > M e a s u r e s \ A v e r a g e   o f   P a t i e n t   S a t i s f a c t i o n   S c o r e < / K e y > < / a : K e y > < a : V a l u e   i : t y p e = " M e a s u r e G r i d N o d e V i e w S t a t e " > < C o l u m n > 9 < / C o l u m n > < L a y e d O u t > t r u e < / L a y e d O u t > < W a s U I I n v i s i b l e > t r u e < / W a s U I I n v i s i b l e > < / a : V a l u e > < / a : K e y V a l u e O f D i a g r a m O b j e c t K e y a n y T y p e z b w N T n L X > < a : K e y V a l u e O f D i a g r a m O b j e c t K e y a n y T y p e z b w N T n L X > < a : K e y > < K e y > M e a s u r e s \ A v e r a g e   o f   P a t i e n t   S a t i s f a c t i o n   S c o r e \ T a g I n f o \ F o r m u l a < / K e y > < / a : K e y > < a : V a l u e   i : t y p e = " M e a s u r e G r i d V i e w S t a t e I D i a g r a m T a g A d d i t i o n a l I n f o " / > < / a : K e y V a l u e O f D i a g r a m O b j e c t K e y a n y T y p e z b w N T n L X > < a : K e y V a l u e O f D i a g r a m O b j e c t K e y a n y T y p e z b w N T n L X > < a : K e y > < K e y > M e a s u r e s \ A v e r a g e   o f   P a t i e n t   S a t i s f a c t i o n   S c o r e \ T a g I n f o \ V a l u e < / K e y > < / a : K e y > < a : V a l u e   i : t y p e = " M e a s u r e G r i d V i e w S t a t e I D i a g r a m T a g A d d i t i o n a l I n f o " / > < / a : K e y V a l u e O f D i a g r a m O b j e c t K e y a n y T y p e z b w N T n L X > < a : K e y V a l u e O f D i a g r a m O b j e c t K e y a n y T y p e z b w N T n L X > < a : K e y > < K e y > L i n k s \ & l t ; C o l u m n s \ C o u n t   o f   P a t i e n t   I d & g t ; - & l t ; M e a s u r e s \ P a t i e n t   I d & g t ; < / K e y > < / a : K e y > < a : V a l u e   i : t y p e = " M e a s u r e G r i d V i e w S t a t e I D i a g r a m L i n k " / > < / a : K e y V a l u e O f D i a g r a m O b j e c t K e y a n y T y p e z b w N T n L X > < a : K e y V a l u e O f D i a g r a m O b j e c t K e y a n y T y p e z b w N T n L X > < a : K e y > < K e y > L i n k s \ & l t ; C o l u m n s \ C o u n t   o f   P a t i e n t   I d & g t ; - & l t ; M e a s u r e s \ P a t i e n t   I d & g t ; \ C O L U M N < / K e y > < / a : K e y > < a : V a l u e   i : t y p e = " M e a s u r e G r i d V i e w S t a t e I D i a g r a m L i n k E n d p o i n t " / > < / a : K e y V a l u e O f D i a g r a m O b j e c t K e y a n y T y p e z b w N T n L X > < a : K e y V a l u e O f D i a g r a m O b j e c t K e y a n y T y p e z b w N T n L X > < a : K e y > < K e y > L i n k s \ & l t ; C o l u m n s \ C o u n t   o f   P a t i e n t   I d & g t ; - & l t ; M e a s u r e s \ P a t i e n t   I d & g t ; \ M E A S U R E < / K e y > < / a : K e y > < a : V a l u e   i : t y p e = " M e a s u r e G r i d V i e w S t a t e I D i a g r a m L i n k E n d p o i n t " / > < / a : K e y V a l u e O f D i a g r a m O b j e c t K e y a n y T y p e z b w N T n L X > < a : K e y V a l u e O f D i a g r a m O b j e c t K e y a n y T y p e z b w N T n L X > < a : K e y > < K e y > L i n k s \ & l t ; C o l u m n s \ D i s t i n c t   C o u n t   o f   P a t i e n t   I d & g t ; - & l t ; M e a s u r e s \ P a t i e n t   I d & g t ; < / K e y > < / a : K e y > < a : V a l u e   i : t y p e = " M e a s u r e G r i d V i e w S t a t e I D i a g r a m L i n k " / > < / a : K e y V a l u e O f D i a g r a m O b j e c t K e y a n y T y p e z b w N T n L X > < a : K e y V a l u e O f D i a g r a m O b j e c t K e y a n y T y p e z b w N T n L X > < a : K e y > < K e y > L i n k s \ & l t ; C o l u m n s \ D i s t i n c t   C o u n t   o f   P a t i e n t   I d & g t ; - & l t ; M e a s u r e s \ P a t i e n t   I d & g t ; \ C O L U M N < / K e y > < / a : K e y > < a : V a l u e   i : t y p e = " M e a s u r e G r i d V i e w S t a t e I D i a g r a m L i n k E n d p o i n t " / > < / a : K e y V a l u e O f D i a g r a m O b j e c t K e y a n y T y p e z b w N T n L X > < a : K e y V a l u e O f D i a g r a m O b j e c t K e y a n y T y p e z b w N T n L X > < a : K e y > < K e y > L i n k s \ & l t ; C o l u m n s \ D i s t i n c t   C o u n t   o f   P a t i e n t   I d & g t ; - & l t ; M e a s u r e s \ P a t i e n t   I d & g t ; \ M E A S U R E < / K e y > < / a : K e y > < a : V a l u e   i : t y p e = " M e a s u r e G r i d V i e w S t a t e I D i a g r a m L i n k E n d p o i n t " / > < / a : K e y V a l u e O f D i a g r a m O b j e c t K e y a n y T y p e z b w N T n L X > < a : K e y V a l u e O f D i a g r a m O b j e c t K e y a n y T y p e z b w N T n L X > < a : K e y > < K e y > L i n k s \ & l t ; C o l u m n s \ S u m   o f   P a t i e n t   W a i t t i m e & g t ; - & l t ; M e a s u r e s \ P a t i e n t   W a i t t i m e & g t ; < / K e y > < / a : K e y > < a : V a l u e   i : t y p e = " M e a s u r e G r i d V i e w S t a t e I D i a g r a m L i n k " / > < / a : K e y V a l u e O f D i a g r a m O b j e c t K e y a n y T y p e z b w N T n L X > < a : K e y V a l u e O f D i a g r a m O b j e c t K e y a n y T y p e z b w N T n L X > < a : K e y > < K e y > L i n k s \ & l t ; C o l u m n s \ S u m   o f   P a t i e n t   W a i t t i m e & g t ; - & l t ; M e a s u r e s \ P a t i e n t   W a i t t i m e & g t ; \ C O L U M N < / K e y > < / a : K e y > < a : V a l u e   i : t y p e = " M e a s u r e G r i d V i e w S t a t e I D i a g r a m L i n k E n d p o i n t " / > < / a : K e y V a l u e O f D i a g r a m O b j e c t K e y a n y T y p e z b w N T n L X > < a : K e y V a l u e O f D i a g r a m O b j e c t K e y a n y T y p e z b w N T n L X > < a : K e y > < K e y > L i n k s \ & l t ; C o l u m n s \ S u m   o f   P a t i e n t   W a i t t i m e & g t ; - & l t ; M e a s u r e s \ P a t i e n t   W a i t t i m e & g t ; \ M E A S U R E < / K e y > < / a : K e y > < a : V a l u e   i : t y p e = " M e a s u r e G r i d V i e w S t a t e I D i a g r a m L i n k E n d p o i n t " / > < / a : K e y V a l u e O f D i a g r a m O b j e c t K e y a n y T y p e z b w N T n L X > < a : K e y V a l u e O f D i a g r a m O b j e c t K e y a n y T y p e z b w N T n L X > < a : K e y > < K e y > L i n k s \ & l t ; C o l u m n s \ A v e r a g e   o f   P a t i e n t   W a i t t i m e & g t ; - & l t ; M e a s u r e s \ P a t i e n t   W a i t t i m e & g t ; < / K e y > < / a : K e y > < a : V a l u e   i : t y p e = " M e a s u r e G r i d V i e w S t a t e I D i a g r a m L i n k " / > < / a : K e y V a l u e O f D i a g r a m O b j e c t K e y a n y T y p e z b w N T n L X > < a : K e y V a l u e O f D i a g r a m O b j e c t K e y a n y T y p e z b w N T n L X > < a : K e y > < K e y > L i n k s \ & l t ; C o l u m n s \ A v e r a g e   o f   P a t i e n t   W a i t t i m e & g t ; - & l t ; M e a s u r e s \ P a t i e n t   W a i t t i m e & g t ; \ C O L U M N < / K e y > < / a : K e y > < a : V a l u e   i : t y p e = " M e a s u r e G r i d V i e w S t a t e I D i a g r a m L i n k E n d p o i n t " / > < / a : K e y V a l u e O f D i a g r a m O b j e c t K e y a n y T y p e z b w N T n L X > < a : K e y V a l u e O f D i a g r a m O b j e c t K e y a n y T y p e z b w N T n L X > < a : K e y > < K e y > L i n k s \ & l t ; C o l u m n s \ A v e r a g e   o f   P a t i e n t   W a i t t i m e & g t ; - & l t ; M e a s u r e s \ P a t i e n t   W a i t t i m e & g t ; \ M E A S U R E < / K e y > < / a : K e y > < a : V a l u e   i : t y p e = " M e a s u r e G r i d V i e w S t a t e I D i a g r a m L i n k E n d p o i n t " / > < / a : K e y V a l u e O f D i a g r a m O b j e c t K e y a n y T y p e z b w N T n L X > < a : K e y V a l u e O f D i a g r a m O b j e c t K e y a n y T y p e z b w N T n L X > < a : K e y > < K e y > L i n k s \ & l t ; C o l u m n s \ S u m   o f   P a t i e n t   S a t i s f a c t i o n   S c o r e & g t ; - & l t ; M e a s u r e s \ P a t i e n t   S a t i s f a c t i o n   S c o r e & g t ; < / K e y > < / a : K e y > < a : V a l u e   i : t y p e = " M e a s u r e G r i d V i e w S t a t e I D i a g r a m L i n k " / > < / a : K e y V a l u e O f D i a g r a m O b j e c t K e y a n y T y p e z b w N T n L X > < a : K e y V a l u e O f D i a g r a m O b j e c t K e y a n y T y p e z b w N T n L X > < a : K e y > < K e y > L i n k s \ & l t ; C o l u m n s \ S u m   o f   P a t i e n t   S a t i s f a c t i o n   S c o r e & g t ; - & l t ; M e a s u r e s \ P a t i e n t   S a t i s f a c t i o n   S c o r e & g t ; \ C O L U M N < / K e y > < / a : K e y > < a : V a l u e   i : t y p e = " M e a s u r e G r i d V i e w S t a t e I D i a g r a m L i n k E n d p o i n t " / > < / a : K e y V a l u e O f D i a g r a m O b j e c t K e y a n y T y p e z b w N T n L X > < a : K e y V a l u e O f D i a g r a m O b j e c t K e y a n y T y p e z b w N T n L X > < a : K e y > < K e y > L i n k s \ & l t ; C o l u m n s \ S u m   o f   P a t i e n t   S a t i s f a c t i o n   S c o r e & g t ; - & l t ; M e a s u r e s \ P a t i e n t   S a t i s f a c t i o n   S c o r e & g t ; \ M E A S U R E < / K e y > < / a : K e y > < a : V a l u e   i : t y p e = " M e a s u r e G r i d V i e w S t a t e I D i a g r a m L i n k E n d p o i n t " / > < / a : K e y V a l u e O f D i a g r a m O b j e c t K e y a n y T y p e z b w N T n L X > < a : K e y V a l u e O f D i a g r a m O b j e c t K e y a n y T y p e z b w N T n L X > < a : K e y > < K e y > L i n k s \ & l t ; C o l u m n s \ A v e r a g e   o f   P a t i e n t   S a t i s f a c t i o n   S c o r e & g t ; - & l t ; M e a s u r e s \ P a t i e n t   S a t i s f a c t i o n   S c o r e & g t ; < / K e y > < / a : K e y > < a : V a l u e   i : t y p e = " M e a s u r e G r i d V i e w S t a t e I D i a g r a m L i n k " / > < / a : K e y V a l u e O f D i a g r a m O b j e c t K e y a n y T y p e z b w N T n L X > < a : K e y V a l u e O f D i a g r a m O b j e c t K e y a n y T y p e z b w N T n L X > < a : K e y > < K e y > L i n k s \ & l t ; C o l u m n s \ A v e r a g e   o f   P a t i e n t   S a t i s f a c t i o n   S c o r e & g t ; - & l t ; M e a s u r e s \ P a t i e n t   S a t i s f a c t i o n   S c o r e & g t ; \ C O L U M N < / K e y > < / a : K e y > < a : V a l u e   i : t y p e = " M e a s u r e G r i d V i e w S t a t e I D i a g r a m L i n k E n d p o i n t " / > < / a : K e y V a l u e O f D i a g r a m O b j e c t K e y a n y T y p e z b w N T n L X > < a : K e y V a l u e O f D i a g r a m O b j e c t K e y a n y T y p e z b w N T n L X > < a : K e y > < K e y > L i n k s \ & l t ; C o l u m n s \ A v e r a g e   o f   P a t i e n t   S a t i s f a c t i o n   S c o r e & g t ; - & l t ; M e a s u r e s \ P a t i e n t   S a t i s f a c t i o n   S c o r e & g t ; \ M E A S U R E < / K e y > < / a : K e y > < a : V a l u e   i : t y p e = " M e a s u r e G r i d V i e w S t a t e I D i a g r a m L i n k E n d p o i n t " / > < / a : K e y V a l u e O f D i a g r a m O b j e c t K e y a n y T y p e z b w N T n L X > < / V i e w S t a t e s > < / D i a g r a m M a n a g e r . S e r i a l i z a b l e D i a g r a m > < / A r r a y O f D i a g r a m M a n a g e r . S e r i a l i z a b l e D i a g r a m > ] ] > < / C u s t o m C o n t e n t > < / G e m i n i > 
</file>

<file path=customXml/item14.xml>��< ? x m l   v e r s i o n = " 1 . 0 "   e n c o d i n g = " U T F - 1 6 " ? > < G e m i n i   x m l n s = " h t t p : / / g e m i n i / p i v o t c u s t o m i z a t i o n / 2 8 7 2 e d 3 8 - f 1 3 e - 4 7 8 0 - a d 4 3 - a 3 d 7 0 d 3 f 3 0 a 5 " > < C u s t o m C o n t e n t > < ! [ C D A T A [ < ? x m l   v e r s i o n = " 1 . 0 "   e n c o d i n g = " u t f - 1 6 " ? > < S e t t i n g s > < C a l c u l a t e d F i e l d s > < i t e m > < M e a s u r e N a m e > M e a s u r e   1 < / M e a s u r e N a m e > < D i s p l a y N a m e > M e a s u r e   1 < / D i s p l a y N a m e > < V i s i b l e > F a l s e < / V i s i b l e > < / i t e m > < / C a l c u l a t e d F i e l d s > < S A H o s t H a s h > 0 < / S A H o s t H a s h > < G e m i n i F i e l d L i s t V i s i b l e > T r u e < / G e m i n i F i e l d L i s t V i s i b l e > < / S e t t i n g s > ] ] > < / C u s t o m C o n t e n t > < / G e m i n i > 
</file>

<file path=customXml/item15.xml>��< ? x m l   v e r s i o n = " 1 . 0 "   e n c o d i n g = " U T F - 1 6 " ? > < G e m i n i   x m l n s = " h t t p : / / g e m i n i / p i v o t c u s t o m i z a t i o n / 8 7 a a c 7 3 d - 1 d f 7 - 4 6 4 2 - 9 b e 5 - 0 4 7 b e d e e 8 8 f 6 " > < C u s t o m C o n t e n t > < ! [ C D A T A [ < ? x m l   v e r s i o n = " 1 . 0 "   e n c o d i n g = " u t f - 1 6 " ? > < S e t t i n g s > < C a l c u l a t e d F i e l d s > < i t e m > < M e a s u r e N a m e > M e a s u r e   1 < / M e a s u r e N a m e > < D i s p l a y N a m e > M e a s u r e   1 < / D i s p l a y N a m e > < V i s i b l e > F a l s e < / V i s i b l e > < / i t e m > < / C a l c u l a t e d F i e l d s > < S A H o s t H a s h > 0 < / S A H o s t H a s h > < G e m i n i F i e l d L i s t V i s i b l e > T r u e < / G e m i n i F i e l d L i s t V i s i b l e > < / S e t t i n g s > ] ] > < / C u s t o m C o n t e n t > < / G e m i n i > 
</file>

<file path=customXml/item16.xml>��< ? x m l   v e r s i o n = " 1 . 0 "   e n c o d i n g = " U T F - 1 6 "   s t a n d a l o n e = " n o " ? > < D a t a M a s h u p   x m l n s = " h t t p : / / s c h e m a s . m i c r o s o f t . c o m / D a t a M a s h u p " > A A A A A C Y I 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Q j 7 N O K 4 A A A D 4 A A A A E g A A A E N v b m Z p Z y 9 Q Y W N r Y W d l L n h t b H q / e 7 + N f U V u j k J Z a l F x Z n 6 e r Z K h n o G S Q n F J Y l 5 K Y k 5 + X q q t U l 6 + k r 0 d L 5 d N Q G J y d m J 6 q g J Q d V 6 x V U V x i q 1 S R k l J g Z W + f n l 5 u V 6 5 s V 5 + U b q + k Y G B o X 6 E r 0 9 w c k Z q b q I S X H E m Y c W 6 m X k g a 5 N T l e x s w i C u s T P S M z S 2 1 D O 0 M L f U M 7 D R h 4 n a + G b m I V Q Y A V 0 M k k U S t H E u z S k p L U q 1 S 8 3 T 9 f S z 0 Y d x b f S h n r A D A A A A / / 8 D A F B L A w Q U A A I A C A A A A C E A G / 3 Z O z Q D A A D l C g A A E w A A A E Z v c m 1 1 b G F z L 1 N l Y 3 R p b 2 4 x L m 2 s V t 9 v 2 j A Q f k f q / 2 C l L 0 H y I k K 3 T t r E Q 8 u P r V J H u 8 K 6 h z J V b m J o J M d G t s O K K v 7 3 n Z N A S I j J 1 A 0 U E n y X u + / u v j t b 0 U B H g q N J d v c / t 1 r q m U g a o l P n q 1 D L S B O G h j G V C 8 q D N b o T I k Y D o o m D e o h R f d J C 8 J m I R A Y U V v p q 5 Q 1 E k M S U a 3 c U M e r 1 B d f w R 7 l O / 9 P s h 6 J S z a 6 H 4 5 v 7 m 9 l A / O Z M k F D N j v n x A r V y 2 v h h Q F k U R 5 r K n o M d j P q C J T F X P b + L 0 Z A H I o z 4 o n f + o d P x M f q e C E 0 n e s 1 o r 3 j 0 x o L T X 2 2 c A T 5 1 b q W I Q R a i r 5 S E g M r E M y V P o J h L 8 n U 3 i w 2 j h 3 z 9 g r F J Q B i R q q d l s m + y / 0 z 4 A i x O 1 0 t a m J t K w t V c y D i D b I T K r f G P X 1 + d W 6 I j S B a 6 C i F E D Z p I 0 x e 9 w a g Q X Y R x p J S p G G S H b t V C e N Z R T E u q o 0 g q s M V N a q 3 2 r g n o j E l M r R p f K A e A d k A L 8 + o V 1 + f v P R N c S X h H g k P D A 7 o k U s e p n M 6 p l E f g F e G O G F l s 1 Z h Y R F C D k u Y E 7 m p O c j Y H Q h 6 B 9 Z N E 2 q T L r l H 2 + + h X P W + K s n 8 z n A 2 3 j C w K 3 x f x U 8 R p v u 5 W + I G t d a o p z Q b n x u T W 6 h Q S d b n e N Y X r e M j Z Z 3 5 K 9 z b O w T k F 2 j u 6 Z F C U E N 0 T l u z R N F 9 P V 9 2 D o L A z M h e N C Q P o u a 7 c v m T A 4 A P C b G x O f a v X C j i A b 6 6 3 + d z P t t / Y j l W E + 9 1 Y z 8 G U q t Y Y u 9 Y Y y 7 i w M y d M m V D H I v O k Y S g 0 h l u B Z I V x 9 p e p 7 g I A M 8 3 g 9 l 8 w x G J V 1 x K Z o O i I K l h 8 p A H 3 7 E + W L N K 5 d f S 0 R r s 2 K D y l K p m G 2 1 D 4 M l Y Y A k 3 D N q s 8 N C r l 7 6 7 G 0 F v I / k K K A 5 B l g A 6 6 t t K 0 s H 2 2 7 c P e 8 x 2 r K 6 9 r 4 3 6 3 k f v 2 d O L X o 1 h 2 W 8 + R H Q q A b d N m 9 q c S S z j M t l q W G E H 9 3 O w 2 Y b K V o g l i j W x q d g h A f N K K u A 1 0 c V z q w 5 j i I Z G P a R C 1 p 6 P r S G n P e I S o T N r c b q d 7 h u H I 0 v H b + O O Z j 0 / D R B K z g b m w Z r 7 t v Z o K v q L S n B i 0 y B J V Z G w E h w l j f H d Y K d P u c g 3 D 5 R l O S C 6 w i y e M b X + H L 1 q S t P e U N 5 R S y D c e Z m q w m T J l S m W m / C s B K o a d r L g N R f o D A A D / / w M A U E s B A i 0 A F A A G A A g A A A A h A C r d q k D S A A A A N w E A A B M A A A A A A A A A A A A A A A A A A A A A A F t D b 2 5 0 Z W 5 0 X 1 R 5 c G V z X S 5 4 b W x Q S w E C L Q A U A A I A C A A A A C E A Q j 7 N O K 4 A A A D 4 A A A A E g A A A A A A A A A A A A A A A A A L A w A A Q 2 9 u Z m l n L 1 B h Y 2 t h Z 2 U u e G 1 s U E s B A i 0 A F A A C A A g A A A A h A B v 9 2 T s 0 A w A A 5 Q o A A B M A A A A A A A A A A A A A A A A A 6 Q M A A E Z v c m 1 1 b G F z L 1 N l Y 3 R p b 2 4 x L m 1 Q S w U G A A A A A A M A A w D C A A A A T g c A A A A A E Q E A A O + 7 v z w / e G 1 s I H Z l c n N p b 2 4 9 I j E u M C I g c 3 R h b m R h b G 9 u Z T 0 i b m 8 i P z 4 N C 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o A g A A A A A A A A X i A A A O + 7 v z w / e G 1 s I H Z l c n N p b 2 4 9 I j E u M C I g c 3 R h b m R h b G 9 u Z T 0 i b m 8 i P z 4 N C j x M b 2 N h b F B h Y 2 t h Z 2 V N Z X R h Z G F 0 Y U Z p b G U g e G 1 s b n M 6 e H N k P S J o d H R w O i 8 v d 3 d 3 L n c z L m 9 y Z y 8 y M D A x L 1 h N T F N j a G V t Y S I g e G 1 s b n M 6 e H N p P S J o d H R w O i 8 v d 3 d 3 L n c z L m 9 y Z y 8 y M D A x L 1 h N T F N j a G V t Y S 1 p b n N 0 Y W 5 j Z S I + P E l 0 Z W 1 z P j x J d G V t P j x J d G V t T G 9 j Y X R p b 2 4 + P E l 0 Z W 1 U e X B l P k Z v c m 1 1 b G E 8 L 0 l 0 Z W 1 U e X B l P j x J d G V t U G F 0 a D 5 T Z W N 0 a W 9 u M S 9 I b 3 N w a X R h b C U y M E V t Z X J n Z W 5 j e S U y M F J v b 2 0 l M j B E Y X R h P C 9 J d G V t U G F 0 a D 4 8 L 0 l 0 Z W 1 M b 2 N h d G l v b j 4 8 U 3 R h Y m x l R W 5 0 c m l l c z 4 8 R W 5 0 c n k g V H l w Z T 0 i Q W R k Z W R U b 0 R h d G F N b 2 R l b C I g V m F s d W U 9 I m w x I i 8 + P E V u d H J 5 I F R 5 c G U 9 I k J 1 Z m Z l c k 5 l e H R S Z W Z y Z X N o I i B W Y W x 1 Z T 0 i b D E i L z 4 8 R W 5 0 c n k g V H l w Z T 0 i R m l s b E N v d W 5 0 I i B W Y W x 1 Z T 0 i b D k y M T Y i L z 4 8 R W 5 0 c n k g V H l w Z T 0 i R m l s b E V u Y W J s Z W Q i I F Z h b H V l P S J s M C I v P j x F b n R y e S B U e X B l P S J G a W x s R X J y b 3 J D b 2 R l I i B W Y W x 1 Z T 0 i c 1 V u a 2 5 v d 2 4 i L z 4 8 R W 5 0 c n k g V H l w Z T 0 i R m l s b E V y c m 9 y Q 2 9 1 b n Q i I F Z h b H V l P S J s M C I v P j x F b n R y e S B U e X B l P S J G a W x s T G F z d F V w Z G F 0 Z W Q i I F Z h b H V l P S J k M j A y N S 0 w M i 0 x N 1 Q w N T o x M D o x M y 4 3 O D Q w O T E z W i I v P j x F b n R y e S B U e X B l P S J G a W x s Q 2 9 s d W 1 u V H l w Z X M i I F Z h b H V l P S J z Q m d r S 0 J n W U R C Z 1 l H Q X d N P S I v P j x F b n R y e S B U e X B l P S J G a W x s Q 2 9 s d W 1 u T m F t Z X M i I F Z h b H V l P S J z W y Z x d W 9 0 O 1 B h d G l l b n Q g S W Q m c X V v d D s s J n F 1 b 3 Q 7 U G F 0 a W V u d C B B Z G 1 p c 3 N p b 2 4 g R G F 0 Z S Z x d W 9 0 O y w m c X V v d D t Q Y X R p Z W 5 0 I E F k b W l z c 2 l v b i B U a W 1 l J n F 1 b 3 Q 7 L C Z x d W 9 0 O 0 1 l c m d l Z C Z x d W 9 0 O y w m c X V v d D t Q Y X R p Z W 5 0 I E d l b m R l c i Z x d W 9 0 O y w m c X V v d D t Q Y X R p Z W 5 0 I E F n Z S Z x d W 9 0 O y w m c X V v d D t Q Y X R p Z W 5 0 I F J h Y 2 U m c X V v d D s s J n F 1 b 3 Q 7 R G V w Y X J 0 b W V u d C B S Z W Z l c n J h b C Z x d W 9 0 O y w m c X V v d D t Q Y X R p Z W 5 0 I E F k b W l z c 2 l v b i B G b G F n J n F 1 b 3 Q 7 L C Z x d W 9 0 O 1 B h d G l l b n Q g U 2 F 0 a X N m Y W N 0 a W 9 u I F N j b 3 J l J n F 1 b 3 Q 7 L C Z x d W 9 0 O 1 B h d G l l b n Q g V 2 F p d H R p b W U m c X V v d D t d I i 8 + P E V u d H J 5 I F R 5 c G U 9 I k Z p b G x l Z E N v b X B s Z X R l U m V z d W x 0 V G 9 X b 3 J r c 2 h l Z X Q i I F Z h b H V l P S J s M C I v P j x F b n R y e S B U e X B l P S J G a W x s U 3 R h d H V z I i B W Y W x 1 Z T 0 i c 0 N v b X B s Z X R l I i 8 + P E V u d H J 5 I F R 5 c G U 9 I k Z p b G x U b 0 R h d G F N b 2 R l b E V u Y W J s Z W Q i I F Z h b H V l P S J s M S I v P j x F b n R y e S B U e X B l P S J J c 1 B y a X Z h d G U i I F Z h b H V l P S J s M C I v P j x F b n R y e S B U e X B l P S J R d W V y e U l E I i B W Y W x 1 Z T 0 i c z Y 4 M G J h Z m Y 5 L W Q y N W Y t N D I 3 Z C 0 4 Z T l i L W Y 1 Y z B h M j V h M W Y 4 M i I v P j x F b n R y e S B U e X B l P S J S Z W x h d G l v b n N o a X B J b m Z v Q 2 9 u d G F p b m V y I i B W Y W x 1 Z T 0 i c 3 s m c X V v d D t j b 2 x 1 b W 5 D b 3 V u d C Z x d W 9 0 O z o x M S w m c X V v d D t r Z X l D b 2 x 1 b W 5 O Y W 1 l c y Z x d W 9 0 O z p b X S w m c X V v d D t x d W V y e V J l b G F 0 a W 9 u c 2 h p c H M m c X V v d D s 6 W 1 0 s J n F 1 b 3 Q 7 Y 2 9 s d W 1 u S W R l b n R p d G l l c y Z x d W 9 0 O z p b J n F 1 b 3 Q 7 U 2 V j d G l v b j E v S G 9 z c G l 0 Y W w g R W 1 l c m d l b m N 5 I F J v b 2 0 g R G F 0 Y S 9 D a G F u Z 2 V k I F R 5 c G U u e 1 B h d G l l b n Q g S W Q s M H 0 m c X V v d D s s J n F 1 b 3 Q 7 U 2 V j d G l v b j E v S G 9 z c G l 0 Y W w g R W 1 l c m d l b m N 5 I F J v b 2 0 g R G F 0 Y S 9 D a G F u Z 2 V k I F R 5 c G U y L n t Q Y X R p Z W 5 0 I E F k b W l z c 2 l v b i B E Y X R l L j E s M X 0 m c X V v d D s s J n F 1 b 3 Q 7 U 2 V j d G l v b j E v S G 9 z c G l 0 Y W w g R W 1 l c m d l b m N 5 I F J v b 2 0 g R G F 0 Y S 9 D a G F u Z 2 V k I F R 5 c G U y L n t Q Y X R p Z W 5 0 I E F k b W l z c 2 l v b i B E Y X R l L j I s M n 0 m c X V v d D s s J n F 1 b 3 Q 7 U 2 V j d G l v b j E v S G 9 z c G l 0 Y W w g R W 1 l c m d l b m N 5 I F J v b 2 0 g R G F 0 Y S 9 N Z X J n Z W Q g Q 2 9 s d W 1 u c y 5 7 T W V y Z 2 V k L D J 9 J n F 1 b 3 Q 7 L C Z x d W 9 0 O 1 N l Y 3 R p b 2 4 x L 0 h v c 3 B p d G F s I E V t Z X J n Z W 5 j e S B S b 2 9 t I E R h d G E v U m V w b G F j Z W Q g V m F s d W U x L n t Q Y X R p Z W 5 0 I E d l b m R l c i w z f S Z x d W 9 0 O y w m c X V v d D t T Z W N 0 a W 9 u M S 9 I b 3 N w a X R h b C B F b W V y Z 2 V u Y 3 k g U m 9 v b S B E Y X R h L 0 N o Y W 5 n Z W Q g V H l w Z S 5 7 U G F 0 a W V u d C B B Z 2 U s N X 0 m c X V v d D s s J n F 1 b 3 Q 7 U 2 V j d G l v b j E v S G 9 z c G l 0 Y W w g R W 1 l c m d l b m N 5 I F J v b 2 0 g R G F 0 Y S 9 D a G F u Z 2 V k I F R 5 c G U u e 1 B h d G l l b n Q g U m F j Z S w 2 f S Z x d W 9 0 O y w m c X V v d D t T Z W N 0 a W 9 u M S 9 I b 3 N w a X R h b C B F b W V y Z 2 V u Y 3 k g U m 9 v b S B E Y X R h L 0 N o Y W 5 n Z W Q g V H l w Z S 5 7 R G V w Y X J 0 b W V u d C B S Z W Z l c n J h b C w 3 f S Z x d W 9 0 O y w m c X V v d D t T Z W N 0 a W 9 u M S 9 I b 3 N w a X R h b C B F b W V y Z 2 V u Y 3 k g U m 9 v b S B E Y X R h L 1 J l c G x h Y 2 V k I F Z h b H V l M y 5 7 U G F 0 a W V u d C B B Z G 1 p c 3 N p b 2 4 g R m x h Z y w 3 f S Z x d W 9 0 O y w m c X V v d D t T Z W N 0 a W 9 u M S 9 I b 3 N w a X R h b C B F b W V y Z 2 V u Y 3 k g U m 9 v b S B E Y X R h L 0 N o Y W 5 n Z W Q g V H l w Z S 5 7 U G F 0 a W V u d C B T Y X R p c 2 Z h Y 3 R p b 2 4 g U 2 N v c m U s O X 0 m c X V v d D s s J n F 1 b 3 Q 7 U 2 V j d G l v b j E v S G 9 z c G l 0 Y W w g R W 1 l c m d l b m N 5 I F J v b 2 0 g R G F 0 Y S 9 D a G F u Z 2 V k I F R 5 c G U u e 1 B h d G l l b n Q g V 2 F p d H R p b W U s M T B 9 J n F 1 b 3 Q 7 X S w m c X V v d D t D b 2 x 1 b W 5 D b 3 V u d C Z x d W 9 0 O z o x M S w m c X V v d D t L Z X l D b 2 x 1 b W 5 O Y W 1 l c y Z x d W 9 0 O z p b X S w m c X V v d D t D b 2 x 1 b W 5 J Z G V u d G l 0 a W V z J n F 1 b 3 Q 7 O l s m c X V v d D t T Z W N 0 a W 9 u M S 9 I b 3 N w a X R h b C B F b W V y Z 2 V u Y 3 k g U m 9 v b S B E Y X R h L 0 N o Y W 5 n Z W Q g V H l w Z S 5 7 U G F 0 a W V u d C B J Z C w w f S Z x d W 9 0 O y w m c X V v d D t T Z W N 0 a W 9 u M S 9 I b 3 N w a X R h b C B F b W V y Z 2 V u Y 3 k g U m 9 v b S B E Y X R h L 0 N o Y W 5 n Z W Q g V H l w Z T I u e 1 B h d G l l b n Q g Q W R t a X N z a W 9 u I E R h d G U u M S w x f S Z x d W 9 0 O y w m c X V v d D t T Z W N 0 a W 9 u M S 9 I b 3 N w a X R h b C B F b W V y Z 2 V u Y 3 k g U m 9 v b S B E Y X R h L 0 N o Y W 5 n Z W Q g V H l w Z T I u e 1 B h d G l l b n Q g Q W R t a X N z a W 9 u I E R h d G U u M i w y f S Z x d W 9 0 O y w m c X V v d D t T Z W N 0 a W 9 u M S 9 I b 3 N w a X R h b C B F b W V y Z 2 V u Y 3 k g U m 9 v b S B E Y X R h L 0 1 l c m d l Z C B D b 2 x 1 b W 5 z L n t N Z X J n Z W Q s M n 0 m c X V v d D s s J n F 1 b 3 Q 7 U 2 V j d G l v b j E v S G 9 z c G l 0 Y W w g R W 1 l c m d l b m N 5 I F J v b 2 0 g R G F 0 Y S 9 S Z X B s Y W N l Z C B W Y W x 1 Z T E u e 1 B h d G l l b n Q g R 2 V u Z G V y L D N 9 J n F 1 b 3 Q 7 L C Z x d W 9 0 O 1 N l Y 3 R p b 2 4 x L 0 h v c 3 B p d G F s I E V t Z X J n Z W 5 j e S B S b 2 9 t I E R h d G E v Q 2 h h b m d l Z C B U e X B l L n t Q Y X R p Z W 5 0 I E F n Z S w 1 f S Z x d W 9 0 O y w m c X V v d D t T Z W N 0 a W 9 u M S 9 I b 3 N w a X R h b C B F b W V y Z 2 V u Y 3 k g U m 9 v b S B E Y X R h L 0 N o Y W 5 n Z W Q g V H l w Z S 5 7 U G F 0 a W V u d C B S Y W N l L D Z 9 J n F 1 b 3 Q 7 L C Z x d W 9 0 O 1 N l Y 3 R p b 2 4 x L 0 h v c 3 B p d G F s I E V t Z X J n Z W 5 j e S B S b 2 9 t I E R h d G E v Q 2 h h b m d l Z C B U e X B l L n t E Z X B h c n R t Z W 5 0 I F J l Z m V y c m F s L D d 9 J n F 1 b 3 Q 7 L C Z x d W 9 0 O 1 N l Y 3 R p b 2 4 x L 0 h v c 3 B p d G F s I E V t Z X J n Z W 5 j e S B S b 2 9 t I E R h d G E v U m V w b G F j Z W Q g V m F s d W U z L n t Q Y X R p Z W 5 0 I E F k b W l z c 2 l v b i B G b G F n L D d 9 J n F 1 b 3 Q 7 L C Z x d W 9 0 O 1 N l Y 3 R p b 2 4 x L 0 h v c 3 B p d G F s I E V t Z X J n Z W 5 j e S B S b 2 9 t I E R h d G E v Q 2 h h b m d l Z C B U e X B l L n t Q Y X R p Z W 5 0 I F N h d G l z Z m F j d G l v b i B T Y 2 9 y Z S w 5 f S Z x d W 9 0 O y w m c X V v d D t T Z W N 0 a W 9 u M S 9 I b 3 N w a X R h b C B F b W V y Z 2 V u Y 3 k g U m 9 v b S B E Y X R h L 0 N o Y W 5 n Z W Q g V H l w Z S 5 7 U G F 0 a W V u d C B X Y W l 0 d G l t Z S w x M H 0 m c X V v d D t d L C Z x d W 9 0 O 1 J l b G F 0 a W 9 u c 2 h p c E l u Z m 8 m c X V v d D s 6 W 1 1 9 I i 8 + P E V u d H J 5 I F R 5 c G U 9 I l J l c 3 V s d F R 5 c G U i I F Z h b H V l P S J z V G F i b G U i L z 4 8 R W 5 0 c n k g V H l w Z T 0 i T m F 2 a W d h d G l v b l N 0 Z X B O Y W 1 l I i B W Y W x 1 Z T 0 i c 0 5 h d m l n Y X R p b 2 4 i L z 4 8 R W 5 0 c n k g V H l w Z T 0 i R m l s b E 9 i a m V j d F R 5 c G U i I F Z h b H V l P S J z U G l 2 b 3 R U Y W J s Z S I v P j x F b n R y e S B U e X B l P S J O Y W 1 l V X B k Y X R l Z E F m d G V y R m l s b C I g V m F s d W U 9 I m w w I i 8 + P E V u d H J 5 I F R 5 c G U 9 I l B p d m 9 0 T 2 J q Z W N 0 T m F t Z S I g V m F s d W U 9 I n N Q a X Z v d G U g c m V w b 3 J 0 I V B p d m 9 0 V G F i b G U y I i 8 + P C 9 T d G F i b G V F b n R y a W V z P j w v S X R l b T 4 8 S X R l b T 4 8 S X R l b U x v Y 2 F 0 a W 9 u P j x J d G V t V H l w Z T 5 G b 3 J t d W x h P C 9 J d G V t V H l w Z T 4 8 S X R l b V B h d G g + U 2 V j d G l v b j E v Q 2 F s Z W 5 k Y X J f V G F i b G U 8 L 0 l 0 Z W 1 Q Y X R o P j w v S X R l b U x v Y 2 F 0 a W 9 u P j x T d G F i b G V F b n R y a W V z P j x F b n R y e S B U e X B l P S J B Z G R l Z F R v R G F 0 Y U 1 v Z G V s I i B W Y W x 1 Z T 0 i b D E i L z 4 8 R W 5 0 c n k g V H l w Z T 0 i Q n V m Z m V y T m V 4 d F J l Z n J l c 2 g i I F Z h b H V l P S J s M S I v P j x F b n R y e S B U e X B l P S J G a W x s Q 2 9 1 b n Q i I F Z h b H V l P S J s N z M x I i 8 + P E V u d H J 5 I F R 5 c G U 9 I k Z p b G x F b m F i b G V k I i B W Y W x 1 Z T 0 i b D A i L z 4 8 R W 5 0 c n k g V H l w Z T 0 i R m l s b E V y c m 9 y Q 2 9 k Z S I g V m F s d W U 9 I n N V b m t u b 3 d u I i 8 + P E V u d H J 5 I F R 5 c G U 9 I k Z p b G x F c n J v c k N v d W 5 0 I i B W Y W x 1 Z T 0 i b D A i L z 4 8 R W 5 0 c n k g V H l w Z T 0 i R m l s b E x h c 3 R V c G R h d G V k I i B W Y W x 1 Z T 0 i Z D I w M j U t M D I t M T d U M D U 6 M T A 6 M T M u N z g 2 M D k 5 N V o i L z 4 8 R W 5 0 c n k g V H l w Z T 0 i R m l s b E N v b H V t b l R 5 c G V z I i B W Y W x 1 Z T 0 i c 0 N R P T 0 i L z 4 8 R W 5 0 c n k g V H l w Z T 0 i R m l s b E N v b H V t b k 5 h b W V z I i B W Y W x 1 Z T 0 i c 1 s m c X V v d D t E Y X R l J n F 1 b 3 Q 7 X S I v P j x F b n R y e S B U e X B l P S J G a W x s Z W R D b 2 1 w b G V 0 Z V J l c 3 V s d F R v V 2 9 y a 3 N o Z W V 0 I i B W Y W x 1 Z T 0 i b D A i L z 4 8 R W 5 0 c n k g V H l w Z T 0 i R m l s b F N 0 Y X R 1 c y I g V m F s d W U 9 I n N D b 2 1 w b G V 0 Z S I v P j x F b n R y e S B U e X B l P S J G a W x s V G 9 E Y X R h T W 9 k Z W x F b m F i b G V k I i B W Y W x 1 Z T 0 i b D E i L z 4 8 R W 5 0 c n k g V H l w Z T 0 i S X N Q c m l 2 Y X R l I i B W Y W x 1 Z T 0 i b D A i L z 4 8 R W 5 0 c n k g V H l w Z T 0 i U X V l c n l J R C I g V m F s d W U 9 I n M w N 2 I 3 N D A x Z i 0 y M 2 R j L T Q y N z I t O D E x N y 0 y N D E 3 Z G R m N D Z m Y z k i L z 4 8 R W 5 0 c n k g V H l w Z T 0 i U m V s Y X R p b 2 5 z a G l w S W 5 m b 0 N v b n R h a W 5 l c i I g V m F s d W U 9 I n N 7 J n F 1 b 3 Q 7 Y 2 9 s d W 1 u Q 2 9 1 b n Q m c X V v d D s 6 M S w m c X V v d D t r Z X l D b 2 x 1 b W 5 O Y W 1 l c y Z x d W 9 0 O z p b X S w m c X V v d D t x d W V y e V J l b G F 0 a W 9 u c 2 h p c H M m c X V v d D s 6 W 1 0 s J n F 1 b 3 Q 7 Y 2 9 s d W 1 u S W R l b n R p d G l l c y Z x d W 9 0 O z p b J n F 1 b 3 Q 7 U 2 V j d G l v b j E v Q 2 F s Z W 5 k Y X J f V G F i b G U v Q 2 h h b m d l Z C B U e X B l L n t D b 2 x 1 b W 4 x L D B 9 J n F 1 b 3 Q 7 X S w m c X V v d D t D b 2 x 1 b W 5 D b 3 V u d C Z x d W 9 0 O z o x L C Z x d W 9 0 O 0 t l e U N v b H V t b k 5 h b W V z J n F 1 b 3 Q 7 O l t d L C Z x d W 9 0 O 0 N v b H V t b k l k Z W 5 0 a X R p Z X M m c X V v d D s 6 W y Z x d W 9 0 O 1 N l Y 3 R p b 2 4 x L 0 N h b G V u Z G F y X 1 R h Y m x l L 0 N o Y W 5 n Z W Q g V H l w Z S 5 7 Q 2 9 s d W 1 u M S w w f S Z x d W 9 0 O 1 0 s J n F 1 b 3 Q 7 U m V s Y X R p b 2 5 z a G l w S W 5 m b y Z x d W 9 0 O z p b X X 0 i L z 4 8 R W 5 0 c n k g V H l w Z T 0 i U m V z d W x 0 V H l w Z S I g V m F s d W U 9 I n N U Y W J s Z S I v P j x F b n R y e S B U e X B l P S J O Y X Z p Z 2 F 0 a W 9 u U 3 R l c E 5 h b W U i I F Z h b H V l P S J z T m F 2 a W d h d G l v b i I v P j x F b n R y e S B U e X B l P S J G a W x s T 2 J q Z W N 0 V H l w Z S I g V m F s d W U 9 I n N Q a X Z v d F R h Y m x l I i 8 + P E V u d H J 5 I F R 5 c G U 9 I k 5 h b W V V c G R h d G V k Q W Z 0 Z X J G a W x s I i B W Y W x 1 Z T 0 i b D A i L z 4 8 R W 5 0 c n k g V H l w Z T 0 i U G l 2 b 3 R P Y m p l Y 3 R O Y W 1 l I i B W Y W x 1 Z T 0 i c 1 B p d m 9 0 Z S B y Z X B v c n Q h U G l 2 b 3 R U Y W J s Z T E i L z 4 8 L 1 N 0 Y W J s Z U V u d H J p Z X M + P C 9 J d G V t P j x J d G V t P j x J d G V t T G 9 j Y X R p b 2 4 + P E l 0 Z W 1 U e X B l P k Z v c m 1 1 b G E 8 L 0 l 0 Z W 1 U e X B l P j x J d G V t U G F 0 a D 5 T Z W N 0 a W 9 u M S 9 I b 3 N w a X R h b C U y M E V t Z X J n Z W 5 j e S U y M F J v b 2 0 l M j B E Y X R h L 1 N v d X J j Z T w v S X R l b V B h d G g + P C 9 J d G V t T G 9 j Y X R p b 2 4 + P F N 0 Y W J s Z U V u d H J p Z X M v P j w v S X R l b T 4 8 S X R l b T 4 8 S X R l b U x v Y 2 F 0 a W 9 u P j x J d G V t V H l w Z T 5 G b 3 J t d W x h P C 9 J d G V t V H l w Z T 4 8 S X R l b V B h d G g + U 2 V j d G l v b j E v S G 9 z c G l 0 Y W w l M j B F b W V y Z 2 V u Y 3 k l M j B S b 2 9 t J T I w R G F 0 Y S 9 Q c m 9 t b 3 R l Z C U y M E h l Y W R l c n M 8 L 0 l 0 Z W 1 Q Y X R o P j w v S X R l b U x v Y 2 F 0 a W 9 u P j x T d G F i b G V F b n R y a W V z L z 4 8 L 0 l 0 Z W 0 + P E l 0 Z W 0 + P E l 0 Z W 1 M b 2 N h d G l v b j 4 8 S X R l b V R 5 c G U + R m 9 y b X V s Y T w v S X R l b V R 5 c G U + P E l 0 Z W 1 Q Y X R o P l N l Y 3 R p b 2 4 x L 0 h v c 3 B p d G F s J T I w R W 1 l c m d l b m N 5 J T I w U m 9 v b S U y M E R h d G E v Q 2 h h b m d l Z C U y M F R 5 c G U 8 L 0 l 0 Z W 1 Q Y X R o P j w v S X R l b U x v Y 2 F 0 a W 9 u P j x T d G F i b G V F b n R y a W V z L z 4 8 L 0 l 0 Z W 0 + P E l 0 Z W 0 + P E l 0 Z W 1 M b 2 N h d G l v b j 4 8 S X R l b V R 5 c G U + R m 9 y b X V s Y T w v S X R l b V R 5 c G U + P E l 0 Z W 1 Q Y X R o P l N l Y 3 R p b 2 4 x L 0 h v c 3 B p d G F s J T I w R W 1 l c m d l b m N 5 J T I w U m 9 v b S U y M E R h d G E v T W V y Z 2 V k J T I w Q 2 9 s d W 1 u c z w v S X R l b V B h d G g + P C 9 J d G V t T G 9 j Y X R p b 2 4 + P F N 0 Y W J s Z U V u d H J p Z X M v P j w v S X R l b T 4 8 S X R l b T 4 8 S X R l b U x v Y 2 F 0 a W 9 u P j x J d G V t V H l w Z T 5 G b 3 J t d W x h P C 9 J d G V t V H l w Z T 4 8 S X R l b V B h d G g + U 2 V j d G l v b j E v S G 9 z c G l 0 Y W w l M j B F b W V y Z 2 V u Y 3 k l M j B S b 2 9 t J T I w R G F 0 Y S 9 S Z X B s Y W N l Z C U y M F Z h b H V l P C 9 J d G V t U G F 0 a D 4 8 L 0 l 0 Z W 1 M b 2 N h d G l v b j 4 8 U 3 R h Y m x l R W 5 0 c m l l c y 8 + P C 9 J d G V t P j x J d G V t P j x J d G V t T G 9 j Y X R p b 2 4 + P E l 0 Z W 1 U e X B l P k Z v c m 1 1 b G E 8 L 0 l 0 Z W 1 U e X B l P j x J d G V t U G F 0 a D 5 T Z W N 0 a W 9 u M S 9 I b 3 N w a X R h b C U y M E V t Z X J n Z W 5 j e S U y M F J v b 2 0 l M j B E Y X R h L 1 J l c G x h Y 2 V k J T I w V m F s d W U x P C 9 J d G V t U G F 0 a D 4 8 L 0 l 0 Z W 1 M b 2 N h d G l v b j 4 8 U 3 R h Y m x l R W 5 0 c m l l c y 8 + P C 9 J d G V t P j x J d G V t P j x J d G V t T G 9 j Y X R p b 2 4 + P E l 0 Z W 1 U e X B l P k Z v c m 1 1 b G E 8 L 0 l 0 Z W 1 U e X B l P j x J d G V t U G F 0 a D 5 T Z W N 0 a W 9 u M S 9 I b 3 N w a X R h b C U y M E V t Z X J n Z W 5 j e S U y M F J v b 2 0 l M j B E Y X R h L 0 N o Y W 5 n Z W Q l M j B U e X B l M T w v S X R l b V B h d G g + P C 9 J d G V t T G 9 j Y X R p b 2 4 + P F N 0 Y W J s Z U V u d H J p Z X M v P j w v S X R l b T 4 8 S X R l b T 4 8 S X R l b U x v Y 2 F 0 a W 9 u P j x J d G V t V H l w Z T 5 G b 3 J t d W x h P C 9 J d G V t V H l w Z T 4 8 S X R l b V B h d G g + U 2 V j d G l v b j E v S G 9 z c G l 0 Y W w l M j B F b W V y Z 2 V u Y 3 k l M j B S b 2 9 t J T I w R G F 0 Y S 9 S Z X B s Y W N l Z C U y M F Z h b H V l M j w v S X R l b V B h d G g + P C 9 J d G V t T G 9 j Y X R p b 2 4 + P F N 0 Y W J s Z U V u d H J p Z X M v P j w v S X R l b T 4 8 S X R l b T 4 8 S X R l b U x v Y 2 F 0 a W 9 u P j x J d G V t V H l w Z T 5 G b 3 J t d W x h P C 9 J d G V t V H l w Z T 4 8 S X R l b V B h d G g + U 2 V j d G l v b j E v S G 9 z c G l 0 Y W w l M j B F b W V y Z 2 V u Y 3 k l M j B S b 2 9 t J T I w R G F 0 Y S 9 S Z X B s Y W N l Z C U y M F Z h b H V l M z w v S X R l b V B h d G g + P C 9 J d G V t T G 9 j Y X R p b 2 4 + P F N 0 Y W J s Z U V u d H J p Z X M v P j w v S X R l b T 4 8 S X R l b T 4 8 S X R l b U x v Y 2 F 0 a W 9 u P j x J d G V t V H l w Z T 5 G b 3 J t d W x h P C 9 J d G V t V H l w Z T 4 8 S X R l b V B h d G g + U 2 V j d G l v b j E v S G 9 z c G l 0 Y W w l M j B F b W V y Z 2 V u Y 3 k l M j B S b 2 9 t J T I w R G F 0 Y S 9 S Z W 1 v d m V k J T I w Q 2 9 s d W 1 u c z w v S X R l b V B h d G g + P C 9 J d G V t T G 9 j Y X R p b 2 4 + P F N 0 Y W J s Z U V u d H J p Z X M v P j w v S X R l b T 4 8 S X R l b T 4 8 S X R l b U x v Y 2 F 0 a W 9 u P j x J d G V t V H l w Z T 5 G b 3 J t d W x h P C 9 J d G V t V H l w Z T 4 8 S X R l b V B h d G g + U 2 V j d G l v b j E v S G 9 z c G l 0 Y W w l M j B F b W V y Z 2 V u Y 3 k l M j B S b 2 9 t J T I w R G F 0 Y S 9 T c G x p d C U y M E N v b H V t b i U y M G J 5 J T I w R G V s a W 1 p d G V y P C 9 J d G V t U G F 0 a D 4 8 L 0 l 0 Z W 1 M b 2 N h d G l v b j 4 8 U 3 R h Y m x l R W 5 0 c m l l c y 8 + P C 9 J d G V t P j x J d G V t P j x J d G V t T G 9 j Y X R p b 2 4 + P E l 0 Z W 1 U e X B l P k Z v c m 1 1 b G E 8 L 0 l 0 Z W 1 U e X B l P j x J d G V t U G F 0 a D 5 T Z W N 0 a W 9 u M S 9 I b 3 N w a X R h b C U y M E V t Z X J n Z W 5 j e S U y M F J v b 2 0 l M j B E Y X R h L 0 N o Y W 5 n Z W Q l M j B U e X B l M j w v S X R l b V B h d G g + P C 9 J d G V t T G 9 j Y X R p b 2 4 + P F N 0 Y W J s Z U V u d H J p Z X M v P j w v S X R l b T 4 8 S X R l b T 4 8 S X R l b U x v Y 2 F 0 a W 9 u P j x J d G V t V H l w Z T 5 G b 3 J t d W x h P C 9 J d G V t V H l w Z T 4 8 S X R l b V B h d G g + U 2 V j d G l v b j E v S G 9 z c G l 0 Y W w l M j B F b W V y Z 2 V u Y 3 k l M j B S b 2 9 t J T I w R G F 0 Y S 9 S Z W 5 h b W V k J T I w Q 2 9 s d W 1 u c z w v S X R l b V B h d G g + P C 9 J d G V t T G 9 j Y X R p b 2 4 + P F N 0 Y W J s Z U V u d H J p Z X M v P j w v S X R l b T 4 8 S X R l b T 4 8 S X R l b U x v Y 2 F 0 a W 9 u P j x J d G V t V H l w Z T 5 G b 3 J t d W x h P C 9 J d G V t V H l w Z T 4 8 S X R l b V B h d G g + U 2 V j d G l v b j E v Q 2 F s Z W 5 k Y X J f V G F i b G U v U 2 9 1 c m N l P C 9 J d G V t U G F 0 a D 4 8 L 0 l 0 Z W 1 M b 2 N h d G l v b j 4 8 U 3 R h Y m x l R W 5 0 c m l l c y 8 + P C 9 J d G V t P j x J d G V t P j x J d G V t T G 9 j Y X R p b 2 4 + P E l 0 Z W 1 U e X B l P k Z v c m 1 1 b G E 8 L 0 l 0 Z W 1 U e X B l P j x J d G V t U G F 0 a D 5 T Z W N 0 a W 9 u M S 9 D Y W x l b m R h c l 9 U Y W J s Z S 9 D b 2 5 2 Z X J 0 Z W Q l M j B 0 b y U y M F R h Y m x l P C 9 J d G V t U G F 0 a D 4 8 L 0 l 0 Z W 1 M b 2 N h d G l v b j 4 8 U 3 R h Y m x l R W 5 0 c m l l c y 8 + P C 9 J d G V t P j x J d G V t P j x J d G V t T G 9 j Y X R p b 2 4 + P E l 0 Z W 1 U e X B l P k Z v c m 1 1 b G E 8 L 0 l 0 Z W 1 U e X B l P j x J d G V t U G F 0 a D 5 T Z W N 0 a W 9 u M S 9 D Y W x l b m R h c l 9 U Y W J s Z S 9 D a G F u Z 2 V k J T I w V H l w Z T w v S X R l b V B h d G g + P C 9 J d G V t T G 9 j Y X R p b 2 4 + P F N 0 Y W J s Z U V u d H J p Z X M v P j w v S X R l b T 4 8 S X R l b T 4 8 S X R l b U x v Y 2 F 0 a W 9 u P j x J d G V t V H l w Z T 5 G b 3 J t d W x h P C 9 J d G V t V H l w Z T 4 8 S X R l b V B h d G g + U 2 V j d G l v b j E v Q 2 F s Z W 5 k Y X J f V G F i b G U v U m V u Y W 1 l Z C U y M E N v b H V t b n M 8 L 0 l 0 Z W 1 Q Y X R o P j w v S X R l b U x v Y 2 F 0 a W 9 u P j x T d G F i b G V F b n R y a W V z L z 4 8 L 0 l 0 Z W 0 + P E l 0 Z W 0 + P E l 0 Z W 1 M b 2 N h d G l v b j 4 8 S X R l b V R 5 c G U + Q W x s R m 9 y b X V s Y X M 8 L 0 l 0 Z W 1 U e X B l P j x J d G V t U G F 0 a D 4 8 L 0 l 0 Z W 1 Q Y X R o P j w v S X R l b U x v Y 2 F 0 a W 9 u P j x T d G F i b G V F b n R y a W V z P j x F b n R y e S B U e X B l P S J R d W V y e U d y b 3 V w c y I g V m F s d W U 9 I n N B Q U F B Q U E 9 P S I v P j x F b n R y e S B U e X B l P S J S Z W x h d G l v b n N o a X B z I i B W Y W x 1 Z T 0 i c 0 F B Q U F B Q T 0 9 I i 8 + P C 9 T d G F i b G V F b n R y a W V z P j w v S X R l b T 4 8 L 0 l 0 Z W 1 z P j w v T G 9 j Y W x Q Y W N r Y W d l T W V 0 Y W R h d G F G a W x l P h Y A A A B Q S w U G A A A A A A A A A A A A A A A A A A A A A A A A J g E A A A E A A A D Q j J 3 f A R X R E Y x 6 A M B P w p f r A Q A A A G 5 J n q d N T W V N g a y D 0 R T 8 e G c A A A A A A g A A A A A A E G Y A A A A B A A A g A A A A 4 y p u l M I p F t P e z q L d H e o 9 0 O 1 T s G N T B E i h T 5 T 4 T 3 f u 7 / c A A A A A D o A A A A A C A A A g A A A A v z K v F T r O 1 g Z r I X p e / z J h j A z R x u d I c G v l G f A o w + 8 7 P K d Q A A A A x s D t U 7 g g G m v 4 O A P r 0 j 6 N z x R + U N 7 H R 7 0 7 m X 8 Z s 6 u P f o G P l e 8 J e q z 1 m C 1 1 L 8 w S z v 4 K G p v Y 0 L B V O H 0 t u M G C P O j 3 T 1 J R g r L f 7 7 i j N 4 c a p I K q S H x A A A A A i s V U o 7 S 2 z 0 j F Q + Z J P Z L v / 8 e s Q A K T g B n f X k d / C W i 5 k 6 Q m i j G 2 T e 4 y c i S y r 6 P H 7 F B F 6 U H + V b X X 7 I J 3 e T X I / 3 D 6 o Q = = < / D a t a M a s h u p > 
</file>

<file path=customXml/item17.xml>��< ? x m l   v e r s i o n = " 1 . 0 "   e n c o d i n g = " U T F - 1 6 " ? > < G e m i n i   x m l n s = " h t t p : / / g e m i n i / p i v o t c u s t o m i z a t i o n / T a b l e O r d e r " > < C u s t o m C o n t e n t > < ! [ C D A T A [ H o s p i t a l   E m e r g e n c y   R o o m   D a t a _ b 5 2 e 5 b 2 2 - 5 9 e 1 - 4 4 4 6 - 8 1 d 5 - b f 3 a 1 7 3 e b 6 c d , C a l e n d a r _ T a b l e _ 3 0 6 c c d 4 7 - 7 b 0 f - 4 2 f c - a 5 f 3 - b 8 1 6 9 0 7 d e 7 3 a ] ] > < / C u s t o m C o n t e n t > < / G e m i n i > 
</file>

<file path=customXml/item18.xml>��< ? x m l   v e r s i o n = " 1 . 0 "   e n c o d i n g = " U T F - 1 6 " ? > < G e m i n i   x m l n s = " h t t p : / / g e m i n i / p i v o t c u s t o m i z a t i o n / 6 d b d d 5 3 7 - 4 5 f f - 4 6 0 5 - 8 4 e 7 - 5 3 2 d c b f 7 d e 3 1 " > < C u s t o m C o n t e n t > < ! [ C D A T A [ < ? x m l   v e r s i o n = " 1 . 0 "   e n c o d i n g = " u t f - 1 6 " ? > < S e t t i n g s > < C a l c u l a t e d F i e l d s > < i t e m > < M e a s u r e N a m e > M e a s u r e   1 < / M e a s u r e N a m e > < D i s p l a y N a m e > M e a s u r e   1 < / D i s p l a y N a m e > < V i s i b l e > F a l s e < / V i s i b l e > < / i t e m > < / C a l c u l a t e d F i e l d s > < S A H o s t H a s h > 0 < / S A H o s t H a s h > < G e m i n i F i e l d L i s t V i s i b l e > T r u e < / G e m i n i F i e l d L i s t V i s i b l e > < / S e t t i n g s > ] ] > < / C u s t o m C o n t e n t > < / G e m i n i > 
</file>

<file path=customXml/item19.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a : K e y V a l u e O f s t r i n g S a n d b o x E r r o r V S n 7 U v A O > < a : K e y > M e a s u r e H o s p i t a l   E m e r g e n c y   R o o m   D a t a [ M e a s u r e   1 ] < / a : K e y > < a : V a l u e > < D e s c r i p t i o n > T h e   v a l u e   f o r   ' P a t i e n t   A g e '   c a n n o t   b e   d e t e r m i n e d .   E i t h e r   ' P a t i e n t   A g e '   d o e s n ' t   e x i s t ,   o r   t h e r e   i s   n o   c u r r e n t   r o w   f o r   a   c o l u m n   n a m e d   ' P a t i e n t   A g e ' . < / D e s c r i p t i o n > < R o w N u m b e r > - 1 < / R o w N u m b e r > < S o u r c e > < N a m e > M e a s u r e   1 < / N a m e > < T a b l e > H o s p i t a l   E m e r g e n c y   R o o m   D a t a < / T a b l e > < / S o u r c e > < / a : V a l u e > < / a : K e y V a l u e O f s t r i n g S a n d b o x E r r o r V S n 7 U v A O > < / E r r o r C a c h e D i c t i o n a r y > < L a s t P r o c e s s e d T i m e > 2 0 2 5 - 0 2 - 1 8 T 1 6 : 4 4 : 3 7 . 6 6 1 8 7 2 7 + 0 5 : 3 0 < / L a s t P r o c e s s e d T i m e > < / D a t a M o d e l i n g S a n d b o x . S e r i a l i z e d S a n d b o x E r r o r C a c h e > ] ] > < / C u s t o m C o n t e n t > < / G e m i n i > 
</file>

<file path=customXml/item2.xml>��< ? x m l   v e r s i o n = " 1 . 0 "   e n c o d i n g = " U T F - 1 6 " ? > < G e m i n i   x m l n s = " h t t p : / / g e m i n i / p i v o t c u s t o m i z a t i o n / L i n k e d T a b l e U p d a t e M o d e " > < C u s t o m C o n t e n t > < ! [ C D A T A [ T r u e ] ] > < / C u s t o m C o n t e n t > < / G e m i n i > 
</file>

<file path=customXml/item20.xml>��< ? x m l   v e r s i o n = " 1 . 0 "   e n c o d i n g = " U T F - 1 6 " ? > < G e m i n i   x m l n s = " h t t p : / / g e m i n i / p i v o t c u s t o m i z a t i o n / C l i e n t W i n d o w X M L " > < C u s t o m C o n t e n t > < ! [ C D A T A [ H o s p i t a l   E m e r g e n c y   R o o m   D a t a _ b 5 2 e 5 b 2 2 - 5 9 e 1 - 4 4 4 6 - 8 1 d 5 - b f 3 a 1 7 3 e b 6 c d ] ] > < / C u s t o m C o n t e n t > < / G e m i n i > 
</file>

<file path=customXml/item21.xml>��< ? x m l   v e r s i o n = " 1 . 0 "   e n c o d i n g = " U T F - 1 6 " ? > < G e m i n i   x m l n s = " h t t p : / / g e m i n i / p i v o t c u s t o m i z a t i o n / F o r m u l a B a r S t a t e " > < C u s t o m C o n t e n t > < ! [ C D A T A [ < S a n d b o x E d i t o r . F o r m u l a B a r S t a t e   x m l n s = " h t t p : / / s c h e m a s . d a t a c o n t r a c t . o r g / 2 0 0 4 / 0 7 / M i c r o s o f t . A n a l y s i s S e r v i c e s . C o m m o n "   x m l n s : i = " h t t p : / / w w w . w 3 . o r g / 2 0 0 1 / X M L S c h e m a - i n s t a n c e " > < H e i g h t > 8 1 < / H e i g h t > < / S a n d b o x E d i t o r . F o r m u l a B a r S t a t e > ] ] > < / C u s t o m C o n t e n t > < / G e m i n i > 
</file>

<file path=customXml/item22.xml>��< ? x m l   v e r s i o n = " 1 . 0 "   e n c o d i n g = " U T F - 1 6 " ? > < G e m i n i   x m l n s = " h t t p : / / g e m i n i / p i v o t c u s t o m i z a t i o n / R e l a t i o n s h i p A u t o D e t e c t i o n E n a b l e d " > < C u s t o m C o n t e n t > < ! [ C D A T A [ T r u e ] ] > < / C u s t o m C o n t e n t > < / G e m i n i > 
</file>

<file path=customXml/item23.xml>��< ? x m l   v e r s i o n = " 1 . 0 "   e n c o d i n g = " U T F - 1 6 " ? > < G e m i n i   x m l n s = " h t t p : / / g e m i n i / p i v o t c u s t o m i z a t i o n / S a n d b o x N o n E m p t y " > < C u s t o m C o n t e n t > < ! [ C D A T A [ 1 ] ] > < / C u s t o m C o n t e n t > < / G e m i n i > 
</file>

<file path=customXml/item3.xml>��< ? x m l   v e r s i o n = " 1 . 0 "   e n c o d i n g = " U T F - 1 6 " ? > < G e m i n i   x m l n s = " h t t p : / / g e m i n i / p i v o t c u s t o m i z a t i o n / M a n u a l C a l c M o d e " > < C u s t o m C o n t e n t > < ! [ C D A T A [ F a l s e ] ] > < / C u s t o m C o n t e n t > < / G e m i n i > 
</file>

<file path=customXml/item4.xml>��< ? x m l   v e r s i o n = " 1 . 0 "   e n c o d i n g = " U T F - 1 6 " ? > < G e m i n i   x m l n s = " h t t p : / / g e m i n i / p i v o t c u s t o m i z a t i o n / T a b l e X M L _ H o s p i t a l   E m e r g e n c y   R o o m   D a t a _ b 5 2 e 5 b 2 2 - 5 9 e 1 - 4 4 4 6 - 8 1 d 5 - b f 3 a 1 7 3 e b 6 c d " > < C u s t o m C o n t e n t > < ! [ C D A T A [ < T a b l e W i d g e t G r i d S e r i a l i z a t i o n   x m l n s : x s i = " h t t p : / / w w w . w 3 . o r g / 2 0 0 1 / X M L S c h e m a - i n s t a n c e "   x m l n s : x s d = " h t t p : / / w w w . w 3 . o r g / 2 0 0 1 / X M L S c h e m a " > < C o l u m n S u g g e s t e d T y p e   / > < C o l u m n F o r m a t   / > < C o l u m n A c c u r a c y   / > < C o l u m n C u r r e n c y S y m b o l   / > < C o l u m n P o s i t i v e P a t t e r n   / > < C o l u m n N e g a t i v e P a t t e r n   / > < C o l u m n W i d t h s > < i t e m > < k e y > < s t r i n g > P a t i e n t   I d < / s t r i n g > < / k e y > < v a l u e > < i n t > 1 1 8 < / i n t > < / v a l u e > < / i t e m > < i t e m > < k e y > < s t r i n g > P a t i e n t   A d m i s s i o n   D a t e < / s t r i n g > < / k e y > < v a l u e > < i n t > 2 2 2 < / i n t > < / v a l u e > < / i t e m > < i t e m > < k e y > < s t r i n g > P a t i e n t   A d m i s s i o n   T i m e < / s t r i n g > < / k e y > < v a l u e > < i n t > 2 2 3 < / i n t > < / v a l u e > < / i t e m > < i t e m > < k e y > < s t r i n g > M e r g e d < / s t r i n g > < / k e y > < v a l u e > < i n t > 1 0 3 < / i n t > < / v a l u e > < / i t e m > < i t e m > < k e y > < s t r i n g > P a t i e n t   G e n d e r < / s t r i n g > < / k e y > < v a l u e > < i n t > 1 5 9 < / i n t > < / v a l u e > < / i t e m > < i t e m > < k e y > < s t r i n g > P a t i e n t   A g e < / s t r i n g > < / k e y > < v a l u e > < i n t > 1 3 1 < / i n t > < / v a l u e > < / i t e m > < i t e m > < k e y > < s t r i n g > P a t i e n t   R a c e < / s t r i n g > < / k e y > < v a l u e > < i n t > 1 3 8 < / i n t > < / v a l u e > < / i t e m > < i t e m > < k e y > < s t r i n g > D e p a r t m e n t   R e f e r r a l < / s t r i n g > < / k e y > < v a l u e > < i n t > 2 0 1 < / i n t > < / v a l u e > < / i t e m > < i t e m > < k e y > < s t r i n g > P a t i e n t   A d m i s s i o n   F l a g < / s t r i n g > < / k e y > < v a l u e > < i n t > 2 1 7 < / i n t > < / v a l u e > < / i t e m > < i t e m > < k e y > < s t r i n g > P a t i e n t   S a t i s f a c t i o n   S c o r e < / s t r i n g > < / k e y > < v a l u e > < i n t > 2 4 0 < / i n t > < / v a l u e > < / i t e m > < i t e m > < k e y > < s t r i n g > P a t i e n t   W a i t t i m e < / s t r i n g > < / k e y > < v a l u e > < i n t > 1 7 1 < / i n t > < / v a l u e > < / i t e m > < i t e m > < k e y > < s t r i n g > A g e   G r o u p < / s t r i n g > < / k e y > < v a l u e > < i n t > 1 9 9 < / i n t > < / v a l u e > < / i t e m > < i t e m > < k e y > < s t r i n g > C a l c u l a t e d   C o l u m n   1 < / s t r i n g > < / k e y > < v a l u e > < i n t > 1 9 9 < / i n t > < / v a l u e > < / i t e m > < / C o l u m n W i d t h s > < C o l u m n D i s p l a y I n d e x > < i t e m > < k e y > < s t r i n g > P a t i e n t   I d < / s t r i n g > < / k e y > < v a l u e > < i n t > 0 < / i n t > < / v a l u e > < / i t e m > < i t e m > < k e y > < s t r i n g > P a t i e n t   A d m i s s i o n   D a t e < / s t r i n g > < / k e y > < v a l u e > < i n t > 1 < / i n t > < / v a l u e > < / i t e m > < i t e m > < k e y > < s t r i n g > P a t i e n t   A d m i s s i o n   T i m e < / s t r i n g > < / k e y > < v a l u e > < i n t > 2 < / i n t > < / v a l u e > < / i t e m > < i t e m > < k e y > < s t r i n g > M e r g e d < / s t r i n g > < / k e y > < v a l u e > < i n t > 3 < / i n t > < / v a l u e > < / i t e m > < i t e m > < k e y > < s t r i n g > P a t i e n t   G e n d e r < / s t r i n g > < / k e y > < v a l u e > < i n t > 4 < / i n t > < / v a l u e > < / i t e m > < i t e m > < k e y > < s t r i n g > P a t i e n t   A g e < / s t r i n g > < / k e y > < v a l u e > < i n t > 5 < / i n t > < / v a l u e > < / i t e m > < i t e m > < k e y > < s t r i n g > P a t i e n t   R a c e < / s t r i n g > < / k e y > < v a l u e > < i n t > 6 < / i n t > < / v a l u e > < / i t e m > < i t e m > < k e y > < s t r i n g > D e p a r t m e n t   R e f e r r a l < / s t r i n g > < / k e y > < v a l u e > < i n t > 7 < / i n t > < / v a l u e > < / i t e m > < i t e m > < k e y > < s t r i n g > P a t i e n t   A d m i s s i o n   F l a g < / s t r i n g > < / k e y > < v a l u e > < i n t > 8 < / i n t > < / v a l u e > < / i t e m > < i t e m > < k e y > < s t r i n g > P a t i e n t   S a t i s f a c t i o n   S c o r e < / s t r i n g > < / k e y > < v a l u e > < i n t > 9 < / i n t > < / v a l u e > < / i t e m > < i t e m > < k e y > < s t r i n g > P a t i e n t   W a i t t i m e < / s t r i n g > < / k e y > < v a l u e > < i n t > 1 0 < / i n t > < / v a l u e > < / i t e m > < i t e m > < k e y > < s t r i n g > A g e   G r o u p < / s t r i n g > < / k e y > < v a l u e > < i n t > 1 1 < / i n t > < / v a l u e > < / i t e m > < i t e m > < k e y > < s t r i n g > C a l c u l a t e d   C o l u m n   1 < / s t r i n g > < / k e y > < v a l u e > < i n t > 1 2 < / 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T a b l e X M L _ C a l e n d a r _ T a b l e _ 3 0 6 c c d 4 7 - 7 b 0 f - 4 2 f c - a 5 f 3 - b 8 1 6 9 0 7 d e 7 3 a " > < C u s t o m C o n t e n t > < ! [ C D A T A [ < T a b l e W i d g e t G r i d S e r i a l i z a t i o n   x m l n s : x s i = " h t t p : / / w w w . w 3 . o r g / 2 0 0 1 / X M L S c h e m a - i n s t a n c e "   x m l n s : x s d = " h t t p : / / w w w . w 3 . o r g / 2 0 0 1 / X M L S c h e m a " > < C o l u m n S u g g e s t e d T y p e   / > < C o l u m n F o r m a t   / > < C o l u m n A c c u r a c y   / > < C o l u m n C u r r e n c y S y m b o l   / > < C o l u m n P o s i t i v e P a t t e r n   / > < C o l u m n N e g a t i v e P a t t e r n   / > < C o l u m n W i d t h s > < i t e m > < k e y > < s t r i n g > D a t e < / s t r i n g > < / k e y > < v a l u e > < i n t > 7 9 < / i n t > < / v a l u e > < / i t e m > < / C o l u m n W i d t h s > < C o l u m n D i s p l a y I n d e x > < i t e m > < k e y > < s t r i n g > D a t e < / s t r i n g > < / k e y > < v a l u e > < i n t > 0 < / 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 H o s p i t a l   E m e r g e n c y   R o o m   D a t a _ b 5 2 e 5 b 2 2 - 5 9 e 1 - 4 4 4 6 - 8 1 d 5 - b f 3 a 1 7 3 e b 6 c d < / K e y > < V a l u e   x m l n s : a = " h t t p : / / s c h e m a s . d a t a c o n t r a c t . o r g / 2 0 0 4 / 0 7 / M i c r o s o f t . A n a l y s i s S e r v i c e s . C o m m o n " > < a : H a s F o c u s > f a l s e < / a : H a s F o c u s > < a : S i z e A t D p i 9 6 > 1 3 0 < / a : S i z e A t D p i 9 6 > < a : V i s i b l e > t r u e < / a : V i s i b l e > < / V a l u e > < / K e y V a l u e O f s t r i n g S a n d b o x E d i t o r . M e a s u r e G r i d S t a t e S c d E 3 5 R y > < K e y V a l u e O f s t r i n g S a n d b o x E d i t o r . M e a s u r e G r i d S t a t e S c d E 3 5 R y > < K e y > C a l e n d a r _ T a b l e _ 3 0 6 c c d 4 7 - 7 b 0 f - 4 2 f c - a 5 f 3 - b 8 1 6 9 0 7 d e 7 3 a < / K e y > < V a l u e   x m l n s : a = " h t t p : / / s c h e m a s . d a t a c o n t r a c t . o r g / 2 0 0 4 / 0 7 / M i c r o s o f t . A n a l y s i s S e r v i c e s . C o m m o n " > < a : H a s F o c u s > t r u e < / a : H a s F o c u s > < a : S i z e A t D p i 9 6 > 1 2 4 < / a : S i z e A t D p i 9 6 > < a : V i s i b l e > t r u e < / a : V i s i b l e > < / V a l u e > < / K e y V a l u e O f s t r i n g S a n d b o x E d i t o r . M e a s u r e G r i d S t a t e S c d E 3 5 R y > < / A r r a y O f K e y V a l u e O f s t r i n g S a n d b o x E d i t o r . M e a s u r e G r i d S t a t e S c d E 3 5 R y > ] ] > < / C u s t o m C o n t e n t > < / G e m i n i > 
</file>

<file path=customXml/item7.xml>��< ? x m l   v e r s i o n = " 1 . 0 "   e n c o d i n g = " U T F - 1 6 " ? > < G e m i n i   x m l n s = " h t t p : / / g e m i n i / p i v o t c u s t o m i z a t i o n / 4 d 1 e e 8 f 8 - 5 9 4 c - 4 c c 6 - a 4 0 2 - 7 a c c a 5 1 7 7 5 1 5 " > < C u s t o m C o n t e n t > < ! [ C D A T A [ < ? x m l   v e r s i o n = " 1 . 0 "   e n c o d i n g = " u t f - 1 6 " ? > < S e t t i n g s > < C a l c u l a t e d F i e l d s > < i t e m > < M e a s u r e N a m e > M e a s u r e   1 < / M e a s u r e N a m e > < D i s p l a y N a m e > M e a s u r e   1 < / D i s p l a y N a m e > < V i s i b l e > F a l s e < / V i s i b l e > < / i t e m > < / C a l c u l a t e d F i e l d s > < S A H o s t H a s h > 0 < / S A H o s t H a s h > < G e m i n i F i e l d L i s t V i s i b l e > T r u e < / G e m i n i F i e l d L i s t V i s i b l e > < / S e t t i n g s > ] ] > < / C u s t o m C o n t e n t > < / G e m i n i > 
</file>

<file path=customXml/item8.xml>��< ? x m l   v e r s i o n = " 1 . 0 "   e n c o d i n g = " U T F - 1 6 " ? > < G e m i n i   x m l n s = " h t t p : / / g e m i n i / p i v o t c u s t o m i z a t i o n / S h o w I m p l i c i t M e a s u r e s " > < C u s t o m C o n t e n t > < ! [ C D A T A [ F a l s e ] ] > < / C u s t o m C o n t e n t > < / G e m i n i > 
</file>

<file path=customXml/item9.xml>��< ? x m l   v e r s i o n = " 1 . 0 "   e n c o d i n g = " U T F - 1 6 " ? > < G e m i n i   x m l n s = " h t t p : / / g e m i n i / p i v o t c u s t o m i z a t i o n / P o w e r P i v o t V e r s i o n " > < C u s t o m C o n t e n t > < ! [ C D A T A [ 2 0 1 5 . 1 3 0 . 1 6 0 6 . 1 ] ] > < / C u s t o m C o n t e n t > < / G e m i n i > 
</file>

<file path=customXml/itemProps1.xml><?xml version="1.0" encoding="utf-8"?>
<ds:datastoreItem xmlns:ds="http://schemas.openxmlformats.org/officeDocument/2006/customXml" ds:itemID="{5A373D9D-FE46-4B5C-ABA7-5E7C24FD83F2}">
  <ds:schemaRefs/>
</ds:datastoreItem>
</file>

<file path=customXml/itemProps10.xml><?xml version="1.0" encoding="utf-8"?>
<ds:datastoreItem xmlns:ds="http://schemas.openxmlformats.org/officeDocument/2006/customXml" ds:itemID="{358D0062-D3A8-43C9-ABD1-12DCD8EE120A}">
  <ds:schemaRefs/>
</ds:datastoreItem>
</file>

<file path=customXml/itemProps11.xml><?xml version="1.0" encoding="utf-8"?>
<ds:datastoreItem xmlns:ds="http://schemas.openxmlformats.org/officeDocument/2006/customXml" ds:itemID="{86687F47-EFBA-4156-967C-5D7A7055644E}">
  <ds:schemaRefs/>
</ds:datastoreItem>
</file>

<file path=customXml/itemProps12.xml><?xml version="1.0" encoding="utf-8"?>
<ds:datastoreItem xmlns:ds="http://schemas.openxmlformats.org/officeDocument/2006/customXml" ds:itemID="{ACC1CCB8-0EC4-4D4E-B821-F48C4C8B1599}">
  <ds:schemaRefs/>
</ds:datastoreItem>
</file>

<file path=customXml/itemProps13.xml><?xml version="1.0" encoding="utf-8"?>
<ds:datastoreItem xmlns:ds="http://schemas.openxmlformats.org/officeDocument/2006/customXml" ds:itemID="{3A303F00-86AA-42ED-877B-C46F0F9D0FDC}">
  <ds:schemaRefs/>
</ds:datastoreItem>
</file>

<file path=customXml/itemProps14.xml><?xml version="1.0" encoding="utf-8"?>
<ds:datastoreItem xmlns:ds="http://schemas.openxmlformats.org/officeDocument/2006/customXml" ds:itemID="{CC961800-3ACC-4F65-88A7-AF7CBB26F9B7}">
  <ds:schemaRefs/>
</ds:datastoreItem>
</file>

<file path=customXml/itemProps15.xml><?xml version="1.0" encoding="utf-8"?>
<ds:datastoreItem xmlns:ds="http://schemas.openxmlformats.org/officeDocument/2006/customXml" ds:itemID="{B7CC6DE7-117A-4BB4-A1D9-554E7B97240E}">
  <ds:schemaRefs/>
</ds:datastoreItem>
</file>

<file path=customXml/itemProps16.xml><?xml version="1.0" encoding="utf-8"?>
<ds:datastoreItem xmlns:ds="http://schemas.openxmlformats.org/officeDocument/2006/customXml" ds:itemID="{EEF3529B-DCC8-4F38-8751-306613A31D2D}">
  <ds:schemaRefs>
    <ds:schemaRef ds:uri="http://schemas.microsoft.com/DataMashup"/>
  </ds:schemaRefs>
</ds:datastoreItem>
</file>

<file path=customXml/itemProps17.xml><?xml version="1.0" encoding="utf-8"?>
<ds:datastoreItem xmlns:ds="http://schemas.openxmlformats.org/officeDocument/2006/customXml" ds:itemID="{CD11A724-4CE3-4E24-8CBF-97A95BCE9AE2}">
  <ds:schemaRefs/>
</ds:datastoreItem>
</file>

<file path=customXml/itemProps18.xml><?xml version="1.0" encoding="utf-8"?>
<ds:datastoreItem xmlns:ds="http://schemas.openxmlformats.org/officeDocument/2006/customXml" ds:itemID="{B14B5C37-A7CA-4556-BF46-385A03A8CDC6}">
  <ds:schemaRefs/>
</ds:datastoreItem>
</file>

<file path=customXml/itemProps19.xml><?xml version="1.0" encoding="utf-8"?>
<ds:datastoreItem xmlns:ds="http://schemas.openxmlformats.org/officeDocument/2006/customXml" ds:itemID="{EC197D05-DB2D-43C3-9DA9-30D16D458B38}">
  <ds:schemaRefs/>
</ds:datastoreItem>
</file>

<file path=customXml/itemProps2.xml><?xml version="1.0" encoding="utf-8"?>
<ds:datastoreItem xmlns:ds="http://schemas.openxmlformats.org/officeDocument/2006/customXml" ds:itemID="{DCD746A3-2742-4DC1-81B7-0FC29B223CC5}">
  <ds:schemaRefs/>
</ds:datastoreItem>
</file>

<file path=customXml/itemProps20.xml><?xml version="1.0" encoding="utf-8"?>
<ds:datastoreItem xmlns:ds="http://schemas.openxmlformats.org/officeDocument/2006/customXml" ds:itemID="{0F27D9CC-8F5B-4E5A-B103-E0A6137D771C}">
  <ds:schemaRefs/>
</ds:datastoreItem>
</file>

<file path=customXml/itemProps21.xml><?xml version="1.0" encoding="utf-8"?>
<ds:datastoreItem xmlns:ds="http://schemas.openxmlformats.org/officeDocument/2006/customXml" ds:itemID="{66DAD92F-E7E7-4281-BD8E-3F200AF262FB}">
  <ds:schemaRefs/>
</ds:datastoreItem>
</file>

<file path=customXml/itemProps22.xml><?xml version="1.0" encoding="utf-8"?>
<ds:datastoreItem xmlns:ds="http://schemas.openxmlformats.org/officeDocument/2006/customXml" ds:itemID="{26B0F55E-339C-4AF0-B05A-27AD6BB127D4}">
  <ds:schemaRefs/>
</ds:datastoreItem>
</file>

<file path=customXml/itemProps23.xml><?xml version="1.0" encoding="utf-8"?>
<ds:datastoreItem xmlns:ds="http://schemas.openxmlformats.org/officeDocument/2006/customXml" ds:itemID="{F8371594-0923-4DAA-B022-BDA0B470E747}">
  <ds:schemaRefs/>
</ds:datastoreItem>
</file>

<file path=customXml/itemProps3.xml><?xml version="1.0" encoding="utf-8"?>
<ds:datastoreItem xmlns:ds="http://schemas.openxmlformats.org/officeDocument/2006/customXml" ds:itemID="{7FF08827-3105-419F-BF25-3E5B2E8D3C8F}">
  <ds:schemaRefs/>
</ds:datastoreItem>
</file>

<file path=customXml/itemProps4.xml><?xml version="1.0" encoding="utf-8"?>
<ds:datastoreItem xmlns:ds="http://schemas.openxmlformats.org/officeDocument/2006/customXml" ds:itemID="{E19BE404-BF25-4D0D-9948-6F4AC1876784}">
  <ds:schemaRefs/>
</ds:datastoreItem>
</file>

<file path=customXml/itemProps5.xml><?xml version="1.0" encoding="utf-8"?>
<ds:datastoreItem xmlns:ds="http://schemas.openxmlformats.org/officeDocument/2006/customXml" ds:itemID="{83C05847-8A2E-47C7-BD27-693F9206A49F}">
  <ds:schemaRefs/>
</ds:datastoreItem>
</file>

<file path=customXml/itemProps6.xml><?xml version="1.0" encoding="utf-8"?>
<ds:datastoreItem xmlns:ds="http://schemas.openxmlformats.org/officeDocument/2006/customXml" ds:itemID="{6A8EC643-B1C0-4F0B-9B97-DB7B5D4DCF57}">
  <ds:schemaRefs/>
</ds:datastoreItem>
</file>

<file path=customXml/itemProps7.xml><?xml version="1.0" encoding="utf-8"?>
<ds:datastoreItem xmlns:ds="http://schemas.openxmlformats.org/officeDocument/2006/customXml" ds:itemID="{4085C0CB-6F67-40D2-8010-EE76AD58FECD}">
  <ds:schemaRefs/>
</ds:datastoreItem>
</file>

<file path=customXml/itemProps8.xml><?xml version="1.0" encoding="utf-8"?>
<ds:datastoreItem xmlns:ds="http://schemas.openxmlformats.org/officeDocument/2006/customXml" ds:itemID="{EE67766A-A2A6-49E6-B955-E614908E3CE4}">
  <ds:schemaRefs/>
</ds:datastoreItem>
</file>

<file path=customXml/itemProps9.xml><?xml version="1.0" encoding="utf-8"?>
<ds:datastoreItem xmlns:ds="http://schemas.openxmlformats.org/officeDocument/2006/customXml" ds:itemID="{A18F1EB8-37D1-4BD6-BDD3-1CA1E14EB322}">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Pivote report</vt:lpstr>
      <vt:lpstr>Daily ER No of Patients</vt:lpstr>
      <vt:lpstr>Avg wait time</vt:lpstr>
      <vt:lpstr>avg p satis score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kalyani kute</dc:creator>
  <cp:lastModifiedBy>kalyani kute</cp:lastModifiedBy>
  <dcterms:created xsi:type="dcterms:W3CDTF">2025-02-17T04:18:48Z</dcterms:created>
  <dcterms:modified xsi:type="dcterms:W3CDTF">2025-02-20T08:54:20Z</dcterms:modified>
</cp:coreProperties>
</file>