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om_Data" sheetId="1" r:id="rId4"/>
    <sheet state="visible" name="Summary " sheetId="2" r:id="rId5"/>
    <sheet state="visible" name="Block_Wise_Pivot" sheetId="3" r:id="rId6"/>
    <sheet state="visible" name="Pivot Table 1" sheetId="4" r:id="rId7"/>
    <sheet state="visible" name="Dashboard" sheetId="5" r:id="rId8"/>
    <sheet state="visible" name="Room_Analysis" sheetId="6" r:id="rId9"/>
    <sheet state="visible" name="Availability_Status" sheetId="7" r:id="rId10"/>
  </sheets>
  <definedNames>
    <definedName hidden="1" localSheetId="0" name="_xlnm._FilterDatabase">Room_Data!$A$1:$Z$501</definedName>
  </definedNames>
  <calcPr/>
  <pivotCaches>
    <pivotCache cacheId="0" r:id="rId11"/>
  </pivotCaches>
</workbook>
</file>

<file path=xl/sharedStrings.xml><?xml version="1.0" encoding="utf-8"?>
<sst xmlns="http://schemas.openxmlformats.org/spreadsheetml/2006/main" count="1891" uniqueCount="48">
  <si>
    <t>Room No</t>
  </si>
  <si>
    <t>Student Name</t>
  </si>
  <si>
    <t>Block</t>
  </si>
  <si>
    <t>Floor</t>
  </si>
  <si>
    <t>Room Type</t>
  </si>
  <si>
    <t>Rent</t>
  </si>
  <si>
    <t>Status</t>
  </si>
  <si>
    <t>C</t>
  </si>
  <si>
    <t>Double</t>
  </si>
  <si>
    <t>Vacant</t>
  </si>
  <si>
    <t>Megha Pawar</t>
  </si>
  <si>
    <t>B</t>
  </si>
  <si>
    <t>Single</t>
  </si>
  <si>
    <t>Occupied</t>
  </si>
  <si>
    <t>Priya Joshi</t>
  </si>
  <si>
    <t>Pooja Shinde</t>
  </si>
  <si>
    <t>A</t>
  </si>
  <si>
    <t>Manasi Kale</t>
  </si>
  <si>
    <t>Shraddha Kamble</t>
  </si>
  <si>
    <t>Ankita Deshmukh</t>
  </si>
  <si>
    <t>Sayali Patil</t>
  </si>
  <si>
    <t>Sneha Kulkarni</t>
  </si>
  <si>
    <t>Aishwarya Jagtap</t>
  </si>
  <si>
    <t>Riya Patil</t>
  </si>
  <si>
    <t>Komal Jadhav</t>
  </si>
  <si>
    <t>Aarti Kharat</t>
  </si>
  <si>
    <t>Neha Salunkhe</t>
  </si>
  <si>
    <t>Rutuja Shinde</t>
  </si>
  <si>
    <t>Tanvi More</t>
  </si>
  <si>
    <t>Count</t>
  </si>
  <si>
    <t>Single Rooms</t>
  </si>
  <si>
    <t>Double Rooms</t>
  </si>
  <si>
    <t>Vacant Rooms</t>
  </si>
  <si>
    <t>Total Rent Collected</t>
  </si>
  <si>
    <t xml:space="preserve">B </t>
  </si>
  <si>
    <t>SUM of Room No</t>
  </si>
  <si>
    <t>Grand Total</t>
  </si>
  <si>
    <t>SUM of Rent</t>
  </si>
  <si>
    <t>Block-wise Room Count and Rent Collection</t>
  </si>
  <si>
    <t>Metric</t>
  </si>
  <si>
    <t>Value</t>
  </si>
  <si>
    <t>Total Rooms</t>
  </si>
  <si>
    <t>Occupied Rooms</t>
  </si>
  <si>
    <t>Occupancy Rate (%)</t>
  </si>
  <si>
    <t>Week 1</t>
  </si>
  <si>
    <t>Week 2</t>
  </si>
  <si>
    <t>Week 3</t>
  </si>
  <si>
    <t>Week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</si>
</sst>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₹]#,##0.00"/>
  </numFmts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b/>
      <sz val="11.0"/>
      <color rgb="FF000000"/>
      <name val="Calibri"/>
    </font>
    <font>
      <sz val="11.0"/>
      <color rgb="FF242424"/>
      <name val="Consolas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C5D9F1"/>
        <bgColor rgb="FFC5D9F1"/>
      </patternFill>
    </fill>
    <fill>
      <patternFill patternType="solid">
        <fgColor rgb="FFE5E5E5"/>
        <bgColor rgb="FFE5E5E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0" fillId="2" fontId="2" numFmtId="0" xfId="0" applyFont="1"/>
    <xf borderId="0" fillId="0" fontId="2" numFmtId="0" xfId="0" applyFont="1"/>
    <xf borderId="0" fillId="2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2" fontId="1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1" numFmtId="0" xfId="0" applyAlignment="1" applyFont="1">
      <alignment readingOrder="0"/>
    </xf>
    <xf borderId="0" fillId="0" fontId="1" numFmtId="0" xfId="0" applyFont="1"/>
    <xf borderId="1" fillId="3" fontId="1" numFmtId="0" xfId="0" applyAlignment="1" applyBorder="1" applyFill="1" applyFont="1">
      <alignment horizontal="center" vertical="top"/>
    </xf>
    <xf borderId="0" fillId="3" fontId="2" numFmtId="0" xfId="0" applyFont="1"/>
    <xf borderId="0" fillId="4" fontId="3" numFmtId="0" xfId="0" applyAlignment="1" applyFill="1" applyFont="1">
      <alignment readingOrder="0" shrinkToFit="0" vertical="bottom" wrapText="0"/>
    </xf>
    <xf borderId="0" fillId="5" fontId="4" numFmtId="0" xfId="0" applyAlignment="1" applyFill="1" applyFont="1">
      <alignment horizontal="left"/>
    </xf>
  </cellXfs>
  <cellStyles count="1">
    <cellStyle xfId="0" name="Normal" builtinId="0"/>
  </cellStyles>
  <dxfs count="2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Room Type Distribution</a:t>
            </a:r>
          </a:p>
        </c:rich>
      </c:tx>
      <c:overlay val="0"/>
    </c:title>
    <c:plotArea>
      <c:layout>
        <c:manualLayout>
          <c:xMode val="edge"/>
          <c:yMode val="edge"/>
          <c:x val="0.035888077858880776"/>
          <c:y val="0.17352941176470588"/>
          <c:w val="0.9379562043795622"/>
          <c:h val="0.788235294117647"/>
        </c:manualLayout>
      </c:layout>
      <c:pieChart>
        <c:varyColors val="1"/>
        <c:ser>
          <c:idx val="0"/>
          <c:order val="0"/>
          <c:tx>
            <c:strRef>
              <c:f>'Summary '!$B$1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'Summary '!$A$2:$A$3</c:f>
            </c:strRef>
          </c:cat>
          <c:val>
            <c:numRef>
              <c:f>'Summary '!$B$2:$B$3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Floor-wise Vacant Rooms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'Summary '!$B$17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'Summary '!$A$18:$A$20</c:f>
            </c:strRef>
          </c:cat>
          <c:val>
            <c:numRef>
              <c:f>'Summary '!$B$18:$B$20</c:f>
              <c:numCache/>
            </c:numRef>
          </c:val>
        </c:ser>
        <c:axId val="357619985"/>
        <c:axId val="559971851"/>
      </c:barChart>
      <c:catAx>
        <c:axId val="3576199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Floor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9971851"/>
      </c:catAx>
      <c:valAx>
        <c:axId val="5599718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Vacant Rooms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76199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Block-wise Rent Collection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'Summary '!$B$32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'Summary '!$A$33:$A$35</c:f>
            </c:strRef>
          </c:cat>
          <c:val>
            <c:numRef>
              <c:f>'Summary '!$B$33:$B$35</c:f>
              <c:numCache/>
            </c:numRef>
          </c:val>
          <c:smooth val="0"/>
        </c:ser>
        <c:axId val="653130847"/>
        <c:axId val="648362627"/>
      </c:lineChart>
      <c:catAx>
        <c:axId val="653130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Block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8362627"/>
      </c:catAx>
      <c:valAx>
        <c:axId val="6483626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Rent Collected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31308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Block wise Occupied Rooms Bar Chart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Block_Wise_Pivot!$B$1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Block_Wise_Pivot!$A$2:$A$5</c:f>
            </c:strRef>
          </c:cat>
          <c:val>
            <c:numRef>
              <c:f>Block_Wise_Pivot!$B$2:$B$5</c:f>
              <c:numCache/>
            </c:numRef>
          </c:val>
        </c:ser>
        <c:overlap val="100"/>
        <c:axId val="1780591939"/>
        <c:axId val="411450984"/>
      </c:barChart>
      <c:catAx>
        <c:axId val="178059193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Block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1450984"/>
      </c:catAx>
      <c:valAx>
        <c:axId val="4114509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Room 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059193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228600</xdr:colOff>
      <xdr:row>0</xdr:row>
      <xdr:rowOff>0</xdr:rowOff>
    </xdr:from>
    <xdr:ext cx="3914775" cy="2428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285750</xdr:colOff>
      <xdr:row>16</xdr:row>
      <xdr:rowOff>0</xdr:rowOff>
    </xdr:from>
    <xdr:ext cx="4133850" cy="25527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285750</xdr:colOff>
      <xdr:row>30</xdr:row>
      <xdr:rowOff>171450</xdr:rowOff>
    </xdr:from>
    <xdr:ext cx="4181475" cy="25908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495300</xdr:colOff>
      <xdr:row>0</xdr:row>
      <xdr:rowOff>66675</xdr:rowOff>
    </xdr:from>
    <xdr:ext cx="4610100" cy="28860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501" sheet="Room_Data"/>
  </cacheSource>
  <cacheFields>
    <cacheField name="Room No" numFmtId="0">
      <sharedItems containsSemiMixedTypes="0" containsString="0" containsNumber="1" containsInteger="1">
        <n v="101.0"/>
        <n v="108.0"/>
        <n v="109.0"/>
        <n v="111.0"/>
        <n v="112.0"/>
        <n v="117.0"/>
        <n v="118.0"/>
        <n v="125.0"/>
        <n v="128.0"/>
        <n v="130.0"/>
        <n v="131.0"/>
        <n v="134.0"/>
        <n v="137.0"/>
        <n v="139.0"/>
        <n v="144.0"/>
        <n v="148.0"/>
        <n v="150.0"/>
        <n v="151.0"/>
        <n v="154.0"/>
        <n v="156.0"/>
        <n v="162.0"/>
        <n v="166.0"/>
        <n v="175.0"/>
        <n v="181.0"/>
        <n v="185.0"/>
        <n v="186.0"/>
        <n v="189.0"/>
        <n v="193.0"/>
        <n v="194.0"/>
        <n v="195.0"/>
        <n v="197.0"/>
        <n v="200.0"/>
        <n v="203.0"/>
        <n v="207.0"/>
        <n v="208.0"/>
        <n v="210.0"/>
        <n v="215.0"/>
        <n v="221.0"/>
        <n v="231.0"/>
        <n v="237.0"/>
        <n v="241.0"/>
        <n v="244.0"/>
        <n v="246.0"/>
        <n v="249.0"/>
        <n v="252.0"/>
        <n v="253.0"/>
        <n v="255.0"/>
        <n v="259.0"/>
        <n v="263.0"/>
        <n v="267.0"/>
        <n v="268.0"/>
        <n v="272.0"/>
        <n v="276.0"/>
        <n v="279.0"/>
        <n v="280.0"/>
        <n v="281.0"/>
        <n v="282.0"/>
        <n v="285.0"/>
        <n v="291.0"/>
        <n v="296.0"/>
        <n v="305.0"/>
        <n v="306.0"/>
        <n v="309.0"/>
        <n v="310.0"/>
        <n v="311.0"/>
        <n v="313.0"/>
        <n v="315.0"/>
        <n v="317.0"/>
        <n v="327.0"/>
        <n v="329.0"/>
        <n v="330.0"/>
        <n v="331.0"/>
        <n v="332.0"/>
        <n v="333.0"/>
        <n v="337.0"/>
        <n v="341.0"/>
        <n v="345.0"/>
        <n v="350.0"/>
        <n v="351.0"/>
        <n v="352.0"/>
        <n v="358.0"/>
        <n v="362.0"/>
        <n v="364.0"/>
        <n v="365.0"/>
        <n v="368.0"/>
        <n v="371.0"/>
        <n v="372.0"/>
        <n v="375.0"/>
        <n v="379.0"/>
        <n v="382.0"/>
        <n v="383.0"/>
        <n v="384.0"/>
        <n v="387.0"/>
        <n v="388.0"/>
        <n v="389.0"/>
        <n v="394.0"/>
        <n v="395.0"/>
        <n v="400.0"/>
        <n v="401.0"/>
        <n v="403.0"/>
        <n v="407.0"/>
        <n v="408.0"/>
        <n v="415.0"/>
        <n v="417.0"/>
        <n v="424.0"/>
        <n v="427.0"/>
        <n v="430.0"/>
        <n v="432.0"/>
        <n v="433.0"/>
        <n v="434.0"/>
        <n v="436.0"/>
        <n v="438.0"/>
        <n v="439.0"/>
        <n v="442.0"/>
        <n v="447.0"/>
        <n v="460.0"/>
        <n v="461.0"/>
        <n v="464.0"/>
        <n v="466.0"/>
        <n v="469.0"/>
        <n v="473.0"/>
        <n v="482.0"/>
        <n v="487.0"/>
        <n v="494.0"/>
        <n v="497.0"/>
        <n v="498.0"/>
        <n v="500.0"/>
        <n v="502.0"/>
        <n v="503.0"/>
        <n v="504.0"/>
        <n v="505.0"/>
        <n v="506.0"/>
        <n v="507.0"/>
        <n v="511.0"/>
        <n v="512.0"/>
        <n v="513.0"/>
        <n v="519.0"/>
        <n v="521.0"/>
        <n v="525.0"/>
        <n v="528.0"/>
        <n v="534.0"/>
        <n v="536.0"/>
        <n v="539.0"/>
        <n v="550.0"/>
        <n v="553.0"/>
        <n v="557.0"/>
        <n v="559.0"/>
        <n v="560.0"/>
        <n v="562.0"/>
        <n v="563.0"/>
        <n v="564.0"/>
        <n v="572.0"/>
        <n v="578.0"/>
        <n v="580.0"/>
        <n v="587.0"/>
        <n v="589.0"/>
        <n v="590.0"/>
        <n v="592.0"/>
        <n v="595.0"/>
        <n v="596.0"/>
        <n v="597.0"/>
        <n v="599.0"/>
        <n v="105.0"/>
        <n v="106.0"/>
        <n v="107.0"/>
        <n v="114.0"/>
        <n v="115.0"/>
        <n v="120.0"/>
        <n v="122.0"/>
        <n v="127.0"/>
        <n v="129.0"/>
        <n v="132.0"/>
        <n v="136.0"/>
        <n v="141.0"/>
        <n v="143.0"/>
        <n v="145.0"/>
        <n v="146.0"/>
        <n v="149.0"/>
        <n v="152.0"/>
        <n v="155.0"/>
        <n v="161.0"/>
        <n v="163.0"/>
        <n v="164.0"/>
        <n v="167.0"/>
        <n v="171.0"/>
        <n v="172.0"/>
        <n v="173.0"/>
        <n v="174.0"/>
        <n v="176.0"/>
        <n v="178.0"/>
        <n v="179.0"/>
        <n v="180.0"/>
        <n v="183.0"/>
        <n v="184.0"/>
        <n v="190.0"/>
        <n v="192.0"/>
        <n v="196.0"/>
        <n v="199.0"/>
        <n v="202.0"/>
        <n v="204.0"/>
        <n v="205.0"/>
        <n v="206.0"/>
        <n v="209.0"/>
        <n v="211.0"/>
        <n v="213.0"/>
        <n v="220.0"/>
        <n v="223.0"/>
        <n v="225.0"/>
        <n v="226.0"/>
        <n v="228.0"/>
        <n v="230.0"/>
        <n v="233.0"/>
        <n v="238.0"/>
        <n v="240.0"/>
        <n v="242.0"/>
        <n v="245.0"/>
        <n v="247.0"/>
        <n v="254.0"/>
        <n v="256.0"/>
        <n v="258.0"/>
        <n v="260.0"/>
        <n v="261.0"/>
        <n v="264.0"/>
        <n v="270.0"/>
        <n v="273.0"/>
        <n v="277.0"/>
        <n v="284.0"/>
        <n v="286.0"/>
        <n v="287.0"/>
        <n v="289.0"/>
        <n v="292.0"/>
        <n v="294.0"/>
        <n v="295.0"/>
        <n v="301.0"/>
        <n v="302.0"/>
        <n v="303.0"/>
        <n v="304.0"/>
        <n v="308.0"/>
        <n v="320.0"/>
        <n v="326.0"/>
        <n v="328.0"/>
        <n v="334.0"/>
        <n v="339.0"/>
        <n v="340.0"/>
        <n v="342.0"/>
        <n v="344.0"/>
        <n v="347.0"/>
        <n v="355.0"/>
        <n v="357.0"/>
        <n v="363.0"/>
        <n v="366.0"/>
        <n v="374.0"/>
        <n v="378.0"/>
        <n v="380.0"/>
        <n v="386.0"/>
        <n v="390.0"/>
        <n v="398.0"/>
        <n v="399.0"/>
        <n v="402.0"/>
        <n v="406.0"/>
        <n v="410.0"/>
        <n v="412.0"/>
        <n v="413.0"/>
        <n v="418.0"/>
        <n v="419.0"/>
        <n v="420.0"/>
        <n v="422.0"/>
        <n v="425.0"/>
        <n v="437.0"/>
        <n v="440.0"/>
        <n v="441.0"/>
        <n v="443.0"/>
        <n v="446.0"/>
        <n v="449.0"/>
        <n v="451.0"/>
        <n v="453.0"/>
        <n v="455.0"/>
        <n v="457.0"/>
        <n v="459.0"/>
        <n v="462.0"/>
        <n v="463.0"/>
        <n v="465.0"/>
        <n v="467.0"/>
        <n v="468.0"/>
        <n v="470.0"/>
        <n v="471.0"/>
        <n v="472.0"/>
        <n v="474.0"/>
        <n v="479.0"/>
        <n v="480.0"/>
        <n v="481.0"/>
        <n v="485.0"/>
        <n v="488.0"/>
        <n v="489.0"/>
        <n v="490.0"/>
        <n v="491.0"/>
        <n v="492.0"/>
        <n v="508.0"/>
        <n v="514.0"/>
        <n v="515.0"/>
        <n v="517.0"/>
        <n v="520.0"/>
        <n v="522.0"/>
        <n v="523.0"/>
        <n v="524.0"/>
        <n v="526.0"/>
        <n v="527.0"/>
        <n v="529.0"/>
        <n v="533.0"/>
        <n v="535.0"/>
        <n v="537.0"/>
        <n v="538.0"/>
        <n v="541.0"/>
        <n v="542.0"/>
        <n v="543.0"/>
        <n v="544.0"/>
        <n v="545.0"/>
        <n v="548.0"/>
        <n v="549.0"/>
        <n v="551.0"/>
        <n v="558.0"/>
        <n v="565.0"/>
        <n v="567.0"/>
        <n v="571.0"/>
        <n v="573.0"/>
        <n v="579.0"/>
        <n v="583.0"/>
        <n v="584.0"/>
        <n v="588.0"/>
        <n v="593.0"/>
        <n v="102.0"/>
        <n v="103.0"/>
        <n v="104.0"/>
        <n v="110.0"/>
        <n v="113.0"/>
        <n v="116.0"/>
        <n v="119.0"/>
        <n v="121.0"/>
        <n v="123.0"/>
        <n v="124.0"/>
        <n v="126.0"/>
        <n v="133.0"/>
        <n v="135.0"/>
        <n v="138.0"/>
        <n v="140.0"/>
        <n v="142.0"/>
        <n v="147.0"/>
        <n v="153.0"/>
        <n v="157.0"/>
        <n v="158.0"/>
        <n v="159.0"/>
        <n v="160.0"/>
        <n v="165.0"/>
        <n v="168.0"/>
        <n v="169.0"/>
        <n v="170.0"/>
        <n v="177.0"/>
        <n v="182.0"/>
        <n v="187.0"/>
        <n v="188.0"/>
        <n v="191.0"/>
        <n v="198.0"/>
        <n v="201.0"/>
        <n v="212.0"/>
        <n v="214.0"/>
        <n v="216.0"/>
        <n v="217.0"/>
        <n v="218.0"/>
        <n v="219.0"/>
        <n v="222.0"/>
        <n v="224.0"/>
        <n v="227.0"/>
        <n v="229.0"/>
        <n v="232.0"/>
        <n v="234.0"/>
        <n v="235.0"/>
        <n v="236.0"/>
        <n v="239.0"/>
        <n v="243.0"/>
        <n v="248.0"/>
        <n v="250.0"/>
        <n v="251.0"/>
        <n v="257.0"/>
        <n v="262.0"/>
        <n v="265.0"/>
        <n v="266.0"/>
        <n v="269.0"/>
        <n v="271.0"/>
        <n v="274.0"/>
        <n v="275.0"/>
        <n v="278.0"/>
        <n v="283.0"/>
        <n v="288.0"/>
        <n v="290.0"/>
        <n v="293.0"/>
        <n v="297.0"/>
        <n v="298.0"/>
        <n v="299.0"/>
        <n v="300.0"/>
        <n v="307.0"/>
        <n v="312.0"/>
        <n v="314.0"/>
        <n v="316.0"/>
        <n v="318.0"/>
        <n v="319.0"/>
        <n v="321.0"/>
        <n v="322.0"/>
        <n v="323.0"/>
        <n v="324.0"/>
        <n v="325.0"/>
        <n v="335.0"/>
        <n v="336.0"/>
        <n v="338.0"/>
        <n v="343.0"/>
        <n v="346.0"/>
        <n v="348.0"/>
        <n v="349.0"/>
        <n v="353.0"/>
        <n v="354.0"/>
        <n v="356.0"/>
        <n v="359.0"/>
        <n v="360.0"/>
        <n v="361.0"/>
        <n v="367.0"/>
        <n v="369.0"/>
        <n v="370.0"/>
        <n v="373.0"/>
        <n v="376.0"/>
        <n v="377.0"/>
        <n v="381.0"/>
        <n v="385.0"/>
        <n v="391.0"/>
        <n v="392.0"/>
        <n v="393.0"/>
        <n v="396.0"/>
        <n v="397.0"/>
        <n v="404.0"/>
        <n v="405.0"/>
        <n v="409.0"/>
        <n v="411.0"/>
        <n v="414.0"/>
        <n v="416.0"/>
        <n v="421.0"/>
        <n v="423.0"/>
        <n v="426.0"/>
        <n v="428.0"/>
        <n v="429.0"/>
        <n v="431.0"/>
        <n v="435.0"/>
        <n v="444.0"/>
        <n v="445.0"/>
        <n v="448.0"/>
        <n v="450.0"/>
        <n v="452.0"/>
        <n v="454.0"/>
        <n v="456.0"/>
        <n v="458.0"/>
        <n v="475.0"/>
        <n v="476.0"/>
        <n v="477.0"/>
        <n v="478.0"/>
        <n v="483.0"/>
        <n v="484.0"/>
        <n v="486.0"/>
        <n v="493.0"/>
        <n v="495.0"/>
        <n v="496.0"/>
        <n v="499.0"/>
        <n v="501.0"/>
        <n v="509.0"/>
        <n v="510.0"/>
        <n v="516.0"/>
        <n v="518.0"/>
        <n v="530.0"/>
        <n v="531.0"/>
        <n v="532.0"/>
        <n v="540.0"/>
        <n v="546.0"/>
        <n v="547.0"/>
        <n v="552.0"/>
        <n v="554.0"/>
        <n v="555.0"/>
        <n v="556.0"/>
        <n v="561.0"/>
        <n v="566.0"/>
        <n v="568.0"/>
        <n v="569.0"/>
        <n v="570.0"/>
        <n v="574.0"/>
        <n v="575.0"/>
        <n v="576.0"/>
        <n v="577.0"/>
        <n v="581.0"/>
        <n v="582.0"/>
        <n v="585.0"/>
        <n v="586.0"/>
        <n v="591.0"/>
        <n v="594.0"/>
        <n v="598.0"/>
        <n v="600.0"/>
      </sharedItems>
    </cacheField>
    <cacheField name="Student Name" numFmtId="0">
      <sharedItems containsBlank="1">
        <m/>
        <s v="Megha Pawar"/>
        <s v="Priya Joshi"/>
        <s v="Pooja Shinde"/>
        <s v="Manasi Kale"/>
        <s v="Shraddha Kamble"/>
        <s v="Ankita Deshmukh"/>
        <s v="Sayali Patil"/>
        <s v="Sneha Kulkarni"/>
        <s v="Aishwarya Jagtap"/>
        <s v="Riya Patil"/>
        <s v="Komal Jadhav"/>
        <s v="Aarti Kharat"/>
        <s v="Neha Salunkhe"/>
        <s v="Rutuja Shinde"/>
        <s v="Tanvi More"/>
      </sharedItems>
    </cacheField>
    <cacheField name="Block" numFmtId="0">
      <sharedItems>
        <s v="C"/>
        <s v="B"/>
        <s v="A"/>
      </sharedItems>
    </cacheField>
    <cacheField name="Floor" numFmtId="0">
      <sharedItems containsSemiMixedTypes="0" containsString="0" containsNumber="1" containsInteger="1">
        <n v="1.0"/>
        <n v="2.0"/>
        <n v="3.0"/>
      </sharedItems>
    </cacheField>
    <cacheField name="Room Type" numFmtId="0">
      <sharedItems>
        <s v="Double"/>
        <s v="Single"/>
      </sharedItems>
    </cacheField>
    <cacheField name="Rent" numFmtId="0">
      <sharedItems containsSemiMixedTypes="0" containsString="0" containsNumber="1" containsInteger="1">
        <n v="4000.0"/>
        <n v="5000.0"/>
      </sharedItems>
    </cacheField>
    <cacheField name="Status" numFmtId="0">
      <sharedItems>
        <s v="Vacant"/>
        <s v="Occupie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Block_Wise_Pivot" cacheId="0" dataCaption="" compact="0" compactData="0">
  <location ref="A1:B5" firstHeaderRow="0" firstDataRow="1" firstDataCol="0"/>
  <pivotFields>
    <pivotField name="Room N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Studen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Block" axis="axisRow" compact="0" outline="0" multipleItemSelectionAllowed="1" showAll="0" sortType="ascending">
      <items>
        <item x="2"/>
        <item x="1"/>
        <item x="0"/>
        <item t="default"/>
      </items>
    </pivotField>
    <pivotField name="Floor" compact="0" outline="0" multipleItemSelectionAllowed="1" showAll="0">
      <items>
        <item x="0"/>
        <item x="1"/>
        <item x="2"/>
        <item t="default"/>
      </items>
    </pivotField>
    <pivotField name="Room Type" compact="0" outline="0" multipleItemSelectionAllowed="1" showAll="0">
      <items>
        <item x="0"/>
        <item x="1"/>
        <item t="default"/>
      </items>
    </pivotField>
    <pivotField name="Rent" compact="0" outline="0" multipleItemSelectionAllowed="1" showAll="0">
      <items>
        <item x="0"/>
        <item x="1"/>
        <item t="default"/>
      </items>
    </pivotField>
    <pivotField name="Status" compact="0" outline="0" multipleItemSelectionAllowed="1" showAll="0">
      <items>
        <item x="0"/>
        <item x="1"/>
        <item t="default"/>
      </items>
    </pivotField>
  </pivotFields>
  <rowFields>
    <field x="2"/>
  </rowFields>
  <dataFields>
    <dataField name="SUM of Room No" fld="0" baseField="0"/>
  </dataFields>
</pivotTableDefinition>
</file>

<file path=xl/pivotTables/pivotTable2.xml><?xml version="1.0" encoding="utf-8"?>
<pivotTableDefinition xmlns="http://schemas.openxmlformats.org/spreadsheetml/2006/main" name="Pivot Table 1" cacheId="0" dataCaption="" compact="0" compactData="0">
  <location ref="A1:C5" firstHeaderRow="0" firstDataRow="2" firstDataCol="0"/>
  <pivotFields>
    <pivotField name="Room N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Studen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Block" axis="axisRow" compact="0" outline="0" multipleItemSelectionAllowed="1" showAll="0" sortType="ascending">
      <items>
        <item x="2"/>
        <item x="1"/>
        <item x="0"/>
        <item t="default"/>
      </items>
    </pivotField>
    <pivotField name="Floor" compact="0" outline="0" multipleItemSelectionAllowed="1" showAll="0">
      <items>
        <item x="0"/>
        <item x="1"/>
        <item x="2"/>
        <item t="default"/>
      </items>
    </pivotField>
    <pivotField name="Room Type" compact="0" outline="0" multipleItemSelectionAllowed="1" showAll="0">
      <items>
        <item x="0"/>
        <item x="1"/>
        <item t="default"/>
      </items>
    </pivotField>
    <pivotField name="Rent" dataField="1" compact="0" outline="0" multipleItemSelectionAllowed="1" showAll="0">
      <items>
        <item x="0"/>
        <item x="1"/>
        <item t="default"/>
      </items>
    </pivotField>
    <pivotField name="Status" compact="0" outline="0" multipleItemSelectionAllowed="1" showAll="0">
      <items>
        <item x="0"/>
        <item x="1"/>
        <item t="default"/>
      </items>
    </pivotField>
  </pivotFields>
  <rowFields>
    <field x="2"/>
  </rowFields>
  <colFields>
    <field x="-2"/>
  </colFields>
  <dataFields>
    <dataField name="SUM of Room No" fld="0" baseField="0"/>
    <dataField name="SUM of Rent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21.14"/>
    <col customWidth="1" min="3" max="3" width="13.57"/>
    <col customWidth="1" min="4" max="4" width="15.29"/>
    <col customWidth="1" min="5" max="5" width="16.29"/>
    <col customWidth="1" min="6" max="6" width="16.14"/>
    <col customWidth="1" min="7" max="7" width="17.29"/>
    <col customWidth="1" min="8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101.0</v>
      </c>
      <c r="C2" s="3" t="s">
        <v>7</v>
      </c>
      <c r="D2" s="3">
        <v>1.0</v>
      </c>
      <c r="E2" s="3" t="s">
        <v>8</v>
      </c>
      <c r="F2" s="3">
        <v>4000.0</v>
      </c>
      <c r="G2" s="3" t="s">
        <v>9</v>
      </c>
    </row>
    <row r="3">
      <c r="A3" s="3">
        <v>108.0</v>
      </c>
      <c r="B3" s="3" t="s">
        <v>10</v>
      </c>
      <c r="C3" s="3" t="s">
        <v>11</v>
      </c>
      <c r="D3" s="3">
        <v>1.0</v>
      </c>
      <c r="E3" s="3" t="s">
        <v>12</v>
      </c>
      <c r="F3" s="3">
        <v>5000.0</v>
      </c>
      <c r="G3" s="3" t="s">
        <v>13</v>
      </c>
    </row>
    <row r="4">
      <c r="A4" s="3">
        <v>109.0</v>
      </c>
      <c r="B4" s="3" t="s">
        <v>14</v>
      </c>
      <c r="C4" s="3" t="s">
        <v>7</v>
      </c>
      <c r="D4" s="3">
        <v>1.0</v>
      </c>
      <c r="E4" s="3" t="s">
        <v>12</v>
      </c>
      <c r="F4" s="3">
        <v>5000.0</v>
      </c>
      <c r="G4" s="3" t="s">
        <v>13</v>
      </c>
    </row>
    <row r="5">
      <c r="A5" s="3">
        <v>111.0</v>
      </c>
      <c r="B5" s="3" t="s">
        <v>15</v>
      </c>
      <c r="C5" s="3" t="s">
        <v>16</v>
      </c>
      <c r="D5" s="3">
        <v>1.0</v>
      </c>
      <c r="E5" s="3" t="s">
        <v>12</v>
      </c>
      <c r="F5" s="3">
        <v>5000.0</v>
      </c>
      <c r="G5" s="3" t="s">
        <v>13</v>
      </c>
    </row>
    <row r="6">
      <c r="A6" s="3">
        <v>112.0</v>
      </c>
      <c r="B6" s="3" t="s">
        <v>17</v>
      </c>
      <c r="C6" s="3" t="s">
        <v>11</v>
      </c>
      <c r="D6" s="3">
        <v>1.0</v>
      </c>
      <c r="E6" s="3" t="s">
        <v>8</v>
      </c>
      <c r="F6" s="3">
        <v>4000.0</v>
      </c>
      <c r="G6" s="3" t="s">
        <v>13</v>
      </c>
    </row>
    <row r="7">
      <c r="A7" s="3">
        <v>117.0</v>
      </c>
      <c r="C7" s="3" t="s">
        <v>16</v>
      </c>
      <c r="D7" s="3">
        <v>1.0</v>
      </c>
      <c r="E7" s="3" t="s">
        <v>8</v>
      </c>
      <c r="F7" s="3">
        <v>4000.0</v>
      </c>
      <c r="G7" s="3" t="s">
        <v>9</v>
      </c>
    </row>
    <row r="8">
      <c r="A8" s="3">
        <v>118.0</v>
      </c>
      <c r="B8" s="3" t="s">
        <v>18</v>
      </c>
      <c r="C8" s="3" t="s">
        <v>7</v>
      </c>
      <c r="D8" s="3">
        <v>1.0</v>
      </c>
      <c r="E8" s="3" t="s">
        <v>12</v>
      </c>
      <c r="F8" s="3">
        <v>5000.0</v>
      </c>
      <c r="G8" s="3" t="s">
        <v>13</v>
      </c>
    </row>
    <row r="9">
      <c r="A9" s="3">
        <v>125.0</v>
      </c>
      <c r="B9" s="3" t="s">
        <v>19</v>
      </c>
      <c r="C9" s="3" t="s">
        <v>16</v>
      </c>
      <c r="D9" s="3">
        <v>1.0</v>
      </c>
      <c r="E9" s="3" t="s">
        <v>12</v>
      </c>
      <c r="F9" s="3">
        <v>5000.0</v>
      </c>
      <c r="G9" s="3" t="s">
        <v>13</v>
      </c>
    </row>
    <row r="10">
      <c r="A10" s="3">
        <v>128.0</v>
      </c>
      <c r="B10" s="3" t="s">
        <v>14</v>
      </c>
      <c r="C10" s="3" t="s">
        <v>7</v>
      </c>
      <c r="D10" s="3">
        <v>1.0</v>
      </c>
      <c r="E10" s="3" t="s">
        <v>12</v>
      </c>
      <c r="F10" s="3">
        <v>5000.0</v>
      </c>
      <c r="G10" s="3" t="s">
        <v>13</v>
      </c>
    </row>
    <row r="11">
      <c r="A11" s="3">
        <v>130.0</v>
      </c>
      <c r="B11" s="3" t="s">
        <v>18</v>
      </c>
      <c r="C11" s="3" t="s">
        <v>16</v>
      </c>
      <c r="D11" s="3">
        <v>1.0</v>
      </c>
      <c r="E11" s="3" t="s">
        <v>12</v>
      </c>
      <c r="F11" s="3">
        <v>5000.0</v>
      </c>
      <c r="G11" s="3" t="s">
        <v>13</v>
      </c>
    </row>
    <row r="12">
      <c r="A12" s="3">
        <v>131.0</v>
      </c>
      <c r="C12" s="3" t="s">
        <v>7</v>
      </c>
      <c r="D12" s="3">
        <v>1.0</v>
      </c>
      <c r="E12" s="3" t="s">
        <v>8</v>
      </c>
      <c r="F12" s="3">
        <v>4000.0</v>
      </c>
      <c r="G12" s="3" t="s">
        <v>9</v>
      </c>
    </row>
    <row r="13">
      <c r="A13" s="3">
        <v>134.0</v>
      </c>
      <c r="C13" s="3" t="s">
        <v>7</v>
      </c>
      <c r="D13" s="3">
        <v>1.0</v>
      </c>
      <c r="E13" s="3" t="s">
        <v>12</v>
      </c>
      <c r="F13" s="3">
        <v>5000.0</v>
      </c>
      <c r="G13" s="3" t="s">
        <v>9</v>
      </c>
    </row>
    <row r="14">
      <c r="A14" s="3">
        <v>137.0</v>
      </c>
      <c r="B14" s="3" t="s">
        <v>20</v>
      </c>
      <c r="C14" s="3" t="s">
        <v>11</v>
      </c>
      <c r="D14" s="3">
        <v>1.0</v>
      </c>
      <c r="E14" s="3" t="s">
        <v>8</v>
      </c>
      <c r="F14" s="3">
        <v>4000.0</v>
      </c>
      <c r="G14" s="3" t="s">
        <v>13</v>
      </c>
    </row>
    <row r="15">
      <c r="A15" s="3">
        <v>139.0</v>
      </c>
      <c r="B15" s="3" t="s">
        <v>21</v>
      </c>
      <c r="C15" s="3" t="s">
        <v>7</v>
      </c>
      <c r="D15" s="3">
        <v>1.0</v>
      </c>
      <c r="E15" s="3" t="s">
        <v>8</v>
      </c>
      <c r="F15" s="3">
        <v>4000.0</v>
      </c>
      <c r="G15" s="3" t="s">
        <v>13</v>
      </c>
    </row>
    <row r="16">
      <c r="A16" s="3">
        <v>144.0</v>
      </c>
      <c r="B16" s="3" t="s">
        <v>22</v>
      </c>
      <c r="C16" s="3" t="s">
        <v>16</v>
      </c>
      <c r="D16" s="3">
        <v>1.0</v>
      </c>
      <c r="E16" s="3" t="s">
        <v>12</v>
      </c>
      <c r="F16" s="3">
        <v>5000.0</v>
      </c>
      <c r="G16" s="3" t="s">
        <v>13</v>
      </c>
    </row>
    <row r="17">
      <c r="A17" s="3">
        <v>148.0</v>
      </c>
      <c r="C17" s="3" t="s">
        <v>16</v>
      </c>
      <c r="D17" s="3">
        <v>1.0</v>
      </c>
      <c r="E17" s="3" t="s">
        <v>8</v>
      </c>
      <c r="F17" s="3">
        <v>4000.0</v>
      </c>
      <c r="G17" s="3" t="s">
        <v>9</v>
      </c>
    </row>
    <row r="18">
      <c r="A18" s="3">
        <v>150.0</v>
      </c>
      <c r="B18" s="3" t="s">
        <v>14</v>
      </c>
      <c r="C18" s="3" t="s">
        <v>16</v>
      </c>
      <c r="D18" s="3">
        <v>1.0</v>
      </c>
      <c r="E18" s="3" t="s">
        <v>12</v>
      </c>
      <c r="F18" s="3">
        <v>5000.0</v>
      </c>
      <c r="G18" s="3" t="s">
        <v>13</v>
      </c>
    </row>
    <row r="19">
      <c r="A19" s="3">
        <v>151.0</v>
      </c>
      <c r="B19" s="3" t="s">
        <v>17</v>
      </c>
      <c r="C19" s="3" t="s">
        <v>11</v>
      </c>
      <c r="D19" s="3">
        <v>1.0</v>
      </c>
      <c r="E19" s="3" t="s">
        <v>8</v>
      </c>
      <c r="F19" s="3">
        <v>4000.0</v>
      </c>
      <c r="G19" s="3" t="s">
        <v>13</v>
      </c>
    </row>
    <row r="20">
      <c r="A20" s="3">
        <v>154.0</v>
      </c>
      <c r="C20" s="3" t="s">
        <v>11</v>
      </c>
      <c r="D20" s="3">
        <v>1.0</v>
      </c>
      <c r="E20" s="3" t="s">
        <v>12</v>
      </c>
      <c r="F20" s="3">
        <v>5000.0</v>
      </c>
      <c r="G20" s="3" t="s">
        <v>9</v>
      </c>
    </row>
    <row r="21" ht="15.75" customHeight="1">
      <c r="A21" s="3">
        <v>156.0</v>
      </c>
      <c r="B21" s="3" t="s">
        <v>23</v>
      </c>
      <c r="C21" s="3" t="s">
        <v>16</v>
      </c>
      <c r="D21" s="3">
        <v>1.0</v>
      </c>
      <c r="E21" s="3" t="s">
        <v>12</v>
      </c>
      <c r="F21" s="3">
        <v>5000.0</v>
      </c>
      <c r="G21" s="3" t="s">
        <v>13</v>
      </c>
    </row>
    <row r="22" ht="15.75" customHeight="1">
      <c r="A22" s="3">
        <v>162.0</v>
      </c>
      <c r="C22" s="3" t="s">
        <v>7</v>
      </c>
      <c r="D22" s="3">
        <v>1.0</v>
      </c>
      <c r="E22" s="3" t="s">
        <v>8</v>
      </c>
      <c r="F22" s="3">
        <v>4000.0</v>
      </c>
      <c r="G22" s="3" t="s">
        <v>9</v>
      </c>
    </row>
    <row r="23" ht="15.75" customHeight="1">
      <c r="A23" s="3">
        <v>166.0</v>
      </c>
      <c r="B23" s="3" t="s">
        <v>17</v>
      </c>
      <c r="C23" s="3" t="s">
        <v>16</v>
      </c>
      <c r="D23" s="3">
        <v>1.0</v>
      </c>
      <c r="E23" s="3" t="s">
        <v>12</v>
      </c>
      <c r="F23" s="3">
        <v>5000.0</v>
      </c>
      <c r="G23" s="3" t="s">
        <v>13</v>
      </c>
    </row>
    <row r="24" ht="15.75" customHeight="1">
      <c r="A24" s="3">
        <v>175.0</v>
      </c>
      <c r="B24" s="3" t="s">
        <v>24</v>
      </c>
      <c r="C24" s="3" t="s">
        <v>7</v>
      </c>
      <c r="D24" s="3">
        <v>1.0</v>
      </c>
      <c r="E24" s="3" t="s">
        <v>8</v>
      </c>
      <c r="F24" s="3">
        <v>4000.0</v>
      </c>
      <c r="G24" s="3" t="s">
        <v>13</v>
      </c>
    </row>
    <row r="25" ht="15.75" customHeight="1">
      <c r="A25" s="3">
        <v>181.0</v>
      </c>
      <c r="B25" s="3" t="s">
        <v>18</v>
      </c>
      <c r="C25" s="3" t="s">
        <v>7</v>
      </c>
      <c r="D25" s="3">
        <v>1.0</v>
      </c>
      <c r="E25" s="3" t="s">
        <v>8</v>
      </c>
      <c r="F25" s="3">
        <v>4000.0</v>
      </c>
      <c r="G25" s="3" t="s">
        <v>13</v>
      </c>
    </row>
    <row r="26" ht="15.75" customHeight="1">
      <c r="A26" s="3">
        <v>185.0</v>
      </c>
      <c r="C26" s="3" t="s">
        <v>11</v>
      </c>
      <c r="D26" s="3">
        <v>1.0</v>
      </c>
      <c r="E26" s="3" t="s">
        <v>12</v>
      </c>
      <c r="F26" s="3">
        <v>5000.0</v>
      </c>
      <c r="G26" s="3" t="s">
        <v>9</v>
      </c>
    </row>
    <row r="27" ht="15.75" customHeight="1">
      <c r="A27" s="3">
        <v>186.0</v>
      </c>
      <c r="C27" s="3" t="s">
        <v>11</v>
      </c>
      <c r="D27" s="3">
        <v>1.0</v>
      </c>
      <c r="E27" s="3" t="s">
        <v>8</v>
      </c>
      <c r="F27" s="3">
        <v>4000.0</v>
      </c>
      <c r="G27" s="3" t="s">
        <v>9</v>
      </c>
    </row>
    <row r="28" ht="15.75" customHeight="1">
      <c r="A28" s="3">
        <v>189.0</v>
      </c>
      <c r="B28" s="3" t="s">
        <v>25</v>
      </c>
      <c r="C28" s="3" t="s">
        <v>7</v>
      </c>
      <c r="D28" s="3">
        <v>1.0</v>
      </c>
      <c r="E28" s="3" t="s">
        <v>8</v>
      </c>
      <c r="F28" s="3">
        <v>4000.0</v>
      </c>
      <c r="G28" s="3" t="s">
        <v>13</v>
      </c>
    </row>
    <row r="29" ht="15.75" customHeight="1">
      <c r="A29" s="3">
        <v>193.0</v>
      </c>
      <c r="B29" s="3" t="s">
        <v>22</v>
      </c>
      <c r="C29" s="3" t="s">
        <v>11</v>
      </c>
      <c r="D29" s="3">
        <v>1.0</v>
      </c>
      <c r="E29" s="3" t="s">
        <v>8</v>
      </c>
      <c r="F29" s="3">
        <v>4000.0</v>
      </c>
      <c r="G29" s="3" t="s">
        <v>13</v>
      </c>
    </row>
    <row r="30" ht="15.75" customHeight="1">
      <c r="A30" s="3">
        <v>194.0</v>
      </c>
      <c r="C30" s="3" t="s">
        <v>11</v>
      </c>
      <c r="D30" s="3">
        <v>1.0</v>
      </c>
      <c r="E30" s="3" t="s">
        <v>12</v>
      </c>
      <c r="F30" s="3">
        <v>5000.0</v>
      </c>
      <c r="G30" s="3" t="s">
        <v>9</v>
      </c>
    </row>
    <row r="31" ht="15.75" customHeight="1">
      <c r="A31" s="3">
        <v>195.0</v>
      </c>
      <c r="B31" s="3" t="s">
        <v>24</v>
      </c>
      <c r="C31" s="3" t="s">
        <v>11</v>
      </c>
      <c r="D31" s="3">
        <v>1.0</v>
      </c>
      <c r="E31" s="3" t="s">
        <v>12</v>
      </c>
      <c r="F31" s="3">
        <v>5000.0</v>
      </c>
      <c r="G31" s="3" t="s">
        <v>13</v>
      </c>
    </row>
    <row r="32" ht="15.75" customHeight="1">
      <c r="A32" s="3">
        <v>197.0</v>
      </c>
      <c r="B32" s="3" t="s">
        <v>17</v>
      </c>
      <c r="C32" s="3" t="s">
        <v>16</v>
      </c>
      <c r="D32" s="3">
        <v>1.0</v>
      </c>
      <c r="E32" s="3" t="s">
        <v>8</v>
      </c>
      <c r="F32" s="3">
        <v>4000.0</v>
      </c>
      <c r="G32" s="3" t="s">
        <v>13</v>
      </c>
    </row>
    <row r="33" ht="15.75" customHeight="1">
      <c r="A33" s="3">
        <v>200.0</v>
      </c>
      <c r="B33" s="3" t="s">
        <v>26</v>
      </c>
      <c r="C33" s="3" t="s">
        <v>11</v>
      </c>
      <c r="D33" s="3">
        <v>1.0</v>
      </c>
      <c r="E33" s="3" t="s">
        <v>12</v>
      </c>
      <c r="F33" s="3">
        <v>5000.0</v>
      </c>
      <c r="G33" s="3" t="s">
        <v>13</v>
      </c>
    </row>
    <row r="34" ht="15.75" customHeight="1">
      <c r="A34" s="3">
        <v>203.0</v>
      </c>
      <c r="B34" s="3" t="s">
        <v>27</v>
      </c>
      <c r="C34" s="3" t="s">
        <v>16</v>
      </c>
      <c r="D34" s="3">
        <v>1.0</v>
      </c>
      <c r="E34" s="3" t="s">
        <v>12</v>
      </c>
      <c r="F34" s="3">
        <v>5000.0</v>
      </c>
      <c r="G34" s="3" t="s">
        <v>13</v>
      </c>
    </row>
    <row r="35" ht="15.75" customHeight="1">
      <c r="A35" s="3">
        <v>207.0</v>
      </c>
      <c r="B35" s="3" t="s">
        <v>23</v>
      </c>
      <c r="C35" s="3" t="s">
        <v>16</v>
      </c>
      <c r="D35" s="3">
        <v>1.0</v>
      </c>
      <c r="E35" s="3" t="s">
        <v>12</v>
      </c>
      <c r="F35" s="3">
        <v>5000.0</v>
      </c>
      <c r="G35" s="3" t="s">
        <v>13</v>
      </c>
    </row>
    <row r="36" ht="15.75" customHeight="1">
      <c r="A36" s="3">
        <v>208.0</v>
      </c>
      <c r="B36" s="3" t="s">
        <v>22</v>
      </c>
      <c r="C36" s="3" t="s">
        <v>7</v>
      </c>
      <c r="D36" s="3">
        <v>1.0</v>
      </c>
      <c r="E36" s="3" t="s">
        <v>12</v>
      </c>
      <c r="F36" s="3">
        <v>5000.0</v>
      </c>
      <c r="G36" s="3" t="s">
        <v>13</v>
      </c>
    </row>
    <row r="37" ht="15.75" customHeight="1">
      <c r="A37" s="3">
        <v>210.0</v>
      </c>
      <c r="B37" s="3" t="s">
        <v>18</v>
      </c>
      <c r="C37" s="3" t="s">
        <v>11</v>
      </c>
      <c r="D37" s="3">
        <v>1.0</v>
      </c>
      <c r="E37" s="3" t="s">
        <v>8</v>
      </c>
      <c r="F37" s="3">
        <v>4000.0</v>
      </c>
      <c r="G37" s="3" t="s">
        <v>13</v>
      </c>
    </row>
    <row r="38" ht="15.75" customHeight="1">
      <c r="A38" s="3">
        <v>215.0</v>
      </c>
      <c r="B38" s="3" t="s">
        <v>26</v>
      </c>
      <c r="C38" s="3" t="s">
        <v>7</v>
      </c>
      <c r="D38" s="3">
        <v>1.0</v>
      </c>
      <c r="E38" s="3" t="s">
        <v>12</v>
      </c>
      <c r="F38" s="3">
        <v>5000.0</v>
      </c>
      <c r="G38" s="3" t="s">
        <v>13</v>
      </c>
    </row>
    <row r="39" ht="15.75" customHeight="1">
      <c r="A39" s="3">
        <v>221.0</v>
      </c>
      <c r="C39" s="3" t="s">
        <v>16</v>
      </c>
      <c r="D39" s="3">
        <v>1.0</v>
      </c>
      <c r="E39" s="3" t="s">
        <v>8</v>
      </c>
      <c r="F39" s="3">
        <v>4000.0</v>
      </c>
      <c r="G39" s="3" t="s">
        <v>9</v>
      </c>
    </row>
    <row r="40" ht="15.75" customHeight="1">
      <c r="A40" s="3">
        <v>231.0</v>
      </c>
      <c r="B40" s="3" t="s">
        <v>17</v>
      </c>
      <c r="C40" s="3" t="s">
        <v>7</v>
      </c>
      <c r="D40" s="3">
        <v>1.0</v>
      </c>
      <c r="E40" s="3" t="s">
        <v>8</v>
      </c>
      <c r="F40" s="3">
        <v>4000.0</v>
      </c>
      <c r="G40" s="3" t="s">
        <v>13</v>
      </c>
    </row>
    <row r="41" ht="15.75" customHeight="1">
      <c r="A41" s="3">
        <v>237.0</v>
      </c>
      <c r="B41" s="3" t="s">
        <v>10</v>
      </c>
      <c r="C41" s="3" t="s">
        <v>11</v>
      </c>
      <c r="D41" s="3">
        <v>1.0</v>
      </c>
      <c r="E41" s="3" t="s">
        <v>8</v>
      </c>
      <c r="F41" s="3">
        <v>4000.0</v>
      </c>
      <c r="G41" s="3" t="s">
        <v>13</v>
      </c>
    </row>
    <row r="42" ht="15.75" customHeight="1">
      <c r="A42" s="3">
        <v>241.0</v>
      </c>
      <c r="B42" s="3" t="s">
        <v>18</v>
      </c>
      <c r="C42" s="3" t="s">
        <v>7</v>
      </c>
      <c r="D42" s="3">
        <v>1.0</v>
      </c>
      <c r="E42" s="3" t="s">
        <v>8</v>
      </c>
      <c r="F42" s="3">
        <v>4000.0</v>
      </c>
      <c r="G42" s="3" t="s">
        <v>13</v>
      </c>
    </row>
    <row r="43" ht="15.75" customHeight="1">
      <c r="A43" s="3">
        <v>244.0</v>
      </c>
      <c r="B43" s="3" t="s">
        <v>21</v>
      </c>
      <c r="C43" s="3" t="s">
        <v>16</v>
      </c>
      <c r="D43" s="3">
        <v>1.0</v>
      </c>
      <c r="E43" s="3" t="s">
        <v>8</v>
      </c>
      <c r="F43" s="3">
        <v>4000.0</v>
      </c>
      <c r="G43" s="3" t="s">
        <v>13</v>
      </c>
    </row>
    <row r="44" ht="15.75" customHeight="1">
      <c r="A44" s="3">
        <v>246.0</v>
      </c>
      <c r="C44" s="3" t="s">
        <v>11</v>
      </c>
      <c r="D44" s="3">
        <v>1.0</v>
      </c>
      <c r="E44" s="3" t="s">
        <v>12</v>
      </c>
      <c r="F44" s="3">
        <v>5000.0</v>
      </c>
      <c r="G44" s="3" t="s">
        <v>9</v>
      </c>
    </row>
    <row r="45" ht="15.75" customHeight="1">
      <c r="A45" s="3">
        <v>249.0</v>
      </c>
      <c r="B45" s="3" t="s">
        <v>20</v>
      </c>
      <c r="C45" s="3" t="s">
        <v>16</v>
      </c>
      <c r="D45" s="3">
        <v>1.0</v>
      </c>
      <c r="E45" s="3" t="s">
        <v>8</v>
      </c>
      <c r="F45" s="3">
        <v>4000.0</v>
      </c>
      <c r="G45" s="3" t="s">
        <v>13</v>
      </c>
    </row>
    <row r="46" ht="15.75" customHeight="1">
      <c r="A46" s="3">
        <v>252.0</v>
      </c>
      <c r="C46" s="3" t="s">
        <v>7</v>
      </c>
      <c r="D46" s="3">
        <v>1.0</v>
      </c>
      <c r="E46" s="3" t="s">
        <v>12</v>
      </c>
      <c r="F46" s="3">
        <v>5000.0</v>
      </c>
      <c r="G46" s="3" t="s">
        <v>9</v>
      </c>
    </row>
    <row r="47" ht="15.75" customHeight="1">
      <c r="A47" s="3">
        <v>253.0</v>
      </c>
      <c r="B47" s="3" t="s">
        <v>14</v>
      </c>
      <c r="C47" s="3" t="s">
        <v>7</v>
      </c>
      <c r="D47" s="3">
        <v>1.0</v>
      </c>
      <c r="E47" s="3" t="s">
        <v>8</v>
      </c>
      <c r="F47" s="3">
        <v>4000.0</v>
      </c>
      <c r="G47" s="3" t="s">
        <v>13</v>
      </c>
    </row>
    <row r="48" ht="15.75" customHeight="1">
      <c r="A48" s="3">
        <v>255.0</v>
      </c>
      <c r="C48" s="3" t="s">
        <v>11</v>
      </c>
      <c r="D48" s="3">
        <v>1.0</v>
      </c>
      <c r="E48" s="3" t="s">
        <v>12</v>
      </c>
      <c r="F48" s="3">
        <v>5000.0</v>
      </c>
      <c r="G48" s="3" t="s">
        <v>9</v>
      </c>
    </row>
    <row r="49" ht="15.75" customHeight="1">
      <c r="A49" s="3">
        <v>259.0</v>
      </c>
      <c r="B49" s="3" t="s">
        <v>20</v>
      </c>
      <c r="C49" s="3" t="s">
        <v>11</v>
      </c>
      <c r="D49" s="3">
        <v>1.0</v>
      </c>
      <c r="E49" s="3" t="s">
        <v>8</v>
      </c>
      <c r="F49" s="3">
        <v>4000.0</v>
      </c>
      <c r="G49" s="3" t="s">
        <v>13</v>
      </c>
    </row>
    <row r="50" ht="15.75" customHeight="1">
      <c r="A50" s="3">
        <v>263.0</v>
      </c>
      <c r="B50" s="3" t="s">
        <v>28</v>
      </c>
      <c r="C50" s="3" t="s">
        <v>11</v>
      </c>
      <c r="D50" s="3">
        <v>1.0</v>
      </c>
      <c r="E50" s="3" t="s">
        <v>12</v>
      </c>
      <c r="F50" s="3">
        <v>5000.0</v>
      </c>
      <c r="G50" s="3" t="s">
        <v>13</v>
      </c>
    </row>
    <row r="51" ht="15.75" customHeight="1">
      <c r="A51" s="3">
        <v>267.0</v>
      </c>
      <c r="C51" s="3" t="s">
        <v>7</v>
      </c>
      <c r="D51" s="3">
        <v>1.0</v>
      </c>
      <c r="E51" s="3" t="s">
        <v>12</v>
      </c>
      <c r="F51" s="3">
        <v>5000.0</v>
      </c>
      <c r="G51" s="3" t="s">
        <v>9</v>
      </c>
    </row>
    <row r="52" ht="15.75" customHeight="1">
      <c r="A52" s="3">
        <v>268.0</v>
      </c>
      <c r="B52" s="3" t="s">
        <v>23</v>
      </c>
      <c r="C52" s="3" t="s">
        <v>7</v>
      </c>
      <c r="D52" s="3">
        <v>1.0</v>
      </c>
      <c r="E52" s="3" t="s">
        <v>8</v>
      </c>
      <c r="F52" s="3">
        <v>4000.0</v>
      </c>
      <c r="G52" s="3" t="s">
        <v>13</v>
      </c>
    </row>
    <row r="53" ht="15.75" customHeight="1">
      <c r="A53" s="3">
        <v>272.0</v>
      </c>
      <c r="C53" s="3" t="s">
        <v>16</v>
      </c>
      <c r="D53" s="3">
        <v>1.0</v>
      </c>
      <c r="E53" s="3" t="s">
        <v>12</v>
      </c>
      <c r="F53" s="3">
        <v>5000.0</v>
      </c>
      <c r="G53" s="3" t="s">
        <v>9</v>
      </c>
    </row>
    <row r="54" ht="15.75" customHeight="1">
      <c r="A54" s="3">
        <v>276.0</v>
      </c>
      <c r="B54" s="3" t="s">
        <v>20</v>
      </c>
      <c r="C54" s="3" t="s">
        <v>11</v>
      </c>
      <c r="D54" s="3">
        <v>1.0</v>
      </c>
      <c r="E54" s="3" t="s">
        <v>12</v>
      </c>
      <c r="F54" s="3">
        <v>5000.0</v>
      </c>
      <c r="G54" s="3" t="s">
        <v>13</v>
      </c>
    </row>
    <row r="55" ht="15.75" customHeight="1">
      <c r="A55" s="3">
        <v>279.0</v>
      </c>
      <c r="C55" s="3" t="s">
        <v>11</v>
      </c>
      <c r="D55" s="3">
        <v>1.0</v>
      </c>
      <c r="E55" s="3" t="s">
        <v>8</v>
      </c>
      <c r="F55" s="3">
        <v>4000.0</v>
      </c>
      <c r="G55" s="3" t="s">
        <v>9</v>
      </c>
    </row>
    <row r="56" ht="15.75" customHeight="1">
      <c r="A56" s="3">
        <v>280.0</v>
      </c>
      <c r="B56" s="3" t="s">
        <v>25</v>
      </c>
      <c r="C56" s="3" t="s">
        <v>7</v>
      </c>
      <c r="D56" s="3">
        <v>1.0</v>
      </c>
      <c r="E56" s="3" t="s">
        <v>8</v>
      </c>
      <c r="F56" s="3">
        <v>4000.0</v>
      </c>
      <c r="G56" s="3" t="s">
        <v>13</v>
      </c>
    </row>
    <row r="57" ht="15.75" customHeight="1">
      <c r="A57" s="3">
        <v>281.0</v>
      </c>
      <c r="C57" s="3" t="s">
        <v>16</v>
      </c>
      <c r="D57" s="3">
        <v>1.0</v>
      </c>
      <c r="E57" s="3" t="s">
        <v>12</v>
      </c>
      <c r="F57" s="3">
        <v>5000.0</v>
      </c>
      <c r="G57" s="3" t="s">
        <v>9</v>
      </c>
    </row>
    <row r="58" ht="15.75" customHeight="1">
      <c r="A58" s="3">
        <v>282.0</v>
      </c>
      <c r="B58" s="3" t="s">
        <v>22</v>
      </c>
      <c r="C58" s="3" t="s">
        <v>16</v>
      </c>
      <c r="D58" s="3">
        <v>1.0</v>
      </c>
      <c r="E58" s="3" t="s">
        <v>8</v>
      </c>
      <c r="F58" s="3">
        <v>4000.0</v>
      </c>
      <c r="G58" s="3" t="s">
        <v>13</v>
      </c>
    </row>
    <row r="59" ht="15.75" customHeight="1">
      <c r="A59" s="3">
        <v>285.0</v>
      </c>
      <c r="C59" s="3" t="s">
        <v>7</v>
      </c>
      <c r="D59" s="3">
        <v>1.0</v>
      </c>
      <c r="E59" s="3" t="s">
        <v>8</v>
      </c>
      <c r="F59" s="3">
        <v>4000.0</v>
      </c>
      <c r="G59" s="3" t="s">
        <v>9</v>
      </c>
    </row>
    <row r="60" ht="15.75" customHeight="1">
      <c r="A60" s="3">
        <v>291.0</v>
      </c>
      <c r="B60" s="3" t="s">
        <v>27</v>
      </c>
      <c r="C60" s="3" t="s">
        <v>11</v>
      </c>
      <c r="D60" s="3">
        <v>1.0</v>
      </c>
      <c r="E60" s="3" t="s">
        <v>8</v>
      </c>
      <c r="F60" s="3">
        <v>4000.0</v>
      </c>
      <c r="G60" s="3" t="s">
        <v>13</v>
      </c>
    </row>
    <row r="61" ht="15.75" customHeight="1">
      <c r="A61" s="3">
        <v>296.0</v>
      </c>
      <c r="C61" s="3" t="s">
        <v>11</v>
      </c>
      <c r="D61" s="3">
        <v>1.0</v>
      </c>
      <c r="E61" s="3" t="s">
        <v>8</v>
      </c>
      <c r="F61" s="3">
        <v>4000.0</v>
      </c>
      <c r="G61" s="3" t="s">
        <v>9</v>
      </c>
    </row>
    <row r="62" ht="15.75" customHeight="1">
      <c r="A62" s="3">
        <v>305.0</v>
      </c>
      <c r="B62" s="3" t="s">
        <v>19</v>
      </c>
      <c r="C62" s="3" t="s">
        <v>11</v>
      </c>
      <c r="D62" s="3">
        <v>1.0</v>
      </c>
      <c r="E62" s="3" t="s">
        <v>8</v>
      </c>
      <c r="F62" s="3">
        <v>4000.0</v>
      </c>
      <c r="G62" s="3" t="s">
        <v>13</v>
      </c>
    </row>
    <row r="63" ht="15.75" customHeight="1">
      <c r="A63" s="3">
        <v>306.0</v>
      </c>
      <c r="C63" s="3" t="s">
        <v>16</v>
      </c>
      <c r="D63" s="3">
        <v>1.0</v>
      </c>
      <c r="E63" s="3" t="s">
        <v>8</v>
      </c>
      <c r="F63" s="3">
        <v>4000.0</v>
      </c>
      <c r="G63" s="3" t="s">
        <v>9</v>
      </c>
    </row>
    <row r="64" ht="15.75" customHeight="1">
      <c r="A64" s="3">
        <v>309.0</v>
      </c>
      <c r="B64" s="3" t="s">
        <v>15</v>
      </c>
      <c r="C64" s="3" t="s">
        <v>16</v>
      </c>
      <c r="D64" s="3">
        <v>1.0</v>
      </c>
      <c r="E64" s="3" t="s">
        <v>8</v>
      </c>
      <c r="F64" s="3">
        <v>4000.0</v>
      </c>
      <c r="G64" s="3" t="s">
        <v>13</v>
      </c>
    </row>
    <row r="65" ht="15.75" customHeight="1">
      <c r="A65" s="3">
        <v>310.0</v>
      </c>
      <c r="B65" s="3" t="s">
        <v>18</v>
      </c>
      <c r="C65" s="3" t="s">
        <v>11</v>
      </c>
      <c r="D65" s="3">
        <v>1.0</v>
      </c>
      <c r="E65" s="3" t="s">
        <v>8</v>
      </c>
      <c r="F65" s="3">
        <v>4000.0</v>
      </c>
      <c r="G65" s="3" t="s">
        <v>13</v>
      </c>
    </row>
    <row r="66" ht="15.75" customHeight="1">
      <c r="A66" s="3">
        <v>311.0</v>
      </c>
      <c r="B66" s="3" t="s">
        <v>21</v>
      </c>
      <c r="C66" s="3" t="s">
        <v>16</v>
      </c>
      <c r="D66" s="3">
        <v>1.0</v>
      </c>
      <c r="E66" s="3" t="s">
        <v>12</v>
      </c>
      <c r="F66" s="3">
        <v>5000.0</v>
      </c>
      <c r="G66" s="3" t="s">
        <v>13</v>
      </c>
    </row>
    <row r="67" ht="15.75" customHeight="1">
      <c r="A67" s="3">
        <v>313.0</v>
      </c>
      <c r="C67" s="3" t="s">
        <v>16</v>
      </c>
      <c r="D67" s="3">
        <v>1.0</v>
      </c>
      <c r="E67" s="3" t="s">
        <v>12</v>
      </c>
      <c r="F67" s="3">
        <v>5000.0</v>
      </c>
      <c r="G67" s="3" t="s">
        <v>9</v>
      </c>
    </row>
    <row r="68" ht="15.75" customHeight="1">
      <c r="A68" s="3">
        <v>315.0</v>
      </c>
      <c r="B68" s="3" t="s">
        <v>18</v>
      </c>
      <c r="C68" s="3" t="s">
        <v>7</v>
      </c>
      <c r="D68" s="3">
        <v>1.0</v>
      </c>
      <c r="E68" s="3" t="s">
        <v>12</v>
      </c>
      <c r="F68" s="3">
        <v>5000.0</v>
      </c>
      <c r="G68" s="3" t="s">
        <v>13</v>
      </c>
    </row>
    <row r="69" ht="15.75" customHeight="1">
      <c r="A69" s="3">
        <v>317.0</v>
      </c>
      <c r="B69" s="3" t="s">
        <v>24</v>
      </c>
      <c r="C69" s="3" t="s">
        <v>7</v>
      </c>
      <c r="D69" s="3">
        <v>1.0</v>
      </c>
      <c r="E69" s="3" t="s">
        <v>12</v>
      </c>
      <c r="F69" s="3">
        <v>5000.0</v>
      </c>
      <c r="G69" s="3" t="s">
        <v>13</v>
      </c>
    </row>
    <row r="70" ht="15.75" customHeight="1">
      <c r="A70" s="3">
        <v>327.0</v>
      </c>
      <c r="B70" s="3" t="s">
        <v>14</v>
      </c>
      <c r="C70" s="3" t="s">
        <v>11</v>
      </c>
      <c r="D70" s="3">
        <v>1.0</v>
      </c>
      <c r="E70" s="3" t="s">
        <v>12</v>
      </c>
      <c r="F70" s="3">
        <v>5000.0</v>
      </c>
      <c r="G70" s="3" t="s">
        <v>13</v>
      </c>
    </row>
    <row r="71" ht="15.75" customHeight="1">
      <c r="A71" s="3">
        <v>329.0</v>
      </c>
      <c r="C71" s="3" t="s">
        <v>7</v>
      </c>
      <c r="D71" s="3">
        <v>1.0</v>
      </c>
      <c r="E71" s="3" t="s">
        <v>12</v>
      </c>
      <c r="F71" s="3">
        <v>5000.0</v>
      </c>
      <c r="G71" s="3" t="s">
        <v>9</v>
      </c>
    </row>
    <row r="72" ht="15.75" customHeight="1">
      <c r="A72" s="3">
        <v>330.0</v>
      </c>
      <c r="C72" s="3" t="s">
        <v>7</v>
      </c>
      <c r="D72" s="3">
        <v>1.0</v>
      </c>
      <c r="E72" s="3" t="s">
        <v>12</v>
      </c>
      <c r="F72" s="3">
        <v>5000.0</v>
      </c>
      <c r="G72" s="3" t="s">
        <v>9</v>
      </c>
    </row>
    <row r="73" ht="15.75" customHeight="1">
      <c r="A73" s="3">
        <v>331.0</v>
      </c>
      <c r="C73" s="3" t="s">
        <v>7</v>
      </c>
      <c r="D73" s="3">
        <v>1.0</v>
      </c>
      <c r="E73" s="3" t="s">
        <v>12</v>
      </c>
      <c r="F73" s="3">
        <v>5000.0</v>
      </c>
      <c r="G73" s="3" t="s">
        <v>9</v>
      </c>
    </row>
    <row r="74" ht="15.75" customHeight="1">
      <c r="A74" s="3">
        <v>332.0</v>
      </c>
      <c r="C74" s="3" t="s">
        <v>7</v>
      </c>
      <c r="D74" s="3">
        <v>1.0</v>
      </c>
      <c r="E74" s="3" t="s">
        <v>12</v>
      </c>
      <c r="F74" s="3">
        <v>5000.0</v>
      </c>
      <c r="G74" s="3" t="s">
        <v>9</v>
      </c>
    </row>
    <row r="75" ht="15.75" customHeight="1">
      <c r="A75" s="3">
        <v>333.0</v>
      </c>
      <c r="B75" s="3" t="s">
        <v>14</v>
      </c>
      <c r="C75" s="3" t="s">
        <v>11</v>
      </c>
      <c r="D75" s="3">
        <v>1.0</v>
      </c>
      <c r="E75" s="3" t="s">
        <v>12</v>
      </c>
      <c r="F75" s="3">
        <v>5000.0</v>
      </c>
      <c r="G75" s="3" t="s">
        <v>13</v>
      </c>
    </row>
    <row r="76" ht="15.75" customHeight="1">
      <c r="A76" s="3">
        <v>337.0</v>
      </c>
      <c r="B76" s="3" t="s">
        <v>14</v>
      </c>
      <c r="C76" s="3" t="s">
        <v>11</v>
      </c>
      <c r="D76" s="3">
        <v>1.0</v>
      </c>
      <c r="E76" s="3" t="s">
        <v>12</v>
      </c>
      <c r="F76" s="3">
        <v>5000.0</v>
      </c>
      <c r="G76" s="3" t="s">
        <v>13</v>
      </c>
    </row>
    <row r="77" ht="15.75" customHeight="1">
      <c r="A77" s="3">
        <v>341.0</v>
      </c>
      <c r="B77" s="3" t="s">
        <v>25</v>
      </c>
      <c r="C77" s="3" t="s">
        <v>11</v>
      </c>
      <c r="D77" s="3">
        <v>1.0</v>
      </c>
      <c r="E77" s="3" t="s">
        <v>8</v>
      </c>
      <c r="F77" s="3">
        <v>4000.0</v>
      </c>
      <c r="G77" s="3" t="s">
        <v>13</v>
      </c>
    </row>
    <row r="78" ht="15.75" customHeight="1">
      <c r="A78" s="3">
        <v>345.0</v>
      </c>
      <c r="B78" s="3" t="s">
        <v>18</v>
      </c>
      <c r="C78" s="3" t="s">
        <v>7</v>
      </c>
      <c r="D78" s="3">
        <v>1.0</v>
      </c>
      <c r="E78" s="3" t="s">
        <v>12</v>
      </c>
      <c r="F78" s="3">
        <v>5000.0</v>
      </c>
      <c r="G78" s="3" t="s">
        <v>13</v>
      </c>
    </row>
    <row r="79" ht="15.75" customHeight="1">
      <c r="A79" s="3">
        <v>350.0</v>
      </c>
      <c r="B79" s="3" t="s">
        <v>18</v>
      </c>
      <c r="C79" s="3" t="s">
        <v>11</v>
      </c>
      <c r="D79" s="3">
        <v>1.0</v>
      </c>
      <c r="E79" s="3" t="s">
        <v>8</v>
      </c>
      <c r="F79" s="3">
        <v>4000.0</v>
      </c>
      <c r="G79" s="3" t="s">
        <v>13</v>
      </c>
    </row>
    <row r="80" ht="15.75" customHeight="1">
      <c r="A80" s="3">
        <v>351.0</v>
      </c>
      <c r="B80" s="3" t="s">
        <v>15</v>
      </c>
      <c r="C80" s="3" t="s">
        <v>11</v>
      </c>
      <c r="D80" s="3">
        <v>1.0</v>
      </c>
      <c r="E80" s="3" t="s">
        <v>8</v>
      </c>
      <c r="F80" s="3">
        <v>4000.0</v>
      </c>
      <c r="G80" s="3" t="s">
        <v>13</v>
      </c>
    </row>
    <row r="81" ht="15.75" customHeight="1">
      <c r="A81" s="3">
        <v>352.0</v>
      </c>
      <c r="B81" s="3" t="s">
        <v>25</v>
      </c>
      <c r="C81" s="3" t="s">
        <v>16</v>
      </c>
      <c r="D81" s="3">
        <v>1.0</v>
      </c>
      <c r="E81" s="3" t="s">
        <v>12</v>
      </c>
      <c r="F81" s="3">
        <v>5000.0</v>
      </c>
      <c r="G81" s="3" t="s">
        <v>13</v>
      </c>
    </row>
    <row r="82" ht="15.75" customHeight="1">
      <c r="A82" s="3">
        <v>358.0</v>
      </c>
      <c r="B82" s="3" t="s">
        <v>26</v>
      </c>
      <c r="C82" s="3" t="s">
        <v>7</v>
      </c>
      <c r="D82" s="3">
        <v>1.0</v>
      </c>
      <c r="E82" s="3" t="s">
        <v>8</v>
      </c>
      <c r="F82" s="3">
        <v>4000.0</v>
      </c>
      <c r="G82" s="3" t="s">
        <v>13</v>
      </c>
    </row>
    <row r="83" ht="15.75" customHeight="1">
      <c r="A83" s="3">
        <v>362.0</v>
      </c>
      <c r="C83" s="3" t="s">
        <v>7</v>
      </c>
      <c r="D83" s="3">
        <v>1.0</v>
      </c>
      <c r="E83" s="3" t="s">
        <v>8</v>
      </c>
      <c r="F83" s="3">
        <v>4000.0</v>
      </c>
      <c r="G83" s="3" t="s">
        <v>9</v>
      </c>
    </row>
    <row r="84" ht="15.75" customHeight="1">
      <c r="A84" s="3">
        <v>364.0</v>
      </c>
      <c r="B84" s="3" t="s">
        <v>22</v>
      </c>
      <c r="C84" s="3" t="s">
        <v>7</v>
      </c>
      <c r="D84" s="3">
        <v>1.0</v>
      </c>
      <c r="E84" s="3" t="s">
        <v>12</v>
      </c>
      <c r="F84" s="3">
        <v>5000.0</v>
      </c>
      <c r="G84" s="3" t="s">
        <v>13</v>
      </c>
    </row>
    <row r="85" ht="15.75" customHeight="1">
      <c r="A85" s="3">
        <v>365.0</v>
      </c>
      <c r="B85" s="3" t="s">
        <v>10</v>
      </c>
      <c r="C85" s="3" t="s">
        <v>7</v>
      </c>
      <c r="D85" s="3">
        <v>1.0</v>
      </c>
      <c r="E85" s="3" t="s">
        <v>8</v>
      </c>
      <c r="F85" s="3">
        <v>4000.0</v>
      </c>
      <c r="G85" s="3" t="s">
        <v>13</v>
      </c>
    </row>
    <row r="86" ht="15.75" customHeight="1">
      <c r="A86" s="3">
        <v>368.0</v>
      </c>
      <c r="B86" s="3" t="s">
        <v>19</v>
      </c>
      <c r="C86" s="3" t="s">
        <v>16</v>
      </c>
      <c r="D86" s="3">
        <v>1.0</v>
      </c>
      <c r="E86" s="3" t="s">
        <v>12</v>
      </c>
      <c r="F86" s="3">
        <v>5000.0</v>
      </c>
      <c r="G86" s="3" t="s">
        <v>13</v>
      </c>
    </row>
    <row r="87" ht="15.75" customHeight="1">
      <c r="A87" s="3">
        <v>371.0</v>
      </c>
      <c r="B87" s="3" t="s">
        <v>24</v>
      </c>
      <c r="C87" s="3" t="s">
        <v>11</v>
      </c>
      <c r="D87" s="3">
        <v>1.0</v>
      </c>
      <c r="E87" s="3" t="s">
        <v>8</v>
      </c>
      <c r="F87" s="3">
        <v>4000.0</v>
      </c>
      <c r="G87" s="3" t="s">
        <v>13</v>
      </c>
    </row>
    <row r="88" ht="15.75" customHeight="1">
      <c r="A88" s="3">
        <v>372.0</v>
      </c>
      <c r="B88" s="3" t="s">
        <v>23</v>
      </c>
      <c r="C88" s="3" t="s">
        <v>16</v>
      </c>
      <c r="D88" s="3">
        <v>1.0</v>
      </c>
      <c r="E88" s="3" t="s">
        <v>12</v>
      </c>
      <c r="F88" s="3">
        <v>5000.0</v>
      </c>
      <c r="G88" s="3" t="s">
        <v>13</v>
      </c>
    </row>
    <row r="89" ht="15.75" customHeight="1">
      <c r="A89" s="3">
        <v>375.0</v>
      </c>
      <c r="C89" s="3" t="s">
        <v>11</v>
      </c>
      <c r="D89" s="3">
        <v>1.0</v>
      </c>
      <c r="E89" s="3" t="s">
        <v>12</v>
      </c>
      <c r="F89" s="3">
        <v>5000.0</v>
      </c>
      <c r="G89" s="3" t="s">
        <v>9</v>
      </c>
    </row>
    <row r="90" ht="15.75" customHeight="1">
      <c r="A90" s="3">
        <v>379.0</v>
      </c>
      <c r="C90" s="3" t="s">
        <v>16</v>
      </c>
      <c r="D90" s="3">
        <v>1.0</v>
      </c>
      <c r="E90" s="3" t="s">
        <v>12</v>
      </c>
      <c r="F90" s="3">
        <v>5000.0</v>
      </c>
      <c r="G90" s="3" t="s">
        <v>9</v>
      </c>
    </row>
    <row r="91" ht="15.75" customHeight="1">
      <c r="A91" s="3">
        <v>382.0</v>
      </c>
      <c r="C91" s="3" t="s">
        <v>11</v>
      </c>
      <c r="D91" s="3">
        <v>1.0</v>
      </c>
      <c r="E91" s="3" t="s">
        <v>12</v>
      </c>
      <c r="F91" s="3">
        <v>5000.0</v>
      </c>
      <c r="G91" s="3" t="s">
        <v>9</v>
      </c>
    </row>
    <row r="92" ht="15.75" customHeight="1">
      <c r="A92" s="3">
        <v>383.0</v>
      </c>
      <c r="B92" s="3" t="s">
        <v>27</v>
      </c>
      <c r="C92" s="3" t="s">
        <v>11</v>
      </c>
      <c r="D92" s="3">
        <v>1.0</v>
      </c>
      <c r="E92" s="3" t="s">
        <v>8</v>
      </c>
      <c r="F92" s="3">
        <v>4000.0</v>
      </c>
      <c r="G92" s="3" t="s">
        <v>13</v>
      </c>
    </row>
    <row r="93" ht="15.75" customHeight="1">
      <c r="A93" s="3">
        <v>384.0</v>
      </c>
      <c r="C93" s="3" t="s">
        <v>11</v>
      </c>
      <c r="D93" s="3">
        <v>1.0</v>
      </c>
      <c r="E93" s="3" t="s">
        <v>12</v>
      </c>
      <c r="F93" s="3">
        <v>5000.0</v>
      </c>
      <c r="G93" s="3" t="s">
        <v>9</v>
      </c>
    </row>
    <row r="94" ht="15.75" customHeight="1">
      <c r="A94" s="3">
        <v>387.0</v>
      </c>
      <c r="C94" s="3" t="s">
        <v>7</v>
      </c>
      <c r="D94" s="3">
        <v>1.0</v>
      </c>
      <c r="E94" s="3" t="s">
        <v>8</v>
      </c>
      <c r="F94" s="3">
        <v>4000.0</v>
      </c>
      <c r="G94" s="3" t="s">
        <v>9</v>
      </c>
    </row>
    <row r="95" ht="15.75" customHeight="1">
      <c r="A95" s="3">
        <v>388.0</v>
      </c>
      <c r="C95" s="3" t="s">
        <v>11</v>
      </c>
      <c r="D95" s="3">
        <v>1.0</v>
      </c>
      <c r="E95" s="3" t="s">
        <v>8</v>
      </c>
      <c r="F95" s="3">
        <v>4000.0</v>
      </c>
      <c r="G95" s="3" t="s">
        <v>9</v>
      </c>
    </row>
    <row r="96" ht="15.75" customHeight="1">
      <c r="A96" s="3">
        <v>389.0</v>
      </c>
      <c r="B96" s="3" t="s">
        <v>18</v>
      </c>
      <c r="C96" s="3" t="s">
        <v>16</v>
      </c>
      <c r="D96" s="3">
        <v>1.0</v>
      </c>
      <c r="E96" s="3" t="s">
        <v>12</v>
      </c>
      <c r="F96" s="3">
        <v>5000.0</v>
      </c>
      <c r="G96" s="3" t="s">
        <v>13</v>
      </c>
    </row>
    <row r="97" ht="15.75" customHeight="1">
      <c r="A97" s="3">
        <v>394.0</v>
      </c>
      <c r="B97" s="3" t="s">
        <v>19</v>
      </c>
      <c r="C97" s="3" t="s">
        <v>11</v>
      </c>
      <c r="D97" s="3">
        <v>1.0</v>
      </c>
      <c r="E97" s="3" t="s">
        <v>8</v>
      </c>
      <c r="F97" s="3">
        <v>4000.0</v>
      </c>
      <c r="G97" s="3" t="s">
        <v>13</v>
      </c>
    </row>
    <row r="98" ht="15.75" customHeight="1">
      <c r="A98" s="3">
        <v>395.0</v>
      </c>
      <c r="B98" s="3" t="s">
        <v>15</v>
      </c>
      <c r="C98" s="3" t="s">
        <v>11</v>
      </c>
      <c r="D98" s="3">
        <v>1.0</v>
      </c>
      <c r="E98" s="3" t="s">
        <v>8</v>
      </c>
      <c r="F98" s="3">
        <v>4000.0</v>
      </c>
      <c r="G98" s="3" t="s">
        <v>13</v>
      </c>
    </row>
    <row r="99" ht="15.75" customHeight="1">
      <c r="A99" s="3">
        <v>400.0</v>
      </c>
      <c r="C99" s="3" t="s">
        <v>16</v>
      </c>
      <c r="D99" s="3">
        <v>1.0</v>
      </c>
      <c r="E99" s="3" t="s">
        <v>12</v>
      </c>
      <c r="F99" s="3">
        <v>5000.0</v>
      </c>
      <c r="G99" s="3" t="s">
        <v>9</v>
      </c>
    </row>
    <row r="100" ht="15.75" customHeight="1">
      <c r="A100" s="3">
        <v>401.0</v>
      </c>
      <c r="B100" s="3" t="s">
        <v>14</v>
      </c>
      <c r="C100" s="3" t="s">
        <v>11</v>
      </c>
      <c r="D100" s="3">
        <v>1.0</v>
      </c>
      <c r="E100" s="3" t="s">
        <v>12</v>
      </c>
      <c r="F100" s="3">
        <v>5000.0</v>
      </c>
      <c r="G100" s="3" t="s">
        <v>13</v>
      </c>
    </row>
    <row r="101" ht="15.75" customHeight="1">
      <c r="A101" s="3">
        <v>403.0</v>
      </c>
      <c r="B101" s="3" t="s">
        <v>25</v>
      </c>
      <c r="C101" s="3" t="s">
        <v>11</v>
      </c>
      <c r="D101" s="3">
        <v>1.0</v>
      </c>
      <c r="E101" s="3" t="s">
        <v>12</v>
      </c>
      <c r="F101" s="3">
        <v>5000.0</v>
      </c>
      <c r="G101" s="3" t="s">
        <v>13</v>
      </c>
    </row>
    <row r="102" ht="15.75" customHeight="1">
      <c r="A102" s="3">
        <v>407.0</v>
      </c>
      <c r="B102" s="3" t="s">
        <v>24</v>
      </c>
      <c r="C102" s="3" t="s">
        <v>7</v>
      </c>
      <c r="D102" s="3">
        <v>1.0</v>
      </c>
      <c r="E102" s="3" t="s">
        <v>12</v>
      </c>
      <c r="F102" s="3">
        <v>5000.0</v>
      </c>
      <c r="G102" s="3" t="s">
        <v>13</v>
      </c>
    </row>
    <row r="103" ht="15.75" customHeight="1">
      <c r="A103" s="3">
        <v>408.0</v>
      </c>
      <c r="C103" s="3" t="s">
        <v>7</v>
      </c>
      <c r="D103" s="3">
        <v>1.0</v>
      </c>
      <c r="E103" s="3" t="s">
        <v>8</v>
      </c>
      <c r="F103" s="3">
        <v>4000.0</v>
      </c>
      <c r="G103" s="3" t="s">
        <v>9</v>
      </c>
    </row>
    <row r="104" ht="15.75" customHeight="1">
      <c r="A104" s="3">
        <v>415.0</v>
      </c>
      <c r="C104" s="3" t="s">
        <v>11</v>
      </c>
      <c r="D104" s="3">
        <v>1.0</v>
      </c>
      <c r="E104" s="3" t="s">
        <v>8</v>
      </c>
      <c r="F104" s="3">
        <v>4000.0</v>
      </c>
      <c r="G104" s="3" t="s">
        <v>9</v>
      </c>
    </row>
    <row r="105" ht="15.75" customHeight="1">
      <c r="A105" s="3">
        <v>417.0</v>
      </c>
      <c r="B105" s="3" t="s">
        <v>25</v>
      </c>
      <c r="C105" s="3" t="s">
        <v>7</v>
      </c>
      <c r="D105" s="3">
        <v>1.0</v>
      </c>
      <c r="E105" s="3" t="s">
        <v>8</v>
      </c>
      <c r="F105" s="3">
        <v>4000.0</v>
      </c>
      <c r="G105" s="3" t="s">
        <v>13</v>
      </c>
    </row>
    <row r="106" ht="15.75" customHeight="1">
      <c r="A106" s="3">
        <v>424.0</v>
      </c>
      <c r="B106" s="3" t="s">
        <v>21</v>
      </c>
      <c r="C106" s="3" t="s">
        <v>11</v>
      </c>
      <c r="D106" s="3">
        <v>1.0</v>
      </c>
      <c r="E106" s="3" t="s">
        <v>12</v>
      </c>
      <c r="F106" s="3">
        <v>5000.0</v>
      </c>
      <c r="G106" s="3" t="s">
        <v>13</v>
      </c>
    </row>
    <row r="107" ht="15.75" customHeight="1">
      <c r="A107" s="3">
        <v>427.0</v>
      </c>
      <c r="B107" s="3" t="s">
        <v>20</v>
      </c>
      <c r="C107" s="3" t="s">
        <v>16</v>
      </c>
      <c r="D107" s="3">
        <v>1.0</v>
      </c>
      <c r="E107" s="3" t="s">
        <v>12</v>
      </c>
      <c r="F107" s="3">
        <v>5000.0</v>
      </c>
      <c r="G107" s="3" t="s">
        <v>13</v>
      </c>
    </row>
    <row r="108" ht="15.75" customHeight="1">
      <c r="A108" s="3">
        <v>430.0</v>
      </c>
      <c r="B108" s="3" t="s">
        <v>28</v>
      </c>
      <c r="C108" s="3" t="s">
        <v>7</v>
      </c>
      <c r="D108" s="3">
        <v>1.0</v>
      </c>
      <c r="E108" s="3" t="s">
        <v>12</v>
      </c>
      <c r="F108" s="3">
        <v>5000.0</v>
      </c>
      <c r="G108" s="3" t="s">
        <v>13</v>
      </c>
    </row>
    <row r="109" ht="15.75" customHeight="1">
      <c r="A109" s="3">
        <v>432.0</v>
      </c>
      <c r="C109" s="3" t="s">
        <v>11</v>
      </c>
      <c r="D109" s="3">
        <v>1.0</v>
      </c>
      <c r="E109" s="3" t="s">
        <v>12</v>
      </c>
      <c r="F109" s="3">
        <v>5000.0</v>
      </c>
      <c r="G109" s="3" t="s">
        <v>9</v>
      </c>
    </row>
    <row r="110" ht="15.75" customHeight="1">
      <c r="A110" s="3">
        <v>433.0</v>
      </c>
      <c r="B110" s="3" t="s">
        <v>10</v>
      </c>
      <c r="C110" s="3" t="s">
        <v>11</v>
      </c>
      <c r="D110" s="3">
        <v>1.0</v>
      </c>
      <c r="E110" s="3" t="s">
        <v>8</v>
      </c>
      <c r="F110" s="3">
        <v>4000.0</v>
      </c>
      <c r="G110" s="3" t="s">
        <v>13</v>
      </c>
    </row>
    <row r="111" ht="15.75" customHeight="1">
      <c r="A111" s="3">
        <v>434.0</v>
      </c>
      <c r="C111" s="3" t="s">
        <v>7</v>
      </c>
      <c r="D111" s="3">
        <v>1.0</v>
      </c>
      <c r="E111" s="3" t="s">
        <v>8</v>
      </c>
      <c r="F111" s="3">
        <v>4000.0</v>
      </c>
      <c r="G111" s="3" t="s">
        <v>9</v>
      </c>
    </row>
    <row r="112" ht="15.75" customHeight="1">
      <c r="A112" s="3">
        <v>436.0</v>
      </c>
      <c r="B112" s="3" t="s">
        <v>10</v>
      </c>
      <c r="C112" s="3" t="s">
        <v>7</v>
      </c>
      <c r="D112" s="3">
        <v>1.0</v>
      </c>
      <c r="E112" s="3" t="s">
        <v>8</v>
      </c>
      <c r="F112" s="3">
        <v>4000.0</v>
      </c>
      <c r="G112" s="3" t="s">
        <v>13</v>
      </c>
    </row>
    <row r="113" ht="15.75" customHeight="1">
      <c r="A113" s="3">
        <v>438.0</v>
      </c>
      <c r="C113" s="3" t="s">
        <v>16</v>
      </c>
      <c r="D113" s="3">
        <v>1.0</v>
      </c>
      <c r="E113" s="3" t="s">
        <v>8</v>
      </c>
      <c r="F113" s="3">
        <v>4000.0</v>
      </c>
      <c r="G113" s="3" t="s">
        <v>9</v>
      </c>
    </row>
    <row r="114" ht="15.75" customHeight="1">
      <c r="A114" s="3">
        <v>439.0</v>
      </c>
      <c r="B114" s="3" t="s">
        <v>22</v>
      </c>
      <c r="C114" s="3" t="s">
        <v>7</v>
      </c>
      <c r="D114" s="3">
        <v>1.0</v>
      </c>
      <c r="E114" s="3" t="s">
        <v>12</v>
      </c>
      <c r="F114" s="3">
        <v>5000.0</v>
      </c>
      <c r="G114" s="3" t="s">
        <v>13</v>
      </c>
    </row>
    <row r="115" ht="15.75" customHeight="1">
      <c r="A115" s="3">
        <v>442.0</v>
      </c>
      <c r="B115" s="3" t="s">
        <v>20</v>
      </c>
      <c r="C115" s="3" t="s">
        <v>16</v>
      </c>
      <c r="D115" s="3">
        <v>1.0</v>
      </c>
      <c r="E115" s="3" t="s">
        <v>12</v>
      </c>
      <c r="F115" s="3">
        <v>5000.0</v>
      </c>
      <c r="G115" s="3" t="s">
        <v>13</v>
      </c>
    </row>
    <row r="116" ht="15.75" customHeight="1">
      <c r="A116" s="3">
        <v>447.0</v>
      </c>
      <c r="C116" s="3" t="s">
        <v>11</v>
      </c>
      <c r="D116" s="3">
        <v>1.0</v>
      </c>
      <c r="E116" s="3" t="s">
        <v>8</v>
      </c>
      <c r="F116" s="3">
        <v>4000.0</v>
      </c>
      <c r="G116" s="3" t="s">
        <v>9</v>
      </c>
    </row>
    <row r="117" ht="15.75" customHeight="1">
      <c r="A117" s="3">
        <v>460.0</v>
      </c>
      <c r="B117" s="3" t="s">
        <v>22</v>
      </c>
      <c r="C117" s="3" t="s">
        <v>11</v>
      </c>
      <c r="D117" s="3">
        <v>1.0</v>
      </c>
      <c r="E117" s="3" t="s">
        <v>8</v>
      </c>
      <c r="F117" s="3">
        <v>4000.0</v>
      </c>
      <c r="G117" s="3" t="s">
        <v>13</v>
      </c>
    </row>
    <row r="118" ht="15.75" customHeight="1">
      <c r="A118" s="3">
        <v>461.0</v>
      </c>
      <c r="B118" s="3" t="s">
        <v>26</v>
      </c>
      <c r="C118" s="3" t="s">
        <v>16</v>
      </c>
      <c r="D118" s="3">
        <v>1.0</v>
      </c>
      <c r="E118" s="3" t="s">
        <v>8</v>
      </c>
      <c r="F118" s="3">
        <v>4000.0</v>
      </c>
      <c r="G118" s="3" t="s">
        <v>13</v>
      </c>
    </row>
    <row r="119" ht="15.75" customHeight="1">
      <c r="A119" s="3">
        <v>464.0</v>
      </c>
      <c r="B119" s="3" t="s">
        <v>24</v>
      </c>
      <c r="C119" s="3" t="s">
        <v>11</v>
      </c>
      <c r="D119" s="3">
        <v>1.0</v>
      </c>
      <c r="E119" s="3" t="s">
        <v>12</v>
      </c>
      <c r="F119" s="3">
        <v>5000.0</v>
      </c>
      <c r="G119" s="3" t="s">
        <v>13</v>
      </c>
    </row>
    <row r="120" ht="15.75" customHeight="1">
      <c r="A120" s="3">
        <v>466.0</v>
      </c>
      <c r="C120" s="3" t="s">
        <v>16</v>
      </c>
      <c r="D120" s="3">
        <v>1.0</v>
      </c>
      <c r="E120" s="3" t="s">
        <v>8</v>
      </c>
      <c r="F120" s="3">
        <v>4000.0</v>
      </c>
      <c r="G120" s="3" t="s">
        <v>9</v>
      </c>
    </row>
    <row r="121" ht="15.75" customHeight="1">
      <c r="A121" s="3">
        <v>469.0</v>
      </c>
      <c r="B121" s="3" t="s">
        <v>18</v>
      </c>
      <c r="C121" s="3" t="s">
        <v>16</v>
      </c>
      <c r="D121" s="3">
        <v>1.0</v>
      </c>
      <c r="E121" s="3" t="s">
        <v>12</v>
      </c>
      <c r="F121" s="3">
        <v>5000.0</v>
      </c>
      <c r="G121" s="3" t="s">
        <v>13</v>
      </c>
    </row>
    <row r="122" ht="15.75" customHeight="1">
      <c r="A122" s="3">
        <v>473.0</v>
      </c>
      <c r="B122" s="3" t="s">
        <v>15</v>
      </c>
      <c r="C122" s="3" t="s">
        <v>16</v>
      </c>
      <c r="D122" s="3">
        <v>1.0</v>
      </c>
      <c r="E122" s="3" t="s">
        <v>8</v>
      </c>
      <c r="F122" s="3">
        <v>4000.0</v>
      </c>
      <c r="G122" s="3" t="s">
        <v>13</v>
      </c>
    </row>
    <row r="123" ht="15.75" customHeight="1">
      <c r="A123" s="3">
        <v>482.0</v>
      </c>
      <c r="B123" s="3" t="s">
        <v>14</v>
      </c>
      <c r="C123" s="3" t="s">
        <v>7</v>
      </c>
      <c r="D123" s="3">
        <v>1.0</v>
      </c>
      <c r="E123" s="3" t="s">
        <v>12</v>
      </c>
      <c r="F123" s="3">
        <v>5000.0</v>
      </c>
      <c r="G123" s="3" t="s">
        <v>13</v>
      </c>
    </row>
    <row r="124" ht="15.75" customHeight="1">
      <c r="A124" s="3">
        <v>487.0</v>
      </c>
      <c r="C124" s="3" t="s">
        <v>7</v>
      </c>
      <c r="D124" s="3">
        <v>1.0</v>
      </c>
      <c r="E124" s="3" t="s">
        <v>8</v>
      </c>
      <c r="F124" s="3">
        <v>4000.0</v>
      </c>
      <c r="G124" s="3" t="s">
        <v>9</v>
      </c>
    </row>
    <row r="125" ht="15.75" customHeight="1">
      <c r="A125" s="3">
        <v>494.0</v>
      </c>
      <c r="B125" s="3" t="s">
        <v>26</v>
      </c>
      <c r="C125" s="3" t="s">
        <v>11</v>
      </c>
      <c r="D125" s="3">
        <v>1.0</v>
      </c>
      <c r="E125" s="3" t="s">
        <v>12</v>
      </c>
      <c r="F125" s="3">
        <v>5000.0</v>
      </c>
      <c r="G125" s="3" t="s">
        <v>13</v>
      </c>
    </row>
    <row r="126" ht="15.75" customHeight="1">
      <c r="A126" s="3">
        <v>497.0</v>
      </c>
      <c r="B126" s="3" t="s">
        <v>25</v>
      </c>
      <c r="C126" s="3" t="s">
        <v>16</v>
      </c>
      <c r="D126" s="3">
        <v>1.0</v>
      </c>
      <c r="E126" s="3" t="s">
        <v>12</v>
      </c>
      <c r="F126" s="3">
        <v>5000.0</v>
      </c>
      <c r="G126" s="3" t="s">
        <v>13</v>
      </c>
    </row>
    <row r="127" ht="15.75" customHeight="1">
      <c r="A127" s="3">
        <v>498.0</v>
      </c>
      <c r="B127" s="3" t="s">
        <v>17</v>
      </c>
      <c r="C127" s="3" t="s">
        <v>11</v>
      </c>
      <c r="D127" s="3">
        <v>1.0</v>
      </c>
      <c r="E127" s="3" t="s">
        <v>8</v>
      </c>
      <c r="F127" s="3">
        <v>4000.0</v>
      </c>
      <c r="G127" s="3" t="s">
        <v>13</v>
      </c>
    </row>
    <row r="128" ht="15.75" customHeight="1">
      <c r="A128" s="3">
        <v>500.0</v>
      </c>
      <c r="C128" s="3" t="s">
        <v>11</v>
      </c>
      <c r="D128" s="3">
        <v>1.0</v>
      </c>
      <c r="E128" s="3" t="s">
        <v>12</v>
      </c>
      <c r="F128" s="3">
        <v>5000.0</v>
      </c>
      <c r="G128" s="3" t="s">
        <v>9</v>
      </c>
    </row>
    <row r="129" ht="15.75" customHeight="1">
      <c r="A129" s="3">
        <v>502.0</v>
      </c>
      <c r="C129" s="3" t="s">
        <v>16</v>
      </c>
      <c r="D129" s="3">
        <v>1.0</v>
      </c>
      <c r="E129" s="3" t="s">
        <v>12</v>
      </c>
      <c r="F129" s="3">
        <v>5000.0</v>
      </c>
      <c r="G129" s="3" t="s">
        <v>9</v>
      </c>
    </row>
    <row r="130" ht="15.75" customHeight="1">
      <c r="A130" s="3">
        <v>503.0</v>
      </c>
      <c r="B130" s="3" t="s">
        <v>27</v>
      </c>
      <c r="C130" s="3" t="s">
        <v>16</v>
      </c>
      <c r="D130" s="3">
        <v>1.0</v>
      </c>
      <c r="E130" s="3" t="s">
        <v>8</v>
      </c>
      <c r="F130" s="3">
        <v>4000.0</v>
      </c>
      <c r="G130" s="3" t="s">
        <v>13</v>
      </c>
    </row>
    <row r="131" ht="15.75" customHeight="1">
      <c r="A131" s="3">
        <v>504.0</v>
      </c>
      <c r="B131" s="3" t="s">
        <v>18</v>
      </c>
      <c r="C131" s="3" t="s">
        <v>16</v>
      </c>
      <c r="D131" s="3">
        <v>1.0</v>
      </c>
      <c r="E131" s="3" t="s">
        <v>12</v>
      </c>
      <c r="F131" s="3">
        <v>5000.0</v>
      </c>
      <c r="G131" s="3" t="s">
        <v>13</v>
      </c>
    </row>
    <row r="132" ht="15.75" customHeight="1">
      <c r="A132" s="3">
        <v>505.0</v>
      </c>
      <c r="C132" s="3" t="s">
        <v>7</v>
      </c>
      <c r="D132" s="3">
        <v>1.0</v>
      </c>
      <c r="E132" s="3" t="s">
        <v>12</v>
      </c>
      <c r="F132" s="3">
        <v>5000.0</v>
      </c>
      <c r="G132" s="3" t="s">
        <v>9</v>
      </c>
    </row>
    <row r="133" ht="15.75" customHeight="1">
      <c r="A133" s="3">
        <v>506.0</v>
      </c>
      <c r="C133" s="3" t="s">
        <v>11</v>
      </c>
      <c r="D133" s="3">
        <v>1.0</v>
      </c>
      <c r="E133" s="3" t="s">
        <v>8</v>
      </c>
      <c r="F133" s="3">
        <v>4000.0</v>
      </c>
      <c r="G133" s="3" t="s">
        <v>9</v>
      </c>
    </row>
    <row r="134" ht="15.75" customHeight="1">
      <c r="A134" s="3">
        <v>507.0</v>
      </c>
      <c r="B134" s="3" t="s">
        <v>10</v>
      </c>
      <c r="C134" s="3" t="s">
        <v>16</v>
      </c>
      <c r="D134" s="3">
        <v>1.0</v>
      </c>
      <c r="E134" s="3" t="s">
        <v>12</v>
      </c>
      <c r="F134" s="3">
        <v>5000.0</v>
      </c>
      <c r="G134" s="3" t="s">
        <v>13</v>
      </c>
    </row>
    <row r="135" ht="15.75" customHeight="1">
      <c r="A135" s="3">
        <v>511.0</v>
      </c>
      <c r="C135" s="3" t="s">
        <v>11</v>
      </c>
      <c r="D135" s="3">
        <v>1.0</v>
      </c>
      <c r="E135" s="3" t="s">
        <v>12</v>
      </c>
      <c r="F135" s="3">
        <v>5000.0</v>
      </c>
      <c r="G135" s="3" t="s">
        <v>9</v>
      </c>
    </row>
    <row r="136" ht="15.75" customHeight="1">
      <c r="A136" s="3">
        <v>512.0</v>
      </c>
      <c r="C136" s="3" t="s">
        <v>7</v>
      </c>
      <c r="D136" s="3">
        <v>1.0</v>
      </c>
      <c r="E136" s="3" t="s">
        <v>12</v>
      </c>
      <c r="F136" s="3">
        <v>5000.0</v>
      </c>
      <c r="G136" s="3" t="s">
        <v>9</v>
      </c>
    </row>
    <row r="137" ht="15.75" customHeight="1">
      <c r="A137" s="3">
        <v>513.0</v>
      </c>
      <c r="B137" s="3" t="s">
        <v>21</v>
      </c>
      <c r="C137" s="3" t="s">
        <v>11</v>
      </c>
      <c r="D137" s="3">
        <v>1.0</v>
      </c>
      <c r="E137" s="3" t="s">
        <v>12</v>
      </c>
      <c r="F137" s="3">
        <v>5000.0</v>
      </c>
      <c r="G137" s="3" t="s">
        <v>13</v>
      </c>
    </row>
    <row r="138" ht="15.75" customHeight="1">
      <c r="A138" s="3">
        <v>519.0</v>
      </c>
      <c r="B138" s="3" t="s">
        <v>27</v>
      </c>
      <c r="C138" s="3" t="s">
        <v>16</v>
      </c>
      <c r="D138" s="3">
        <v>1.0</v>
      </c>
      <c r="E138" s="3" t="s">
        <v>12</v>
      </c>
      <c r="F138" s="3">
        <v>5000.0</v>
      </c>
      <c r="G138" s="3" t="s">
        <v>13</v>
      </c>
    </row>
    <row r="139" ht="15.75" customHeight="1">
      <c r="A139" s="3">
        <v>521.0</v>
      </c>
      <c r="B139" s="3" t="s">
        <v>24</v>
      </c>
      <c r="C139" s="3" t="s">
        <v>16</v>
      </c>
      <c r="D139" s="3">
        <v>1.0</v>
      </c>
      <c r="E139" s="3" t="s">
        <v>8</v>
      </c>
      <c r="F139" s="3">
        <v>4000.0</v>
      </c>
      <c r="G139" s="3" t="s">
        <v>13</v>
      </c>
    </row>
    <row r="140" ht="15.75" customHeight="1">
      <c r="A140" s="3">
        <v>525.0</v>
      </c>
      <c r="B140" s="3" t="s">
        <v>21</v>
      </c>
      <c r="C140" s="3" t="s">
        <v>16</v>
      </c>
      <c r="D140" s="3">
        <v>1.0</v>
      </c>
      <c r="E140" s="3" t="s">
        <v>8</v>
      </c>
      <c r="F140" s="3">
        <v>4000.0</v>
      </c>
      <c r="G140" s="3" t="s">
        <v>13</v>
      </c>
    </row>
    <row r="141" ht="15.75" customHeight="1">
      <c r="A141" s="3">
        <v>528.0</v>
      </c>
      <c r="B141" s="3" t="s">
        <v>28</v>
      </c>
      <c r="C141" s="3" t="s">
        <v>7</v>
      </c>
      <c r="D141" s="3">
        <v>1.0</v>
      </c>
      <c r="E141" s="3" t="s">
        <v>8</v>
      </c>
      <c r="F141" s="3">
        <v>4000.0</v>
      </c>
      <c r="G141" s="3" t="s">
        <v>13</v>
      </c>
    </row>
    <row r="142" ht="15.75" customHeight="1">
      <c r="A142" s="3">
        <v>534.0</v>
      </c>
      <c r="C142" s="3" t="s">
        <v>11</v>
      </c>
      <c r="D142" s="3">
        <v>1.0</v>
      </c>
      <c r="E142" s="3" t="s">
        <v>8</v>
      </c>
      <c r="F142" s="3">
        <v>4000.0</v>
      </c>
      <c r="G142" s="3" t="s">
        <v>9</v>
      </c>
    </row>
    <row r="143" ht="15.75" customHeight="1">
      <c r="A143" s="3">
        <v>536.0</v>
      </c>
      <c r="C143" s="3" t="s">
        <v>7</v>
      </c>
      <c r="D143" s="3">
        <v>1.0</v>
      </c>
      <c r="E143" s="3" t="s">
        <v>8</v>
      </c>
      <c r="F143" s="3">
        <v>4000.0</v>
      </c>
      <c r="G143" s="3" t="s">
        <v>9</v>
      </c>
    </row>
    <row r="144" ht="15.75" customHeight="1">
      <c r="A144" s="3">
        <v>539.0</v>
      </c>
      <c r="B144" s="3" t="s">
        <v>27</v>
      </c>
      <c r="C144" s="3" t="s">
        <v>7</v>
      </c>
      <c r="D144" s="3">
        <v>1.0</v>
      </c>
      <c r="E144" s="3" t="s">
        <v>8</v>
      </c>
      <c r="F144" s="3">
        <v>4000.0</v>
      </c>
      <c r="G144" s="3" t="s">
        <v>13</v>
      </c>
    </row>
    <row r="145" ht="15.75" customHeight="1">
      <c r="A145" s="3">
        <v>550.0</v>
      </c>
      <c r="B145" s="3" t="s">
        <v>17</v>
      </c>
      <c r="C145" s="3" t="s">
        <v>11</v>
      </c>
      <c r="D145" s="3">
        <v>1.0</v>
      </c>
      <c r="E145" s="3" t="s">
        <v>12</v>
      </c>
      <c r="F145" s="3">
        <v>5000.0</v>
      </c>
      <c r="G145" s="3" t="s">
        <v>13</v>
      </c>
    </row>
    <row r="146" ht="15.75" customHeight="1">
      <c r="A146" s="3">
        <v>553.0</v>
      </c>
      <c r="B146" s="3" t="s">
        <v>20</v>
      </c>
      <c r="C146" s="3" t="s">
        <v>11</v>
      </c>
      <c r="D146" s="3">
        <v>1.0</v>
      </c>
      <c r="E146" s="3" t="s">
        <v>12</v>
      </c>
      <c r="F146" s="3">
        <v>5000.0</v>
      </c>
      <c r="G146" s="3" t="s">
        <v>13</v>
      </c>
    </row>
    <row r="147" ht="15.75" customHeight="1">
      <c r="A147" s="3">
        <v>557.0</v>
      </c>
      <c r="B147" s="3" t="s">
        <v>20</v>
      </c>
      <c r="C147" s="3" t="s">
        <v>11</v>
      </c>
      <c r="D147" s="3">
        <v>1.0</v>
      </c>
      <c r="E147" s="3" t="s">
        <v>8</v>
      </c>
      <c r="F147" s="3">
        <v>4000.0</v>
      </c>
      <c r="G147" s="3" t="s">
        <v>13</v>
      </c>
    </row>
    <row r="148" ht="15.75" customHeight="1">
      <c r="A148" s="3">
        <v>559.0</v>
      </c>
      <c r="C148" s="3" t="s">
        <v>7</v>
      </c>
      <c r="D148" s="3">
        <v>1.0</v>
      </c>
      <c r="E148" s="3" t="s">
        <v>8</v>
      </c>
      <c r="F148" s="3">
        <v>4000.0</v>
      </c>
      <c r="G148" s="3" t="s">
        <v>9</v>
      </c>
    </row>
    <row r="149" ht="15.75" customHeight="1">
      <c r="A149" s="3">
        <v>560.0</v>
      </c>
      <c r="C149" s="3" t="s">
        <v>16</v>
      </c>
      <c r="D149" s="3">
        <v>1.0</v>
      </c>
      <c r="E149" s="3" t="s">
        <v>12</v>
      </c>
      <c r="F149" s="3">
        <v>5000.0</v>
      </c>
      <c r="G149" s="3" t="s">
        <v>9</v>
      </c>
    </row>
    <row r="150" ht="15.75" customHeight="1">
      <c r="A150" s="3">
        <v>562.0</v>
      </c>
      <c r="B150" s="3" t="s">
        <v>10</v>
      </c>
      <c r="C150" s="3" t="s">
        <v>11</v>
      </c>
      <c r="D150" s="3">
        <v>1.0</v>
      </c>
      <c r="E150" s="3" t="s">
        <v>8</v>
      </c>
      <c r="F150" s="3">
        <v>4000.0</v>
      </c>
      <c r="G150" s="3" t="s">
        <v>13</v>
      </c>
    </row>
    <row r="151" ht="15.75" customHeight="1">
      <c r="A151" s="3">
        <v>563.0</v>
      </c>
      <c r="C151" s="3" t="s">
        <v>11</v>
      </c>
      <c r="D151" s="3">
        <v>1.0</v>
      </c>
      <c r="E151" s="3" t="s">
        <v>12</v>
      </c>
      <c r="F151" s="3">
        <v>5000.0</v>
      </c>
      <c r="G151" s="3" t="s">
        <v>9</v>
      </c>
    </row>
    <row r="152" ht="15.75" customHeight="1">
      <c r="A152" s="3">
        <v>564.0</v>
      </c>
      <c r="B152" s="3" t="s">
        <v>17</v>
      </c>
      <c r="C152" s="3" t="s">
        <v>16</v>
      </c>
      <c r="D152" s="3">
        <v>1.0</v>
      </c>
      <c r="E152" s="3" t="s">
        <v>8</v>
      </c>
      <c r="F152" s="3">
        <v>4000.0</v>
      </c>
      <c r="G152" s="3" t="s">
        <v>13</v>
      </c>
    </row>
    <row r="153" ht="15.75" customHeight="1">
      <c r="A153" s="3">
        <v>572.0</v>
      </c>
      <c r="B153" s="3" t="s">
        <v>23</v>
      </c>
      <c r="C153" s="3" t="s">
        <v>11</v>
      </c>
      <c r="D153" s="3">
        <v>1.0</v>
      </c>
      <c r="E153" s="3" t="s">
        <v>12</v>
      </c>
      <c r="F153" s="3">
        <v>5000.0</v>
      </c>
      <c r="G153" s="3" t="s">
        <v>13</v>
      </c>
    </row>
    <row r="154" ht="15.75" customHeight="1">
      <c r="A154" s="3">
        <v>578.0</v>
      </c>
      <c r="C154" s="3" t="s">
        <v>11</v>
      </c>
      <c r="D154" s="3">
        <v>1.0</v>
      </c>
      <c r="E154" s="3" t="s">
        <v>12</v>
      </c>
      <c r="F154" s="3">
        <v>5000.0</v>
      </c>
      <c r="G154" s="3" t="s">
        <v>9</v>
      </c>
    </row>
    <row r="155" ht="15.75" customHeight="1">
      <c r="A155" s="3">
        <v>580.0</v>
      </c>
      <c r="B155" s="3" t="s">
        <v>15</v>
      </c>
      <c r="C155" s="3" t="s">
        <v>11</v>
      </c>
      <c r="D155" s="3">
        <v>1.0</v>
      </c>
      <c r="E155" s="3" t="s">
        <v>8</v>
      </c>
      <c r="F155" s="3">
        <v>4000.0</v>
      </c>
      <c r="G155" s="3" t="s">
        <v>13</v>
      </c>
    </row>
    <row r="156" ht="15.75" customHeight="1">
      <c r="A156" s="3">
        <v>587.0</v>
      </c>
      <c r="C156" s="3" t="s">
        <v>7</v>
      </c>
      <c r="D156" s="3">
        <v>1.0</v>
      </c>
      <c r="E156" s="3" t="s">
        <v>12</v>
      </c>
      <c r="F156" s="3">
        <v>5000.0</v>
      </c>
      <c r="G156" s="3" t="s">
        <v>9</v>
      </c>
    </row>
    <row r="157" ht="15.75" customHeight="1">
      <c r="A157" s="3">
        <v>589.0</v>
      </c>
      <c r="C157" s="3" t="s">
        <v>16</v>
      </c>
      <c r="D157" s="3">
        <v>1.0</v>
      </c>
      <c r="E157" s="3" t="s">
        <v>8</v>
      </c>
      <c r="F157" s="3">
        <v>4000.0</v>
      </c>
      <c r="G157" s="3" t="s">
        <v>9</v>
      </c>
    </row>
    <row r="158" ht="15.75" customHeight="1">
      <c r="A158" s="3">
        <v>590.0</v>
      </c>
      <c r="B158" s="3" t="s">
        <v>10</v>
      </c>
      <c r="C158" s="3" t="s">
        <v>11</v>
      </c>
      <c r="D158" s="3">
        <v>1.0</v>
      </c>
      <c r="E158" s="3" t="s">
        <v>8</v>
      </c>
      <c r="F158" s="3">
        <v>4000.0</v>
      </c>
      <c r="G158" s="3" t="s">
        <v>13</v>
      </c>
    </row>
    <row r="159" ht="15.75" customHeight="1">
      <c r="A159" s="3">
        <v>592.0</v>
      </c>
      <c r="B159" s="3" t="s">
        <v>17</v>
      </c>
      <c r="C159" s="3" t="s">
        <v>11</v>
      </c>
      <c r="D159" s="3">
        <v>1.0</v>
      </c>
      <c r="E159" s="3" t="s">
        <v>12</v>
      </c>
      <c r="F159" s="3">
        <v>5000.0</v>
      </c>
      <c r="G159" s="3" t="s">
        <v>13</v>
      </c>
    </row>
    <row r="160" ht="15.75" customHeight="1">
      <c r="A160" s="3">
        <v>595.0</v>
      </c>
      <c r="B160" s="3" t="s">
        <v>21</v>
      </c>
      <c r="C160" s="3" t="s">
        <v>7</v>
      </c>
      <c r="D160" s="3">
        <v>1.0</v>
      </c>
      <c r="E160" s="3" t="s">
        <v>12</v>
      </c>
      <c r="F160" s="3">
        <v>5000.0</v>
      </c>
      <c r="G160" s="3" t="s">
        <v>13</v>
      </c>
    </row>
    <row r="161" ht="15.75" customHeight="1">
      <c r="A161" s="3">
        <v>596.0</v>
      </c>
      <c r="C161" s="3" t="s">
        <v>7</v>
      </c>
      <c r="D161" s="3">
        <v>1.0</v>
      </c>
      <c r="E161" s="3" t="s">
        <v>8</v>
      </c>
      <c r="F161" s="3">
        <v>4000.0</v>
      </c>
      <c r="G161" s="3" t="s">
        <v>9</v>
      </c>
    </row>
    <row r="162" ht="15.75" customHeight="1">
      <c r="A162" s="3">
        <v>597.0</v>
      </c>
      <c r="C162" s="3" t="s">
        <v>16</v>
      </c>
      <c r="D162" s="3">
        <v>1.0</v>
      </c>
      <c r="E162" s="3" t="s">
        <v>8</v>
      </c>
      <c r="F162" s="3">
        <v>4000.0</v>
      </c>
      <c r="G162" s="3" t="s">
        <v>9</v>
      </c>
    </row>
    <row r="163" ht="15.75" customHeight="1">
      <c r="A163" s="3">
        <v>599.0</v>
      </c>
      <c r="B163" s="3" t="s">
        <v>21</v>
      </c>
      <c r="C163" s="3" t="s">
        <v>7</v>
      </c>
      <c r="D163" s="3">
        <v>1.0</v>
      </c>
      <c r="E163" s="3" t="s">
        <v>8</v>
      </c>
      <c r="F163" s="3">
        <v>4000.0</v>
      </c>
      <c r="G163" s="3" t="s">
        <v>13</v>
      </c>
    </row>
    <row r="164" ht="15.75" customHeight="1">
      <c r="A164" s="3">
        <v>105.0</v>
      </c>
      <c r="B164" s="3" t="s">
        <v>28</v>
      </c>
      <c r="C164" s="3" t="s">
        <v>11</v>
      </c>
      <c r="D164" s="3">
        <v>2.0</v>
      </c>
      <c r="E164" s="3" t="s">
        <v>12</v>
      </c>
      <c r="F164" s="3">
        <v>5000.0</v>
      </c>
      <c r="G164" s="3" t="s">
        <v>13</v>
      </c>
    </row>
    <row r="165" ht="15.75" customHeight="1">
      <c r="A165" s="3">
        <v>106.0</v>
      </c>
      <c r="C165" s="3" t="s">
        <v>16</v>
      </c>
      <c r="D165" s="3">
        <v>2.0</v>
      </c>
      <c r="E165" s="3" t="s">
        <v>8</v>
      </c>
      <c r="F165" s="3">
        <v>4000.0</v>
      </c>
      <c r="G165" s="3" t="s">
        <v>9</v>
      </c>
    </row>
    <row r="166" ht="15.75" customHeight="1">
      <c r="A166" s="3">
        <v>107.0</v>
      </c>
      <c r="B166" s="3" t="s">
        <v>17</v>
      </c>
      <c r="C166" s="3" t="s">
        <v>11</v>
      </c>
      <c r="D166" s="3">
        <v>2.0</v>
      </c>
      <c r="E166" s="3" t="s">
        <v>8</v>
      </c>
      <c r="F166" s="3">
        <v>4000.0</v>
      </c>
      <c r="G166" s="3" t="s">
        <v>13</v>
      </c>
    </row>
    <row r="167" ht="15.75" customHeight="1">
      <c r="A167" s="3">
        <v>114.0</v>
      </c>
      <c r="B167" s="3" t="s">
        <v>18</v>
      </c>
      <c r="C167" s="3" t="s">
        <v>16</v>
      </c>
      <c r="D167" s="3">
        <v>2.0</v>
      </c>
      <c r="E167" s="3" t="s">
        <v>12</v>
      </c>
      <c r="F167" s="3">
        <v>5000.0</v>
      </c>
      <c r="G167" s="3" t="s">
        <v>13</v>
      </c>
    </row>
    <row r="168" ht="15.75" customHeight="1">
      <c r="A168" s="3">
        <v>115.0</v>
      </c>
      <c r="B168" s="3" t="s">
        <v>27</v>
      </c>
      <c r="C168" s="3" t="s">
        <v>7</v>
      </c>
      <c r="D168" s="3">
        <v>2.0</v>
      </c>
      <c r="E168" s="3" t="s">
        <v>12</v>
      </c>
      <c r="F168" s="3">
        <v>5000.0</v>
      </c>
      <c r="G168" s="3" t="s">
        <v>13</v>
      </c>
    </row>
    <row r="169" ht="15.75" customHeight="1">
      <c r="A169" s="3">
        <v>120.0</v>
      </c>
      <c r="B169" s="3" t="s">
        <v>18</v>
      </c>
      <c r="C169" s="3" t="s">
        <v>16</v>
      </c>
      <c r="D169" s="3">
        <v>2.0</v>
      </c>
      <c r="E169" s="3" t="s">
        <v>8</v>
      </c>
      <c r="F169" s="3">
        <v>4000.0</v>
      </c>
      <c r="G169" s="3" t="s">
        <v>13</v>
      </c>
    </row>
    <row r="170" ht="15.75" customHeight="1">
      <c r="A170" s="3">
        <v>122.0</v>
      </c>
      <c r="B170" s="3" t="s">
        <v>20</v>
      </c>
      <c r="C170" s="3" t="s">
        <v>16</v>
      </c>
      <c r="D170" s="3">
        <v>2.0</v>
      </c>
      <c r="E170" s="3" t="s">
        <v>12</v>
      </c>
      <c r="F170" s="3">
        <v>5000.0</v>
      </c>
      <c r="G170" s="3" t="s">
        <v>13</v>
      </c>
    </row>
    <row r="171" ht="15.75" customHeight="1">
      <c r="A171" s="3">
        <v>127.0</v>
      </c>
      <c r="B171" s="3" t="s">
        <v>10</v>
      </c>
      <c r="C171" s="3" t="s">
        <v>16</v>
      </c>
      <c r="D171" s="3">
        <v>2.0</v>
      </c>
      <c r="E171" s="3" t="s">
        <v>12</v>
      </c>
      <c r="F171" s="3">
        <v>5000.0</v>
      </c>
      <c r="G171" s="3" t="s">
        <v>13</v>
      </c>
    </row>
    <row r="172" ht="15.75" customHeight="1">
      <c r="A172" s="3">
        <v>129.0</v>
      </c>
      <c r="B172" s="3" t="s">
        <v>28</v>
      </c>
      <c r="C172" s="3" t="s">
        <v>7</v>
      </c>
      <c r="D172" s="3">
        <v>2.0</v>
      </c>
      <c r="E172" s="3" t="s">
        <v>8</v>
      </c>
      <c r="F172" s="3">
        <v>4000.0</v>
      </c>
      <c r="G172" s="3" t="s">
        <v>13</v>
      </c>
    </row>
    <row r="173" ht="15.75" customHeight="1">
      <c r="A173" s="3">
        <v>132.0</v>
      </c>
      <c r="B173" s="3" t="s">
        <v>23</v>
      </c>
      <c r="C173" s="3" t="s">
        <v>11</v>
      </c>
      <c r="D173" s="3">
        <v>2.0</v>
      </c>
      <c r="E173" s="3" t="s">
        <v>8</v>
      </c>
      <c r="F173" s="3">
        <v>4000.0</v>
      </c>
      <c r="G173" s="3" t="s">
        <v>13</v>
      </c>
    </row>
    <row r="174" ht="15.75" customHeight="1">
      <c r="A174" s="3">
        <v>136.0</v>
      </c>
      <c r="C174" s="3" t="s">
        <v>7</v>
      </c>
      <c r="D174" s="3">
        <v>2.0</v>
      </c>
      <c r="E174" s="3" t="s">
        <v>8</v>
      </c>
      <c r="F174" s="3">
        <v>4000.0</v>
      </c>
      <c r="G174" s="3" t="s">
        <v>9</v>
      </c>
    </row>
    <row r="175" ht="15.75" customHeight="1">
      <c r="A175" s="3">
        <v>141.0</v>
      </c>
      <c r="C175" s="3" t="s">
        <v>11</v>
      </c>
      <c r="D175" s="3">
        <v>2.0</v>
      </c>
      <c r="E175" s="3" t="s">
        <v>8</v>
      </c>
      <c r="F175" s="3">
        <v>4000.0</v>
      </c>
      <c r="G175" s="3" t="s">
        <v>9</v>
      </c>
    </row>
    <row r="176" ht="15.75" customHeight="1">
      <c r="A176" s="3">
        <v>143.0</v>
      </c>
      <c r="C176" s="3" t="s">
        <v>7</v>
      </c>
      <c r="D176" s="3">
        <v>2.0</v>
      </c>
      <c r="E176" s="3" t="s">
        <v>8</v>
      </c>
      <c r="F176" s="3">
        <v>4000.0</v>
      </c>
      <c r="G176" s="3" t="s">
        <v>9</v>
      </c>
    </row>
    <row r="177" ht="15.75" customHeight="1">
      <c r="A177" s="3">
        <v>145.0</v>
      </c>
      <c r="C177" s="3" t="s">
        <v>16</v>
      </c>
      <c r="D177" s="3">
        <v>2.0</v>
      </c>
      <c r="E177" s="3" t="s">
        <v>12</v>
      </c>
      <c r="F177" s="3">
        <v>5000.0</v>
      </c>
      <c r="G177" s="3" t="s">
        <v>9</v>
      </c>
    </row>
    <row r="178" ht="15.75" customHeight="1">
      <c r="A178" s="3">
        <v>146.0</v>
      </c>
      <c r="B178" s="3" t="s">
        <v>26</v>
      </c>
      <c r="C178" s="3" t="s">
        <v>7</v>
      </c>
      <c r="D178" s="3">
        <v>2.0</v>
      </c>
      <c r="E178" s="3" t="s">
        <v>8</v>
      </c>
      <c r="F178" s="3">
        <v>4000.0</v>
      </c>
      <c r="G178" s="3" t="s">
        <v>13</v>
      </c>
    </row>
    <row r="179" ht="15.75" customHeight="1">
      <c r="A179" s="3">
        <v>149.0</v>
      </c>
      <c r="B179" s="3" t="s">
        <v>19</v>
      </c>
      <c r="C179" s="3" t="s">
        <v>7</v>
      </c>
      <c r="D179" s="3">
        <v>2.0</v>
      </c>
      <c r="E179" s="3" t="s">
        <v>12</v>
      </c>
      <c r="F179" s="3">
        <v>5000.0</v>
      </c>
      <c r="G179" s="3" t="s">
        <v>13</v>
      </c>
    </row>
    <row r="180" ht="15.75" customHeight="1">
      <c r="A180" s="3">
        <v>152.0</v>
      </c>
      <c r="B180" s="3" t="s">
        <v>23</v>
      </c>
      <c r="C180" s="3" t="s">
        <v>16</v>
      </c>
      <c r="D180" s="3">
        <v>2.0</v>
      </c>
      <c r="E180" s="3" t="s">
        <v>12</v>
      </c>
      <c r="F180" s="3">
        <v>5000.0</v>
      </c>
      <c r="G180" s="3" t="s">
        <v>13</v>
      </c>
    </row>
    <row r="181" ht="15.75" customHeight="1">
      <c r="A181" s="3">
        <v>155.0</v>
      </c>
      <c r="B181" s="3" t="s">
        <v>19</v>
      </c>
      <c r="C181" s="3" t="s">
        <v>16</v>
      </c>
      <c r="D181" s="3">
        <v>2.0</v>
      </c>
      <c r="E181" s="3" t="s">
        <v>8</v>
      </c>
      <c r="F181" s="3">
        <v>4000.0</v>
      </c>
      <c r="G181" s="3" t="s">
        <v>13</v>
      </c>
    </row>
    <row r="182" ht="15.75" customHeight="1">
      <c r="A182" s="3">
        <v>161.0</v>
      </c>
      <c r="C182" s="3" t="s">
        <v>11</v>
      </c>
      <c r="D182" s="3">
        <v>2.0</v>
      </c>
      <c r="E182" s="3" t="s">
        <v>12</v>
      </c>
      <c r="F182" s="3">
        <v>5000.0</v>
      </c>
      <c r="G182" s="3" t="s">
        <v>9</v>
      </c>
    </row>
    <row r="183" ht="15.75" customHeight="1">
      <c r="A183" s="3">
        <v>163.0</v>
      </c>
      <c r="C183" s="3" t="s">
        <v>11</v>
      </c>
      <c r="D183" s="3">
        <v>2.0</v>
      </c>
      <c r="E183" s="3" t="s">
        <v>8</v>
      </c>
      <c r="F183" s="3">
        <v>4000.0</v>
      </c>
      <c r="G183" s="3" t="s">
        <v>9</v>
      </c>
    </row>
    <row r="184" ht="15.75" customHeight="1">
      <c r="A184" s="3">
        <v>164.0</v>
      </c>
      <c r="B184" s="3" t="s">
        <v>21</v>
      </c>
      <c r="C184" s="3" t="s">
        <v>11</v>
      </c>
      <c r="D184" s="3">
        <v>2.0</v>
      </c>
      <c r="E184" s="3" t="s">
        <v>8</v>
      </c>
      <c r="F184" s="3">
        <v>4000.0</v>
      </c>
      <c r="G184" s="3" t="s">
        <v>13</v>
      </c>
    </row>
    <row r="185" ht="15.75" customHeight="1">
      <c r="A185" s="3">
        <v>167.0</v>
      </c>
      <c r="B185" s="3" t="s">
        <v>28</v>
      </c>
      <c r="C185" s="3" t="s">
        <v>11</v>
      </c>
      <c r="D185" s="3">
        <v>2.0</v>
      </c>
      <c r="E185" s="3" t="s">
        <v>8</v>
      </c>
      <c r="F185" s="3">
        <v>4000.0</v>
      </c>
      <c r="G185" s="3" t="s">
        <v>13</v>
      </c>
    </row>
    <row r="186" ht="15.75" customHeight="1">
      <c r="A186" s="3">
        <v>171.0</v>
      </c>
      <c r="C186" s="3" t="s">
        <v>11</v>
      </c>
      <c r="D186" s="3">
        <v>2.0</v>
      </c>
      <c r="E186" s="3" t="s">
        <v>12</v>
      </c>
      <c r="F186" s="3">
        <v>5000.0</v>
      </c>
      <c r="G186" s="3" t="s">
        <v>9</v>
      </c>
    </row>
    <row r="187" ht="15.75" customHeight="1">
      <c r="A187" s="3">
        <v>172.0</v>
      </c>
      <c r="B187" s="3" t="s">
        <v>23</v>
      </c>
      <c r="C187" s="3" t="s">
        <v>11</v>
      </c>
      <c r="D187" s="3">
        <v>2.0</v>
      </c>
      <c r="E187" s="3" t="s">
        <v>8</v>
      </c>
      <c r="F187" s="3">
        <v>4000.0</v>
      </c>
      <c r="G187" s="3" t="s">
        <v>13</v>
      </c>
    </row>
    <row r="188" ht="15.75" customHeight="1">
      <c r="A188" s="3">
        <v>173.0</v>
      </c>
      <c r="B188" s="3" t="s">
        <v>24</v>
      </c>
      <c r="C188" s="3" t="s">
        <v>16</v>
      </c>
      <c r="D188" s="3">
        <v>2.0</v>
      </c>
      <c r="E188" s="3" t="s">
        <v>12</v>
      </c>
      <c r="F188" s="3">
        <v>5000.0</v>
      </c>
      <c r="G188" s="3" t="s">
        <v>13</v>
      </c>
    </row>
    <row r="189" ht="15.75" customHeight="1">
      <c r="A189" s="3">
        <v>174.0</v>
      </c>
      <c r="B189" s="3" t="s">
        <v>27</v>
      </c>
      <c r="C189" s="3" t="s">
        <v>7</v>
      </c>
      <c r="D189" s="3">
        <v>2.0</v>
      </c>
      <c r="E189" s="3" t="s">
        <v>12</v>
      </c>
      <c r="F189" s="3">
        <v>5000.0</v>
      </c>
      <c r="G189" s="3" t="s">
        <v>13</v>
      </c>
    </row>
    <row r="190" ht="15.75" customHeight="1">
      <c r="A190" s="3">
        <v>176.0</v>
      </c>
      <c r="B190" s="3" t="s">
        <v>19</v>
      </c>
      <c r="C190" s="3" t="s">
        <v>7</v>
      </c>
      <c r="D190" s="3">
        <v>2.0</v>
      </c>
      <c r="E190" s="3" t="s">
        <v>12</v>
      </c>
      <c r="F190" s="3">
        <v>5000.0</v>
      </c>
      <c r="G190" s="3" t="s">
        <v>13</v>
      </c>
    </row>
    <row r="191" ht="15.75" customHeight="1">
      <c r="A191" s="3">
        <v>178.0</v>
      </c>
      <c r="C191" s="3" t="s">
        <v>11</v>
      </c>
      <c r="D191" s="3">
        <v>2.0</v>
      </c>
      <c r="E191" s="3" t="s">
        <v>12</v>
      </c>
      <c r="F191" s="3">
        <v>5000.0</v>
      </c>
      <c r="G191" s="3" t="s">
        <v>9</v>
      </c>
    </row>
    <row r="192" ht="15.75" customHeight="1">
      <c r="A192" s="3">
        <v>179.0</v>
      </c>
      <c r="B192" s="3" t="s">
        <v>28</v>
      </c>
      <c r="C192" s="3" t="s">
        <v>16</v>
      </c>
      <c r="D192" s="3">
        <v>2.0</v>
      </c>
      <c r="E192" s="3" t="s">
        <v>8</v>
      </c>
      <c r="F192" s="3">
        <v>4000.0</v>
      </c>
      <c r="G192" s="3" t="s">
        <v>13</v>
      </c>
    </row>
    <row r="193" ht="15.75" customHeight="1">
      <c r="A193" s="3">
        <v>180.0</v>
      </c>
      <c r="B193" s="3" t="s">
        <v>22</v>
      </c>
      <c r="C193" s="3" t="s">
        <v>11</v>
      </c>
      <c r="D193" s="3">
        <v>2.0</v>
      </c>
      <c r="E193" s="3" t="s">
        <v>12</v>
      </c>
      <c r="F193" s="3">
        <v>5000.0</v>
      </c>
      <c r="G193" s="3" t="s">
        <v>13</v>
      </c>
    </row>
    <row r="194" ht="15.75" customHeight="1">
      <c r="A194" s="3">
        <v>183.0</v>
      </c>
      <c r="B194" s="3" t="s">
        <v>26</v>
      </c>
      <c r="C194" s="3" t="s">
        <v>7</v>
      </c>
      <c r="D194" s="3">
        <v>2.0</v>
      </c>
      <c r="E194" s="3" t="s">
        <v>12</v>
      </c>
      <c r="F194" s="3">
        <v>5000.0</v>
      </c>
      <c r="G194" s="3" t="s">
        <v>13</v>
      </c>
    </row>
    <row r="195" ht="15.75" customHeight="1">
      <c r="A195" s="3">
        <v>184.0</v>
      </c>
      <c r="B195" s="3" t="s">
        <v>15</v>
      </c>
      <c r="C195" s="3" t="s">
        <v>7</v>
      </c>
      <c r="D195" s="3">
        <v>2.0</v>
      </c>
      <c r="E195" s="3" t="s">
        <v>12</v>
      </c>
      <c r="F195" s="3">
        <v>5000.0</v>
      </c>
      <c r="G195" s="3" t="s">
        <v>13</v>
      </c>
    </row>
    <row r="196" ht="15.75" customHeight="1">
      <c r="A196" s="3">
        <v>190.0</v>
      </c>
      <c r="B196" s="3" t="s">
        <v>19</v>
      </c>
      <c r="C196" s="3" t="s">
        <v>11</v>
      </c>
      <c r="D196" s="3">
        <v>2.0</v>
      </c>
      <c r="E196" s="3" t="s">
        <v>8</v>
      </c>
      <c r="F196" s="3">
        <v>4000.0</v>
      </c>
      <c r="G196" s="3" t="s">
        <v>13</v>
      </c>
    </row>
    <row r="197" ht="15.75" customHeight="1">
      <c r="A197" s="3">
        <v>192.0</v>
      </c>
      <c r="B197" s="3" t="s">
        <v>22</v>
      </c>
      <c r="C197" s="3" t="s">
        <v>7</v>
      </c>
      <c r="D197" s="3">
        <v>2.0</v>
      </c>
      <c r="E197" s="3" t="s">
        <v>8</v>
      </c>
      <c r="F197" s="3">
        <v>4000.0</v>
      </c>
      <c r="G197" s="3" t="s">
        <v>13</v>
      </c>
    </row>
    <row r="198" ht="15.75" customHeight="1">
      <c r="A198" s="3">
        <v>196.0</v>
      </c>
      <c r="B198" s="3" t="s">
        <v>20</v>
      </c>
      <c r="C198" s="3" t="s">
        <v>16</v>
      </c>
      <c r="D198" s="3">
        <v>2.0</v>
      </c>
      <c r="E198" s="3" t="s">
        <v>12</v>
      </c>
      <c r="F198" s="3">
        <v>5000.0</v>
      </c>
      <c r="G198" s="3" t="s">
        <v>13</v>
      </c>
    </row>
    <row r="199" ht="15.75" customHeight="1">
      <c r="A199" s="3">
        <v>199.0</v>
      </c>
      <c r="C199" s="3" t="s">
        <v>16</v>
      </c>
      <c r="D199" s="3">
        <v>2.0</v>
      </c>
      <c r="E199" s="3" t="s">
        <v>8</v>
      </c>
      <c r="F199" s="3">
        <v>4000.0</v>
      </c>
      <c r="G199" s="3" t="s">
        <v>9</v>
      </c>
    </row>
    <row r="200" ht="15.75" customHeight="1">
      <c r="A200" s="3">
        <v>202.0</v>
      </c>
      <c r="B200" s="3" t="s">
        <v>20</v>
      </c>
      <c r="C200" s="3" t="s">
        <v>7</v>
      </c>
      <c r="D200" s="3">
        <v>2.0</v>
      </c>
      <c r="E200" s="3" t="s">
        <v>8</v>
      </c>
      <c r="F200" s="3">
        <v>4000.0</v>
      </c>
      <c r="G200" s="3" t="s">
        <v>13</v>
      </c>
    </row>
    <row r="201" ht="15.75" customHeight="1">
      <c r="A201" s="3">
        <v>204.0</v>
      </c>
      <c r="B201" s="3" t="s">
        <v>23</v>
      </c>
      <c r="C201" s="3" t="s">
        <v>11</v>
      </c>
      <c r="D201" s="3">
        <v>2.0</v>
      </c>
      <c r="E201" s="3" t="s">
        <v>8</v>
      </c>
      <c r="F201" s="3">
        <v>4000.0</v>
      </c>
      <c r="G201" s="3" t="s">
        <v>13</v>
      </c>
    </row>
    <row r="202" ht="15.75" customHeight="1">
      <c r="A202" s="3">
        <v>205.0</v>
      </c>
      <c r="B202" s="3" t="s">
        <v>15</v>
      </c>
      <c r="C202" s="3" t="s">
        <v>11</v>
      </c>
      <c r="D202" s="3">
        <v>2.0</v>
      </c>
      <c r="E202" s="3" t="s">
        <v>12</v>
      </c>
      <c r="F202" s="3">
        <v>5000.0</v>
      </c>
      <c r="G202" s="3" t="s">
        <v>13</v>
      </c>
    </row>
    <row r="203" ht="15.75" customHeight="1">
      <c r="A203" s="3">
        <v>206.0</v>
      </c>
      <c r="B203" s="3" t="s">
        <v>28</v>
      </c>
      <c r="C203" s="3" t="s">
        <v>11</v>
      </c>
      <c r="D203" s="3">
        <v>2.0</v>
      </c>
      <c r="E203" s="3" t="s">
        <v>12</v>
      </c>
      <c r="F203" s="3">
        <v>5000.0</v>
      </c>
      <c r="G203" s="3" t="s">
        <v>13</v>
      </c>
    </row>
    <row r="204" ht="15.75" customHeight="1">
      <c r="A204" s="3">
        <v>209.0</v>
      </c>
      <c r="B204" s="3" t="s">
        <v>18</v>
      </c>
      <c r="C204" s="3" t="s">
        <v>16</v>
      </c>
      <c r="D204" s="3">
        <v>2.0</v>
      </c>
      <c r="E204" s="3" t="s">
        <v>8</v>
      </c>
      <c r="F204" s="3">
        <v>4000.0</v>
      </c>
      <c r="G204" s="3" t="s">
        <v>13</v>
      </c>
    </row>
    <row r="205" ht="15.75" customHeight="1">
      <c r="A205" s="3">
        <v>211.0</v>
      </c>
      <c r="B205" s="3" t="s">
        <v>24</v>
      </c>
      <c r="C205" s="3" t="s">
        <v>16</v>
      </c>
      <c r="D205" s="3">
        <v>2.0</v>
      </c>
      <c r="E205" s="3" t="s">
        <v>12</v>
      </c>
      <c r="F205" s="3">
        <v>5000.0</v>
      </c>
      <c r="G205" s="3" t="s">
        <v>13</v>
      </c>
    </row>
    <row r="206" ht="15.75" customHeight="1">
      <c r="A206" s="3">
        <v>213.0</v>
      </c>
      <c r="C206" s="3" t="s">
        <v>7</v>
      </c>
      <c r="D206" s="3">
        <v>2.0</v>
      </c>
      <c r="E206" s="3" t="s">
        <v>8</v>
      </c>
      <c r="F206" s="3">
        <v>4000.0</v>
      </c>
      <c r="G206" s="3" t="s">
        <v>9</v>
      </c>
    </row>
    <row r="207" ht="15.75" customHeight="1">
      <c r="A207" s="3">
        <v>220.0</v>
      </c>
      <c r="B207" s="3" t="s">
        <v>19</v>
      </c>
      <c r="C207" s="3" t="s">
        <v>16</v>
      </c>
      <c r="D207" s="3">
        <v>2.0</v>
      </c>
      <c r="E207" s="3" t="s">
        <v>12</v>
      </c>
      <c r="F207" s="3">
        <v>5000.0</v>
      </c>
      <c r="G207" s="3" t="s">
        <v>13</v>
      </c>
    </row>
    <row r="208" ht="15.75" customHeight="1">
      <c r="A208" s="3">
        <v>223.0</v>
      </c>
      <c r="B208" s="3" t="s">
        <v>22</v>
      </c>
      <c r="C208" s="3" t="s">
        <v>16</v>
      </c>
      <c r="D208" s="3">
        <v>2.0</v>
      </c>
      <c r="E208" s="3" t="s">
        <v>8</v>
      </c>
      <c r="F208" s="3">
        <v>4000.0</v>
      </c>
      <c r="G208" s="3" t="s">
        <v>13</v>
      </c>
    </row>
    <row r="209" ht="15.75" customHeight="1">
      <c r="A209" s="3">
        <v>225.0</v>
      </c>
      <c r="B209" s="3" t="s">
        <v>26</v>
      </c>
      <c r="C209" s="3" t="s">
        <v>16</v>
      </c>
      <c r="D209" s="3">
        <v>2.0</v>
      </c>
      <c r="E209" s="3" t="s">
        <v>8</v>
      </c>
      <c r="F209" s="3">
        <v>4000.0</v>
      </c>
      <c r="G209" s="3" t="s">
        <v>13</v>
      </c>
    </row>
    <row r="210" ht="15.75" customHeight="1">
      <c r="A210" s="3">
        <v>226.0</v>
      </c>
      <c r="C210" s="3" t="s">
        <v>11</v>
      </c>
      <c r="D210" s="3">
        <v>2.0</v>
      </c>
      <c r="E210" s="3" t="s">
        <v>12</v>
      </c>
      <c r="F210" s="3">
        <v>5000.0</v>
      </c>
      <c r="G210" s="3" t="s">
        <v>9</v>
      </c>
    </row>
    <row r="211" ht="15.75" customHeight="1">
      <c r="A211" s="3">
        <v>228.0</v>
      </c>
      <c r="B211" s="3" t="s">
        <v>24</v>
      </c>
      <c r="C211" s="3" t="s">
        <v>11</v>
      </c>
      <c r="D211" s="3">
        <v>2.0</v>
      </c>
      <c r="E211" s="3" t="s">
        <v>12</v>
      </c>
      <c r="F211" s="3">
        <v>5000.0</v>
      </c>
      <c r="G211" s="3" t="s">
        <v>13</v>
      </c>
    </row>
    <row r="212" ht="15.75" customHeight="1">
      <c r="A212" s="3">
        <v>230.0</v>
      </c>
      <c r="B212" s="3" t="s">
        <v>24</v>
      </c>
      <c r="C212" s="3" t="s">
        <v>11</v>
      </c>
      <c r="D212" s="3">
        <v>2.0</v>
      </c>
      <c r="E212" s="3" t="s">
        <v>8</v>
      </c>
      <c r="F212" s="3">
        <v>4000.0</v>
      </c>
      <c r="G212" s="3" t="s">
        <v>13</v>
      </c>
    </row>
    <row r="213" ht="15.75" customHeight="1">
      <c r="A213" s="3">
        <v>233.0</v>
      </c>
      <c r="B213" s="3" t="s">
        <v>28</v>
      </c>
      <c r="C213" s="3" t="s">
        <v>7</v>
      </c>
      <c r="D213" s="3">
        <v>2.0</v>
      </c>
      <c r="E213" s="3" t="s">
        <v>8</v>
      </c>
      <c r="F213" s="3">
        <v>4000.0</v>
      </c>
      <c r="G213" s="3" t="s">
        <v>13</v>
      </c>
    </row>
    <row r="214" ht="15.75" customHeight="1">
      <c r="A214" s="3">
        <v>238.0</v>
      </c>
      <c r="B214" s="3" t="s">
        <v>21</v>
      </c>
      <c r="C214" s="3" t="s">
        <v>7</v>
      </c>
      <c r="D214" s="3">
        <v>2.0</v>
      </c>
      <c r="E214" s="3" t="s">
        <v>8</v>
      </c>
      <c r="F214" s="3">
        <v>4000.0</v>
      </c>
      <c r="G214" s="3" t="s">
        <v>13</v>
      </c>
    </row>
    <row r="215" ht="15.75" customHeight="1">
      <c r="A215" s="3">
        <v>240.0</v>
      </c>
      <c r="B215" s="3" t="s">
        <v>25</v>
      </c>
      <c r="C215" s="3" t="s">
        <v>7</v>
      </c>
      <c r="D215" s="3">
        <v>2.0</v>
      </c>
      <c r="E215" s="3" t="s">
        <v>8</v>
      </c>
      <c r="F215" s="3">
        <v>4000.0</v>
      </c>
      <c r="G215" s="3" t="s">
        <v>13</v>
      </c>
    </row>
    <row r="216" ht="15.75" customHeight="1">
      <c r="A216" s="3">
        <v>242.0</v>
      </c>
      <c r="B216" s="3" t="s">
        <v>25</v>
      </c>
      <c r="C216" s="3" t="s">
        <v>16</v>
      </c>
      <c r="D216" s="3">
        <v>2.0</v>
      </c>
      <c r="E216" s="3" t="s">
        <v>8</v>
      </c>
      <c r="F216" s="3">
        <v>4000.0</v>
      </c>
      <c r="G216" s="3" t="s">
        <v>13</v>
      </c>
    </row>
    <row r="217" ht="15.75" customHeight="1">
      <c r="A217" s="3">
        <v>245.0</v>
      </c>
      <c r="B217" s="3" t="s">
        <v>27</v>
      </c>
      <c r="C217" s="3" t="s">
        <v>11</v>
      </c>
      <c r="D217" s="3">
        <v>2.0</v>
      </c>
      <c r="E217" s="3" t="s">
        <v>12</v>
      </c>
      <c r="F217" s="3">
        <v>5000.0</v>
      </c>
      <c r="G217" s="3" t="s">
        <v>13</v>
      </c>
    </row>
    <row r="218" ht="15.75" customHeight="1">
      <c r="A218" s="3">
        <v>247.0</v>
      </c>
      <c r="B218" s="3" t="s">
        <v>14</v>
      </c>
      <c r="C218" s="3" t="s">
        <v>16</v>
      </c>
      <c r="D218" s="3">
        <v>2.0</v>
      </c>
      <c r="E218" s="3" t="s">
        <v>12</v>
      </c>
      <c r="F218" s="3">
        <v>5000.0</v>
      </c>
      <c r="G218" s="3" t="s">
        <v>13</v>
      </c>
    </row>
    <row r="219" ht="15.75" customHeight="1">
      <c r="A219" s="3">
        <v>254.0</v>
      </c>
      <c r="B219" s="3" t="s">
        <v>22</v>
      </c>
      <c r="C219" s="3" t="s">
        <v>7</v>
      </c>
      <c r="D219" s="3">
        <v>2.0</v>
      </c>
      <c r="E219" s="3" t="s">
        <v>8</v>
      </c>
      <c r="F219" s="3">
        <v>4000.0</v>
      </c>
      <c r="G219" s="3" t="s">
        <v>13</v>
      </c>
    </row>
    <row r="220" ht="15.75" customHeight="1">
      <c r="A220" s="3">
        <v>256.0</v>
      </c>
      <c r="B220" s="3" t="s">
        <v>25</v>
      </c>
      <c r="C220" s="3" t="s">
        <v>7</v>
      </c>
      <c r="D220" s="3">
        <v>2.0</v>
      </c>
      <c r="E220" s="3" t="s">
        <v>12</v>
      </c>
      <c r="F220" s="3">
        <v>5000.0</v>
      </c>
      <c r="G220" s="3" t="s">
        <v>13</v>
      </c>
    </row>
    <row r="221" ht="15.75" customHeight="1">
      <c r="A221" s="3">
        <v>258.0</v>
      </c>
      <c r="B221" s="3" t="s">
        <v>22</v>
      </c>
      <c r="C221" s="3" t="s">
        <v>7</v>
      </c>
      <c r="D221" s="3">
        <v>2.0</v>
      </c>
      <c r="E221" s="3" t="s">
        <v>8</v>
      </c>
      <c r="F221" s="3">
        <v>4000.0</v>
      </c>
      <c r="G221" s="3" t="s">
        <v>13</v>
      </c>
    </row>
    <row r="222" ht="15.75" customHeight="1">
      <c r="A222" s="3">
        <v>260.0</v>
      </c>
      <c r="B222" s="3" t="s">
        <v>23</v>
      </c>
      <c r="C222" s="3" t="s">
        <v>16</v>
      </c>
      <c r="D222" s="3">
        <v>2.0</v>
      </c>
      <c r="E222" s="3" t="s">
        <v>8</v>
      </c>
      <c r="F222" s="3">
        <v>4000.0</v>
      </c>
      <c r="G222" s="3" t="s">
        <v>13</v>
      </c>
    </row>
    <row r="223" ht="15.75" customHeight="1">
      <c r="A223" s="3">
        <v>261.0</v>
      </c>
      <c r="B223" s="3" t="s">
        <v>10</v>
      </c>
      <c r="C223" s="3" t="s">
        <v>7</v>
      </c>
      <c r="D223" s="3">
        <v>2.0</v>
      </c>
      <c r="E223" s="3" t="s">
        <v>12</v>
      </c>
      <c r="F223" s="3">
        <v>5000.0</v>
      </c>
      <c r="G223" s="3" t="s">
        <v>13</v>
      </c>
    </row>
    <row r="224" ht="15.75" customHeight="1">
      <c r="A224" s="3">
        <v>264.0</v>
      </c>
      <c r="C224" s="3" t="s">
        <v>16</v>
      </c>
      <c r="D224" s="3">
        <v>2.0</v>
      </c>
      <c r="E224" s="3" t="s">
        <v>12</v>
      </c>
      <c r="F224" s="3">
        <v>5000.0</v>
      </c>
      <c r="G224" s="3" t="s">
        <v>9</v>
      </c>
    </row>
    <row r="225" ht="15.75" customHeight="1">
      <c r="A225" s="3">
        <v>270.0</v>
      </c>
      <c r="B225" s="3" t="s">
        <v>27</v>
      </c>
      <c r="C225" s="3" t="s">
        <v>11</v>
      </c>
      <c r="D225" s="3">
        <v>2.0</v>
      </c>
      <c r="E225" s="3" t="s">
        <v>8</v>
      </c>
      <c r="F225" s="3">
        <v>4000.0</v>
      </c>
      <c r="G225" s="3" t="s">
        <v>13</v>
      </c>
    </row>
    <row r="226" ht="15.75" customHeight="1">
      <c r="A226" s="3">
        <v>273.0</v>
      </c>
      <c r="C226" s="3" t="s">
        <v>11</v>
      </c>
      <c r="D226" s="3">
        <v>2.0</v>
      </c>
      <c r="E226" s="3" t="s">
        <v>8</v>
      </c>
      <c r="F226" s="3">
        <v>4000.0</v>
      </c>
      <c r="G226" s="3" t="s">
        <v>9</v>
      </c>
    </row>
    <row r="227" ht="15.75" customHeight="1">
      <c r="A227" s="3">
        <v>277.0</v>
      </c>
      <c r="B227" s="3" t="s">
        <v>17</v>
      </c>
      <c r="C227" s="3" t="s">
        <v>11</v>
      </c>
      <c r="D227" s="3">
        <v>2.0</v>
      </c>
      <c r="E227" s="3" t="s">
        <v>8</v>
      </c>
      <c r="F227" s="3">
        <v>4000.0</v>
      </c>
      <c r="G227" s="3" t="s">
        <v>13</v>
      </c>
    </row>
    <row r="228" ht="15.75" customHeight="1">
      <c r="A228" s="3">
        <v>284.0</v>
      </c>
      <c r="C228" s="3" t="s">
        <v>7</v>
      </c>
      <c r="D228" s="3">
        <v>2.0</v>
      </c>
      <c r="E228" s="3" t="s">
        <v>8</v>
      </c>
      <c r="F228" s="3">
        <v>4000.0</v>
      </c>
      <c r="G228" s="3" t="s">
        <v>9</v>
      </c>
    </row>
    <row r="229" ht="15.75" customHeight="1">
      <c r="A229" s="3">
        <v>286.0</v>
      </c>
      <c r="B229" s="3" t="s">
        <v>28</v>
      </c>
      <c r="C229" s="3" t="s">
        <v>7</v>
      </c>
      <c r="D229" s="3">
        <v>2.0</v>
      </c>
      <c r="E229" s="3" t="s">
        <v>12</v>
      </c>
      <c r="F229" s="3">
        <v>5000.0</v>
      </c>
      <c r="G229" s="3" t="s">
        <v>13</v>
      </c>
    </row>
    <row r="230" ht="15.75" customHeight="1">
      <c r="A230" s="3">
        <v>287.0</v>
      </c>
      <c r="C230" s="3" t="s">
        <v>7</v>
      </c>
      <c r="D230" s="3">
        <v>2.0</v>
      </c>
      <c r="E230" s="3" t="s">
        <v>8</v>
      </c>
      <c r="F230" s="3">
        <v>4000.0</v>
      </c>
      <c r="G230" s="3" t="s">
        <v>9</v>
      </c>
    </row>
    <row r="231" ht="15.75" customHeight="1">
      <c r="A231" s="3">
        <v>289.0</v>
      </c>
      <c r="C231" s="3" t="s">
        <v>7</v>
      </c>
      <c r="D231" s="3">
        <v>2.0</v>
      </c>
      <c r="E231" s="3" t="s">
        <v>12</v>
      </c>
      <c r="F231" s="3">
        <v>5000.0</v>
      </c>
      <c r="G231" s="3" t="s">
        <v>9</v>
      </c>
    </row>
    <row r="232" ht="15.75" customHeight="1">
      <c r="A232" s="3">
        <v>292.0</v>
      </c>
      <c r="B232" s="3" t="s">
        <v>22</v>
      </c>
      <c r="C232" s="3" t="s">
        <v>11</v>
      </c>
      <c r="D232" s="3">
        <v>2.0</v>
      </c>
      <c r="E232" s="3" t="s">
        <v>8</v>
      </c>
      <c r="F232" s="3">
        <v>4000.0</v>
      </c>
      <c r="G232" s="3" t="s">
        <v>13</v>
      </c>
    </row>
    <row r="233" ht="15.75" customHeight="1">
      <c r="A233" s="3">
        <v>294.0</v>
      </c>
      <c r="B233" s="3" t="s">
        <v>25</v>
      </c>
      <c r="C233" s="3" t="s">
        <v>16</v>
      </c>
      <c r="D233" s="3">
        <v>2.0</v>
      </c>
      <c r="E233" s="3" t="s">
        <v>12</v>
      </c>
      <c r="F233" s="3">
        <v>5000.0</v>
      </c>
      <c r="G233" s="3" t="s">
        <v>13</v>
      </c>
    </row>
    <row r="234" ht="15.75" customHeight="1">
      <c r="A234" s="3">
        <v>295.0</v>
      </c>
      <c r="B234" s="3" t="s">
        <v>22</v>
      </c>
      <c r="C234" s="3" t="s">
        <v>16</v>
      </c>
      <c r="D234" s="3">
        <v>2.0</v>
      </c>
      <c r="E234" s="3" t="s">
        <v>12</v>
      </c>
      <c r="F234" s="3">
        <v>5000.0</v>
      </c>
      <c r="G234" s="3" t="s">
        <v>13</v>
      </c>
    </row>
    <row r="235" ht="15.75" customHeight="1">
      <c r="A235" s="3">
        <v>301.0</v>
      </c>
      <c r="C235" s="3" t="s">
        <v>16</v>
      </c>
      <c r="D235" s="3">
        <v>2.0</v>
      </c>
      <c r="E235" s="3" t="s">
        <v>8</v>
      </c>
      <c r="F235" s="3">
        <v>4000.0</v>
      </c>
      <c r="G235" s="3" t="s">
        <v>9</v>
      </c>
    </row>
    <row r="236" ht="15.75" customHeight="1">
      <c r="A236" s="3">
        <v>302.0</v>
      </c>
      <c r="B236" s="3" t="s">
        <v>21</v>
      </c>
      <c r="C236" s="3" t="s">
        <v>7</v>
      </c>
      <c r="D236" s="3">
        <v>2.0</v>
      </c>
      <c r="E236" s="3" t="s">
        <v>8</v>
      </c>
      <c r="F236" s="3">
        <v>4000.0</v>
      </c>
      <c r="G236" s="3" t="s">
        <v>13</v>
      </c>
    </row>
    <row r="237" ht="15.75" customHeight="1">
      <c r="A237" s="3">
        <v>303.0</v>
      </c>
      <c r="B237" s="3" t="s">
        <v>17</v>
      </c>
      <c r="C237" s="3" t="s">
        <v>16</v>
      </c>
      <c r="D237" s="3">
        <v>2.0</v>
      </c>
      <c r="E237" s="3" t="s">
        <v>8</v>
      </c>
      <c r="F237" s="3">
        <v>4000.0</v>
      </c>
      <c r="G237" s="3" t="s">
        <v>13</v>
      </c>
    </row>
    <row r="238" ht="15.75" customHeight="1">
      <c r="A238" s="3">
        <v>304.0</v>
      </c>
      <c r="B238" s="3" t="s">
        <v>14</v>
      </c>
      <c r="C238" s="3" t="s">
        <v>11</v>
      </c>
      <c r="D238" s="3">
        <v>2.0</v>
      </c>
      <c r="E238" s="3" t="s">
        <v>12</v>
      </c>
      <c r="F238" s="3">
        <v>5000.0</v>
      </c>
      <c r="G238" s="3" t="s">
        <v>13</v>
      </c>
    </row>
    <row r="239" ht="15.75" customHeight="1">
      <c r="A239" s="3">
        <v>308.0</v>
      </c>
      <c r="B239" s="3" t="s">
        <v>10</v>
      </c>
      <c r="C239" s="3" t="s">
        <v>7</v>
      </c>
      <c r="D239" s="3">
        <v>2.0</v>
      </c>
      <c r="E239" s="3" t="s">
        <v>12</v>
      </c>
      <c r="F239" s="3">
        <v>5000.0</v>
      </c>
      <c r="G239" s="3" t="s">
        <v>13</v>
      </c>
    </row>
    <row r="240" ht="15.75" customHeight="1">
      <c r="A240" s="3">
        <v>320.0</v>
      </c>
      <c r="C240" s="3" t="s">
        <v>11</v>
      </c>
      <c r="D240" s="3">
        <v>2.0</v>
      </c>
      <c r="E240" s="3" t="s">
        <v>8</v>
      </c>
      <c r="F240" s="3">
        <v>4000.0</v>
      </c>
      <c r="G240" s="3" t="s">
        <v>9</v>
      </c>
    </row>
    <row r="241" ht="15.75" customHeight="1">
      <c r="A241" s="3">
        <v>326.0</v>
      </c>
      <c r="C241" s="3" t="s">
        <v>11</v>
      </c>
      <c r="D241" s="3">
        <v>2.0</v>
      </c>
      <c r="E241" s="3" t="s">
        <v>8</v>
      </c>
      <c r="F241" s="3">
        <v>4000.0</v>
      </c>
      <c r="G241" s="3" t="s">
        <v>9</v>
      </c>
    </row>
    <row r="242" ht="15.75" customHeight="1">
      <c r="A242" s="3">
        <v>328.0</v>
      </c>
      <c r="B242" s="3" t="s">
        <v>19</v>
      </c>
      <c r="C242" s="3" t="s">
        <v>11</v>
      </c>
      <c r="D242" s="3">
        <v>2.0</v>
      </c>
      <c r="E242" s="3" t="s">
        <v>12</v>
      </c>
      <c r="F242" s="3">
        <v>5000.0</v>
      </c>
      <c r="G242" s="3" t="s">
        <v>13</v>
      </c>
    </row>
    <row r="243" ht="15.75" customHeight="1">
      <c r="A243" s="3">
        <v>334.0</v>
      </c>
      <c r="B243" s="3" t="s">
        <v>23</v>
      </c>
      <c r="C243" s="3" t="s">
        <v>7</v>
      </c>
      <c r="D243" s="3">
        <v>2.0</v>
      </c>
      <c r="E243" s="3" t="s">
        <v>8</v>
      </c>
      <c r="F243" s="3">
        <v>4000.0</v>
      </c>
      <c r="G243" s="3" t="s">
        <v>13</v>
      </c>
    </row>
    <row r="244" ht="15.75" customHeight="1">
      <c r="A244" s="3">
        <v>339.0</v>
      </c>
      <c r="B244" s="3" t="s">
        <v>23</v>
      </c>
      <c r="C244" s="3" t="s">
        <v>16</v>
      </c>
      <c r="D244" s="3">
        <v>2.0</v>
      </c>
      <c r="E244" s="3" t="s">
        <v>8</v>
      </c>
      <c r="F244" s="3">
        <v>4000.0</v>
      </c>
      <c r="G244" s="3" t="s">
        <v>13</v>
      </c>
    </row>
    <row r="245" ht="15.75" customHeight="1">
      <c r="A245" s="3">
        <v>340.0</v>
      </c>
      <c r="B245" s="3" t="s">
        <v>10</v>
      </c>
      <c r="C245" s="3" t="s">
        <v>11</v>
      </c>
      <c r="D245" s="3">
        <v>2.0</v>
      </c>
      <c r="E245" s="3" t="s">
        <v>12</v>
      </c>
      <c r="F245" s="3">
        <v>5000.0</v>
      </c>
      <c r="G245" s="3" t="s">
        <v>13</v>
      </c>
    </row>
    <row r="246" ht="15.75" customHeight="1">
      <c r="A246" s="3">
        <v>342.0</v>
      </c>
      <c r="B246" s="3" t="s">
        <v>27</v>
      </c>
      <c r="C246" s="3" t="s">
        <v>16</v>
      </c>
      <c r="D246" s="3">
        <v>2.0</v>
      </c>
      <c r="E246" s="3" t="s">
        <v>12</v>
      </c>
      <c r="F246" s="3">
        <v>5000.0</v>
      </c>
      <c r="G246" s="3" t="s">
        <v>13</v>
      </c>
    </row>
    <row r="247" ht="15.75" customHeight="1">
      <c r="A247" s="3">
        <v>344.0</v>
      </c>
      <c r="B247" s="3" t="s">
        <v>19</v>
      </c>
      <c r="C247" s="3" t="s">
        <v>11</v>
      </c>
      <c r="D247" s="3">
        <v>2.0</v>
      </c>
      <c r="E247" s="3" t="s">
        <v>8</v>
      </c>
      <c r="F247" s="3">
        <v>4000.0</v>
      </c>
      <c r="G247" s="3" t="s">
        <v>13</v>
      </c>
    </row>
    <row r="248" ht="15.75" customHeight="1">
      <c r="A248" s="3">
        <v>347.0</v>
      </c>
      <c r="B248" s="3" t="s">
        <v>10</v>
      </c>
      <c r="C248" s="3" t="s">
        <v>11</v>
      </c>
      <c r="D248" s="3">
        <v>2.0</v>
      </c>
      <c r="E248" s="3" t="s">
        <v>8</v>
      </c>
      <c r="F248" s="3">
        <v>4000.0</v>
      </c>
      <c r="G248" s="3" t="s">
        <v>13</v>
      </c>
    </row>
    <row r="249" ht="15.75" customHeight="1">
      <c r="A249" s="3">
        <v>355.0</v>
      </c>
      <c r="C249" s="3" t="s">
        <v>16</v>
      </c>
      <c r="D249" s="3">
        <v>2.0</v>
      </c>
      <c r="E249" s="3" t="s">
        <v>8</v>
      </c>
      <c r="F249" s="3">
        <v>4000.0</v>
      </c>
      <c r="G249" s="3" t="s">
        <v>9</v>
      </c>
    </row>
    <row r="250" ht="15.75" customHeight="1">
      <c r="A250" s="3">
        <v>357.0</v>
      </c>
      <c r="C250" s="3" t="s">
        <v>11</v>
      </c>
      <c r="D250" s="3">
        <v>2.0</v>
      </c>
      <c r="E250" s="3" t="s">
        <v>8</v>
      </c>
      <c r="F250" s="3">
        <v>4000.0</v>
      </c>
      <c r="G250" s="3" t="s">
        <v>9</v>
      </c>
    </row>
    <row r="251" ht="15.75" customHeight="1">
      <c r="A251" s="3">
        <v>363.0</v>
      </c>
      <c r="B251" s="3" t="s">
        <v>19</v>
      </c>
      <c r="C251" s="3" t="s">
        <v>7</v>
      </c>
      <c r="D251" s="3">
        <v>2.0</v>
      </c>
      <c r="E251" s="3" t="s">
        <v>8</v>
      </c>
      <c r="F251" s="3">
        <v>4000.0</v>
      </c>
      <c r="G251" s="3" t="s">
        <v>13</v>
      </c>
    </row>
    <row r="252" ht="15.75" customHeight="1">
      <c r="A252" s="3">
        <v>366.0</v>
      </c>
      <c r="B252" s="3" t="s">
        <v>25</v>
      </c>
      <c r="C252" s="3" t="s">
        <v>16</v>
      </c>
      <c r="D252" s="3">
        <v>2.0</v>
      </c>
      <c r="E252" s="3" t="s">
        <v>12</v>
      </c>
      <c r="F252" s="3">
        <v>5000.0</v>
      </c>
      <c r="G252" s="3" t="s">
        <v>13</v>
      </c>
    </row>
    <row r="253" ht="15.75" customHeight="1">
      <c r="A253" s="3">
        <v>374.0</v>
      </c>
      <c r="C253" s="3" t="s">
        <v>11</v>
      </c>
      <c r="D253" s="3">
        <v>2.0</v>
      </c>
      <c r="E253" s="3" t="s">
        <v>12</v>
      </c>
      <c r="F253" s="3">
        <v>5000.0</v>
      </c>
      <c r="G253" s="3" t="s">
        <v>9</v>
      </c>
    </row>
    <row r="254" ht="15.75" customHeight="1">
      <c r="A254" s="3">
        <v>378.0</v>
      </c>
      <c r="B254" s="3" t="s">
        <v>25</v>
      </c>
      <c r="C254" s="3" t="s">
        <v>11</v>
      </c>
      <c r="D254" s="3">
        <v>2.0</v>
      </c>
      <c r="E254" s="3" t="s">
        <v>8</v>
      </c>
      <c r="F254" s="3">
        <v>4000.0</v>
      </c>
      <c r="G254" s="3" t="s">
        <v>13</v>
      </c>
    </row>
    <row r="255" ht="15.75" customHeight="1">
      <c r="A255" s="3">
        <v>380.0</v>
      </c>
      <c r="C255" s="3" t="s">
        <v>11</v>
      </c>
      <c r="D255" s="3">
        <v>2.0</v>
      </c>
      <c r="E255" s="3" t="s">
        <v>8</v>
      </c>
      <c r="F255" s="3">
        <v>4000.0</v>
      </c>
      <c r="G255" s="3" t="s">
        <v>9</v>
      </c>
    </row>
    <row r="256" ht="15.75" customHeight="1">
      <c r="A256" s="3">
        <v>386.0</v>
      </c>
      <c r="B256" s="3" t="s">
        <v>21</v>
      </c>
      <c r="C256" s="3" t="s">
        <v>16</v>
      </c>
      <c r="D256" s="3">
        <v>2.0</v>
      </c>
      <c r="E256" s="3" t="s">
        <v>8</v>
      </c>
      <c r="F256" s="3">
        <v>4000.0</v>
      </c>
      <c r="G256" s="3" t="s">
        <v>13</v>
      </c>
    </row>
    <row r="257" ht="15.75" customHeight="1">
      <c r="A257" s="3">
        <v>390.0</v>
      </c>
      <c r="C257" s="3" t="s">
        <v>7</v>
      </c>
      <c r="D257" s="3">
        <v>2.0</v>
      </c>
      <c r="E257" s="3" t="s">
        <v>8</v>
      </c>
      <c r="F257" s="3">
        <v>4000.0</v>
      </c>
      <c r="G257" s="3" t="s">
        <v>9</v>
      </c>
    </row>
    <row r="258" ht="15.75" customHeight="1">
      <c r="A258" s="3">
        <v>398.0</v>
      </c>
      <c r="B258" s="3" t="s">
        <v>10</v>
      </c>
      <c r="C258" s="3" t="s">
        <v>11</v>
      </c>
      <c r="D258" s="3">
        <v>2.0</v>
      </c>
      <c r="E258" s="3" t="s">
        <v>12</v>
      </c>
      <c r="F258" s="3">
        <v>5000.0</v>
      </c>
      <c r="G258" s="3" t="s">
        <v>13</v>
      </c>
    </row>
    <row r="259" ht="15.75" customHeight="1">
      <c r="A259" s="3">
        <v>399.0</v>
      </c>
      <c r="B259" s="3" t="s">
        <v>20</v>
      </c>
      <c r="C259" s="3" t="s">
        <v>7</v>
      </c>
      <c r="D259" s="3">
        <v>2.0</v>
      </c>
      <c r="E259" s="3" t="s">
        <v>12</v>
      </c>
      <c r="F259" s="3">
        <v>5000.0</v>
      </c>
      <c r="G259" s="3" t="s">
        <v>13</v>
      </c>
    </row>
    <row r="260" ht="15.75" customHeight="1">
      <c r="A260" s="3">
        <v>402.0</v>
      </c>
      <c r="B260" s="3" t="s">
        <v>25</v>
      </c>
      <c r="C260" s="3" t="s">
        <v>7</v>
      </c>
      <c r="D260" s="3">
        <v>2.0</v>
      </c>
      <c r="E260" s="3" t="s">
        <v>8</v>
      </c>
      <c r="F260" s="3">
        <v>4000.0</v>
      </c>
      <c r="G260" s="3" t="s">
        <v>13</v>
      </c>
    </row>
    <row r="261" ht="15.75" customHeight="1">
      <c r="A261" s="3">
        <v>406.0</v>
      </c>
      <c r="B261" s="3" t="s">
        <v>22</v>
      </c>
      <c r="C261" s="3" t="s">
        <v>11</v>
      </c>
      <c r="D261" s="3">
        <v>2.0</v>
      </c>
      <c r="E261" s="3" t="s">
        <v>8</v>
      </c>
      <c r="F261" s="3">
        <v>4000.0</v>
      </c>
      <c r="G261" s="3" t="s">
        <v>13</v>
      </c>
    </row>
    <row r="262" ht="15.75" customHeight="1">
      <c r="A262" s="3">
        <v>410.0</v>
      </c>
      <c r="B262" s="3" t="s">
        <v>10</v>
      </c>
      <c r="C262" s="3" t="s">
        <v>16</v>
      </c>
      <c r="D262" s="3">
        <v>2.0</v>
      </c>
      <c r="E262" s="3" t="s">
        <v>8</v>
      </c>
      <c r="F262" s="3">
        <v>4000.0</v>
      </c>
      <c r="G262" s="3" t="s">
        <v>13</v>
      </c>
    </row>
    <row r="263" ht="15.75" customHeight="1">
      <c r="A263" s="3">
        <v>412.0</v>
      </c>
      <c r="B263" s="3" t="s">
        <v>17</v>
      </c>
      <c r="C263" s="3" t="s">
        <v>7</v>
      </c>
      <c r="D263" s="3">
        <v>2.0</v>
      </c>
      <c r="E263" s="3" t="s">
        <v>8</v>
      </c>
      <c r="F263" s="3">
        <v>4000.0</v>
      </c>
      <c r="G263" s="3" t="s">
        <v>13</v>
      </c>
    </row>
    <row r="264" ht="15.75" customHeight="1">
      <c r="A264" s="3">
        <v>413.0</v>
      </c>
      <c r="B264" s="3" t="s">
        <v>14</v>
      </c>
      <c r="C264" s="3" t="s">
        <v>16</v>
      </c>
      <c r="D264" s="3">
        <v>2.0</v>
      </c>
      <c r="E264" s="3" t="s">
        <v>8</v>
      </c>
      <c r="F264" s="3">
        <v>4000.0</v>
      </c>
      <c r="G264" s="3" t="s">
        <v>13</v>
      </c>
    </row>
    <row r="265" ht="15.75" customHeight="1">
      <c r="A265" s="3">
        <v>418.0</v>
      </c>
      <c r="B265" s="3" t="s">
        <v>20</v>
      </c>
      <c r="C265" s="3" t="s">
        <v>11</v>
      </c>
      <c r="D265" s="3">
        <v>2.0</v>
      </c>
      <c r="E265" s="3" t="s">
        <v>8</v>
      </c>
      <c r="F265" s="3">
        <v>4000.0</v>
      </c>
      <c r="G265" s="3" t="s">
        <v>13</v>
      </c>
    </row>
    <row r="266" ht="15.75" customHeight="1">
      <c r="A266" s="3">
        <v>419.0</v>
      </c>
      <c r="C266" s="3" t="s">
        <v>7</v>
      </c>
      <c r="D266" s="3">
        <v>2.0</v>
      </c>
      <c r="E266" s="3" t="s">
        <v>12</v>
      </c>
      <c r="F266" s="3">
        <v>5000.0</v>
      </c>
      <c r="G266" s="3" t="s">
        <v>9</v>
      </c>
    </row>
    <row r="267" ht="15.75" customHeight="1">
      <c r="A267" s="3">
        <v>420.0</v>
      </c>
      <c r="B267" s="3" t="s">
        <v>24</v>
      </c>
      <c r="C267" s="3" t="s">
        <v>11</v>
      </c>
      <c r="D267" s="3">
        <v>2.0</v>
      </c>
      <c r="E267" s="3" t="s">
        <v>8</v>
      </c>
      <c r="F267" s="3">
        <v>4000.0</v>
      </c>
      <c r="G267" s="3" t="s">
        <v>13</v>
      </c>
    </row>
    <row r="268" ht="15.75" customHeight="1">
      <c r="A268" s="3">
        <v>422.0</v>
      </c>
      <c r="B268" s="3" t="s">
        <v>10</v>
      </c>
      <c r="C268" s="3" t="s">
        <v>7</v>
      </c>
      <c r="D268" s="3">
        <v>2.0</v>
      </c>
      <c r="E268" s="3" t="s">
        <v>8</v>
      </c>
      <c r="F268" s="3">
        <v>4000.0</v>
      </c>
      <c r="G268" s="3" t="s">
        <v>13</v>
      </c>
    </row>
    <row r="269" ht="15.75" customHeight="1">
      <c r="A269" s="3">
        <v>425.0</v>
      </c>
      <c r="B269" s="3" t="s">
        <v>19</v>
      </c>
      <c r="C269" s="3" t="s">
        <v>16</v>
      </c>
      <c r="D269" s="3">
        <v>2.0</v>
      </c>
      <c r="E269" s="3" t="s">
        <v>12</v>
      </c>
      <c r="F269" s="3">
        <v>5000.0</v>
      </c>
      <c r="G269" s="3" t="s">
        <v>13</v>
      </c>
    </row>
    <row r="270" ht="15.75" customHeight="1">
      <c r="A270" s="3">
        <v>437.0</v>
      </c>
      <c r="B270" s="3" t="s">
        <v>20</v>
      </c>
      <c r="C270" s="3" t="s">
        <v>7</v>
      </c>
      <c r="D270" s="3">
        <v>2.0</v>
      </c>
      <c r="E270" s="3" t="s">
        <v>12</v>
      </c>
      <c r="F270" s="3">
        <v>5000.0</v>
      </c>
      <c r="G270" s="3" t="s">
        <v>13</v>
      </c>
    </row>
    <row r="271" ht="15.75" customHeight="1">
      <c r="A271" s="3">
        <v>440.0</v>
      </c>
      <c r="B271" s="3" t="s">
        <v>14</v>
      </c>
      <c r="C271" s="3" t="s">
        <v>11</v>
      </c>
      <c r="D271" s="3">
        <v>2.0</v>
      </c>
      <c r="E271" s="3" t="s">
        <v>8</v>
      </c>
      <c r="F271" s="3">
        <v>4000.0</v>
      </c>
      <c r="G271" s="3" t="s">
        <v>13</v>
      </c>
    </row>
    <row r="272" ht="15.75" customHeight="1">
      <c r="A272" s="3">
        <v>441.0</v>
      </c>
      <c r="B272" s="3" t="s">
        <v>21</v>
      </c>
      <c r="C272" s="3" t="s">
        <v>16</v>
      </c>
      <c r="D272" s="3">
        <v>2.0</v>
      </c>
      <c r="E272" s="3" t="s">
        <v>8</v>
      </c>
      <c r="F272" s="3">
        <v>4000.0</v>
      </c>
      <c r="G272" s="3" t="s">
        <v>13</v>
      </c>
    </row>
    <row r="273" ht="15.75" customHeight="1">
      <c r="A273" s="3">
        <v>443.0</v>
      </c>
      <c r="B273" s="3" t="s">
        <v>14</v>
      </c>
      <c r="C273" s="3" t="s">
        <v>11</v>
      </c>
      <c r="D273" s="3">
        <v>2.0</v>
      </c>
      <c r="E273" s="3" t="s">
        <v>12</v>
      </c>
      <c r="F273" s="3">
        <v>5000.0</v>
      </c>
      <c r="G273" s="3" t="s">
        <v>13</v>
      </c>
    </row>
    <row r="274" ht="15.75" customHeight="1">
      <c r="A274" s="3">
        <v>446.0</v>
      </c>
      <c r="B274" s="3" t="s">
        <v>15</v>
      </c>
      <c r="C274" s="3" t="s">
        <v>7</v>
      </c>
      <c r="D274" s="3">
        <v>2.0</v>
      </c>
      <c r="E274" s="3" t="s">
        <v>12</v>
      </c>
      <c r="F274" s="3">
        <v>5000.0</v>
      </c>
      <c r="G274" s="3" t="s">
        <v>13</v>
      </c>
    </row>
    <row r="275" ht="15.75" customHeight="1">
      <c r="A275" s="3">
        <v>449.0</v>
      </c>
      <c r="C275" s="3" t="s">
        <v>7</v>
      </c>
      <c r="D275" s="3">
        <v>2.0</v>
      </c>
      <c r="E275" s="3" t="s">
        <v>8</v>
      </c>
      <c r="F275" s="3">
        <v>4000.0</v>
      </c>
      <c r="G275" s="3" t="s">
        <v>9</v>
      </c>
    </row>
    <row r="276" ht="15.75" customHeight="1">
      <c r="A276" s="3">
        <v>451.0</v>
      </c>
      <c r="B276" s="3" t="s">
        <v>22</v>
      </c>
      <c r="C276" s="3" t="s">
        <v>16</v>
      </c>
      <c r="D276" s="3">
        <v>2.0</v>
      </c>
      <c r="E276" s="3" t="s">
        <v>12</v>
      </c>
      <c r="F276" s="3">
        <v>5000.0</v>
      </c>
      <c r="G276" s="3" t="s">
        <v>13</v>
      </c>
    </row>
    <row r="277" ht="15.75" customHeight="1">
      <c r="A277" s="3">
        <v>453.0</v>
      </c>
      <c r="B277" s="3" t="s">
        <v>15</v>
      </c>
      <c r="C277" s="3" t="s">
        <v>7</v>
      </c>
      <c r="D277" s="3">
        <v>2.0</v>
      </c>
      <c r="E277" s="3" t="s">
        <v>8</v>
      </c>
      <c r="F277" s="3">
        <v>4000.0</v>
      </c>
      <c r="G277" s="3" t="s">
        <v>13</v>
      </c>
    </row>
    <row r="278" ht="15.75" customHeight="1">
      <c r="A278" s="3">
        <v>455.0</v>
      </c>
      <c r="B278" s="3" t="s">
        <v>10</v>
      </c>
      <c r="C278" s="3" t="s">
        <v>7</v>
      </c>
      <c r="D278" s="3">
        <v>2.0</v>
      </c>
      <c r="E278" s="3" t="s">
        <v>8</v>
      </c>
      <c r="F278" s="3">
        <v>4000.0</v>
      </c>
      <c r="G278" s="3" t="s">
        <v>13</v>
      </c>
    </row>
    <row r="279" ht="15.75" customHeight="1">
      <c r="A279" s="3">
        <v>457.0</v>
      </c>
      <c r="B279" s="3" t="s">
        <v>22</v>
      </c>
      <c r="C279" s="3" t="s">
        <v>7</v>
      </c>
      <c r="D279" s="3">
        <v>2.0</v>
      </c>
      <c r="E279" s="3" t="s">
        <v>8</v>
      </c>
      <c r="F279" s="3">
        <v>4000.0</v>
      </c>
      <c r="G279" s="3" t="s">
        <v>13</v>
      </c>
    </row>
    <row r="280" ht="15.75" customHeight="1">
      <c r="A280" s="3">
        <v>459.0</v>
      </c>
      <c r="B280" s="3" t="s">
        <v>23</v>
      </c>
      <c r="C280" s="3" t="s">
        <v>7</v>
      </c>
      <c r="D280" s="3">
        <v>2.0</v>
      </c>
      <c r="E280" s="3" t="s">
        <v>8</v>
      </c>
      <c r="F280" s="3">
        <v>4000.0</v>
      </c>
      <c r="G280" s="3" t="s">
        <v>13</v>
      </c>
    </row>
    <row r="281" ht="15.75" customHeight="1">
      <c r="A281" s="3">
        <v>462.0</v>
      </c>
      <c r="C281" s="3" t="s">
        <v>11</v>
      </c>
      <c r="D281" s="3">
        <v>2.0</v>
      </c>
      <c r="E281" s="3" t="s">
        <v>12</v>
      </c>
      <c r="F281" s="3">
        <v>5000.0</v>
      </c>
      <c r="G281" s="3" t="s">
        <v>9</v>
      </c>
    </row>
    <row r="282" ht="15.75" customHeight="1">
      <c r="A282" s="3">
        <v>463.0</v>
      </c>
      <c r="B282" s="3" t="s">
        <v>19</v>
      </c>
      <c r="C282" s="3" t="s">
        <v>7</v>
      </c>
      <c r="D282" s="3">
        <v>2.0</v>
      </c>
      <c r="E282" s="3" t="s">
        <v>8</v>
      </c>
      <c r="F282" s="3">
        <v>4000.0</v>
      </c>
      <c r="G282" s="3" t="s">
        <v>13</v>
      </c>
    </row>
    <row r="283" ht="15.75" customHeight="1">
      <c r="A283" s="3">
        <v>465.0</v>
      </c>
      <c r="C283" s="3" t="s">
        <v>11</v>
      </c>
      <c r="D283" s="3">
        <v>2.0</v>
      </c>
      <c r="E283" s="3" t="s">
        <v>8</v>
      </c>
      <c r="F283" s="3">
        <v>4000.0</v>
      </c>
      <c r="G283" s="3" t="s">
        <v>9</v>
      </c>
    </row>
    <row r="284" ht="15.75" customHeight="1">
      <c r="A284" s="3">
        <v>467.0</v>
      </c>
      <c r="B284" s="3" t="s">
        <v>14</v>
      </c>
      <c r="C284" s="3" t="s">
        <v>11</v>
      </c>
      <c r="D284" s="3">
        <v>2.0</v>
      </c>
      <c r="E284" s="3" t="s">
        <v>8</v>
      </c>
      <c r="F284" s="3">
        <v>4000.0</v>
      </c>
      <c r="G284" s="3" t="s">
        <v>13</v>
      </c>
    </row>
    <row r="285" ht="15.75" customHeight="1">
      <c r="A285" s="3">
        <v>468.0</v>
      </c>
      <c r="B285" s="3" t="s">
        <v>21</v>
      </c>
      <c r="C285" s="3" t="s">
        <v>11</v>
      </c>
      <c r="D285" s="3">
        <v>2.0</v>
      </c>
      <c r="E285" s="3" t="s">
        <v>12</v>
      </c>
      <c r="F285" s="3">
        <v>5000.0</v>
      </c>
      <c r="G285" s="3" t="s">
        <v>13</v>
      </c>
    </row>
    <row r="286" ht="15.75" customHeight="1">
      <c r="A286" s="3">
        <v>470.0</v>
      </c>
      <c r="B286" s="3" t="s">
        <v>27</v>
      </c>
      <c r="C286" s="3" t="s">
        <v>7</v>
      </c>
      <c r="D286" s="3">
        <v>2.0</v>
      </c>
      <c r="E286" s="3" t="s">
        <v>12</v>
      </c>
      <c r="F286" s="3">
        <v>5000.0</v>
      </c>
      <c r="G286" s="3" t="s">
        <v>13</v>
      </c>
    </row>
    <row r="287" ht="15.75" customHeight="1">
      <c r="A287" s="3">
        <v>471.0</v>
      </c>
      <c r="B287" s="3" t="s">
        <v>27</v>
      </c>
      <c r="C287" s="3" t="s">
        <v>7</v>
      </c>
      <c r="D287" s="3">
        <v>2.0</v>
      </c>
      <c r="E287" s="3" t="s">
        <v>8</v>
      </c>
      <c r="F287" s="3">
        <v>4000.0</v>
      </c>
      <c r="G287" s="3" t="s">
        <v>13</v>
      </c>
    </row>
    <row r="288" ht="15.75" customHeight="1">
      <c r="A288" s="3">
        <v>472.0</v>
      </c>
      <c r="C288" s="3" t="s">
        <v>7</v>
      </c>
      <c r="D288" s="3">
        <v>2.0</v>
      </c>
      <c r="E288" s="3" t="s">
        <v>12</v>
      </c>
      <c r="F288" s="3">
        <v>5000.0</v>
      </c>
      <c r="G288" s="3" t="s">
        <v>9</v>
      </c>
    </row>
    <row r="289" ht="15.75" customHeight="1">
      <c r="A289" s="3">
        <v>474.0</v>
      </c>
      <c r="C289" s="3" t="s">
        <v>16</v>
      </c>
      <c r="D289" s="3">
        <v>2.0</v>
      </c>
      <c r="E289" s="3" t="s">
        <v>12</v>
      </c>
      <c r="F289" s="3">
        <v>5000.0</v>
      </c>
      <c r="G289" s="3" t="s">
        <v>9</v>
      </c>
    </row>
    <row r="290" ht="15.75" customHeight="1">
      <c r="A290" s="3">
        <v>479.0</v>
      </c>
      <c r="C290" s="3" t="s">
        <v>7</v>
      </c>
      <c r="D290" s="3">
        <v>2.0</v>
      </c>
      <c r="E290" s="3" t="s">
        <v>12</v>
      </c>
      <c r="F290" s="3">
        <v>5000.0</v>
      </c>
      <c r="G290" s="3" t="s">
        <v>9</v>
      </c>
    </row>
    <row r="291" ht="15.75" customHeight="1">
      <c r="A291" s="3">
        <v>480.0</v>
      </c>
      <c r="B291" s="3" t="s">
        <v>23</v>
      </c>
      <c r="C291" s="3" t="s">
        <v>7</v>
      </c>
      <c r="D291" s="3">
        <v>2.0</v>
      </c>
      <c r="E291" s="3" t="s">
        <v>8</v>
      </c>
      <c r="F291" s="3">
        <v>4000.0</v>
      </c>
      <c r="G291" s="3" t="s">
        <v>13</v>
      </c>
    </row>
    <row r="292" ht="15.75" customHeight="1">
      <c r="A292" s="3">
        <v>481.0</v>
      </c>
      <c r="B292" s="3" t="s">
        <v>15</v>
      </c>
      <c r="C292" s="3" t="s">
        <v>7</v>
      </c>
      <c r="D292" s="3">
        <v>2.0</v>
      </c>
      <c r="E292" s="3" t="s">
        <v>8</v>
      </c>
      <c r="F292" s="3">
        <v>4000.0</v>
      </c>
      <c r="G292" s="3" t="s">
        <v>13</v>
      </c>
    </row>
    <row r="293" ht="15.75" customHeight="1">
      <c r="A293" s="3">
        <v>485.0</v>
      </c>
      <c r="B293" s="3" t="s">
        <v>24</v>
      </c>
      <c r="C293" s="3" t="s">
        <v>16</v>
      </c>
      <c r="D293" s="3">
        <v>2.0</v>
      </c>
      <c r="E293" s="3" t="s">
        <v>8</v>
      </c>
      <c r="F293" s="3">
        <v>4000.0</v>
      </c>
      <c r="G293" s="3" t="s">
        <v>13</v>
      </c>
    </row>
    <row r="294" ht="15.75" customHeight="1">
      <c r="A294" s="3">
        <v>488.0</v>
      </c>
      <c r="B294" s="3" t="s">
        <v>10</v>
      </c>
      <c r="C294" s="3" t="s">
        <v>16</v>
      </c>
      <c r="D294" s="3">
        <v>2.0</v>
      </c>
      <c r="E294" s="3" t="s">
        <v>12</v>
      </c>
      <c r="F294" s="3">
        <v>5000.0</v>
      </c>
      <c r="G294" s="3" t="s">
        <v>13</v>
      </c>
    </row>
    <row r="295" ht="15.75" customHeight="1">
      <c r="A295" s="3">
        <v>489.0</v>
      </c>
      <c r="B295" s="3" t="s">
        <v>25</v>
      </c>
      <c r="C295" s="3" t="s">
        <v>16</v>
      </c>
      <c r="D295" s="3">
        <v>2.0</v>
      </c>
      <c r="E295" s="3" t="s">
        <v>12</v>
      </c>
      <c r="F295" s="3">
        <v>5000.0</v>
      </c>
      <c r="G295" s="3" t="s">
        <v>13</v>
      </c>
    </row>
    <row r="296" ht="15.75" customHeight="1">
      <c r="A296" s="3">
        <v>490.0</v>
      </c>
      <c r="C296" s="3" t="s">
        <v>7</v>
      </c>
      <c r="D296" s="3">
        <v>2.0</v>
      </c>
      <c r="E296" s="3" t="s">
        <v>12</v>
      </c>
      <c r="F296" s="3">
        <v>5000.0</v>
      </c>
      <c r="G296" s="3" t="s">
        <v>9</v>
      </c>
    </row>
    <row r="297" ht="15.75" customHeight="1">
      <c r="A297" s="3">
        <v>491.0</v>
      </c>
      <c r="B297" s="3" t="s">
        <v>15</v>
      </c>
      <c r="C297" s="3" t="s">
        <v>16</v>
      </c>
      <c r="D297" s="3">
        <v>2.0</v>
      </c>
      <c r="E297" s="3" t="s">
        <v>8</v>
      </c>
      <c r="F297" s="3">
        <v>4000.0</v>
      </c>
      <c r="G297" s="3" t="s">
        <v>13</v>
      </c>
    </row>
    <row r="298" ht="15.75" customHeight="1">
      <c r="A298" s="3">
        <v>492.0</v>
      </c>
      <c r="B298" s="3" t="s">
        <v>14</v>
      </c>
      <c r="C298" s="3" t="s">
        <v>16</v>
      </c>
      <c r="D298" s="3">
        <v>2.0</v>
      </c>
      <c r="E298" s="3" t="s">
        <v>8</v>
      </c>
      <c r="F298" s="3">
        <v>4000.0</v>
      </c>
      <c r="G298" s="3" t="s">
        <v>13</v>
      </c>
    </row>
    <row r="299" ht="15.75" customHeight="1">
      <c r="A299" s="3">
        <v>508.0</v>
      </c>
      <c r="C299" s="3" t="s">
        <v>11</v>
      </c>
      <c r="D299" s="3">
        <v>2.0</v>
      </c>
      <c r="E299" s="3" t="s">
        <v>12</v>
      </c>
      <c r="F299" s="3">
        <v>5000.0</v>
      </c>
      <c r="G299" s="3" t="s">
        <v>9</v>
      </c>
    </row>
    <row r="300" ht="15.75" customHeight="1">
      <c r="A300" s="3">
        <v>514.0</v>
      </c>
      <c r="B300" s="3" t="s">
        <v>10</v>
      </c>
      <c r="C300" s="3" t="s">
        <v>16</v>
      </c>
      <c r="D300" s="3">
        <v>2.0</v>
      </c>
      <c r="E300" s="3" t="s">
        <v>8</v>
      </c>
      <c r="F300" s="3">
        <v>4000.0</v>
      </c>
      <c r="G300" s="3" t="s">
        <v>13</v>
      </c>
    </row>
    <row r="301" ht="15.75" customHeight="1">
      <c r="A301" s="3">
        <v>515.0</v>
      </c>
      <c r="B301" s="3" t="s">
        <v>27</v>
      </c>
      <c r="C301" s="3" t="s">
        <v>16</v>
      </c>
      <c r="D301" s="3">
        <v>2.0</v>
      </c>
      <c r="E301" s="3" t="s">
        <v>12</v>
      </c>
      <c r="F301" s="3">
        <v>5000.0</v>
      </c>
      <c r="G301" s="3" t="s">
        <v>13</v>
      </c>
    </row>
    <row r="302" ht="15.75" customHeight="1">
      <c r="A302" s="3">
        <v>517.0</v>
      </c>
      <c r="B302" s="3" t="s">
        <v>10</v>
      </c>
      <c r="C302" s="3" t="s">
        <v>11</v>
      </c>
      <c r="D302" s="3">
        <v>2.0</v>
      </c>
      <c r="E302" s="3" t="s">
        <v>8</v>
      </c>
      <c r="F302" s="3">
        <v>4000.0</v>
      </c>
      <c r="G302" s="3" t="s">
        <v>13</v>
      </c>
    </row>
    <row r="303" ht="15.75" customHeight="1">
      <c r="A303" s="3">
        <v>520.0</v>
      </c>
      <c r="B303" s="3" t="s">
        <v>17</v>
      </c>
      <c r="C303" s="3" t="s">
        <v>16</v>
      </c>
      <c r="D303" s="3">
        <v>2.0</v>
      </c>
      <c r="E303" s="3" t="s">
        <v>12</v>
      </c>
      <c r="F303" s="3">
        <v>5000.0</v>
      </c>
      <c r="G303" s="3" t="s">
        <v>13</v>
      </c>
    </row>
    <row r="304" ht="15.75" customHeight="1">
      <c r="A304" s="3">
        <v>522.0</v>
      </c>
      <c r="B304" s="3" t="s">
        <v>18</v>
      </c>
      <c r="C304" s="3" t="s">
        <v>11</v>
      </c>
      <c r="D304" s="3">
        <v>2.0</v>
      </c>
      <c r="E304" s="3" t="s">
        <v>12</v>
      </c>
      <c r="F304" s="3">
        <v>5000.0</v>
      </c>
      <c r="G304" s="3" t="s">
        <v>13</v>
      </c>
    </row>
    <row r="305" ht="15.75" customHeight="1">
      <c r="A305" s="3">
        <v>523.0</v>
      </c>
      <c r="B305" s="3" t="s">
        <v>25</v>
      </c>
      <c r="C305" s="3" t="s">
        <v>11</v>
      </c>
      <c r="D305" s="3">
        <v>2.0</v>
      </c>
      <c r="E305" s="3" t="s">
        <v>12</v>
      </c>
      <c r="F305" s="3">
        <v>5000.0</v>
      </c>
      <c r="G305" s="3" t="s">
        <v>13</v>
      </c>
    </row>
    <row r="306" ht="15.75" customHeight="1">
      <c r="A306" s="3">
        <v>524.0</v>
      </c>
      <c r="C306" s="3" t="s">
        <v>11</v>
      </c>
      <c r="D306" s="3">
        <v>2.0</v>
      </c>
      <c r="E306" s="3" t="s">
        <v>8</v>
      </c>
      <c r="F306" s="3">
        <v>4000.0</v>
      </c>
      <c r="G306" s="3" t="s">
        <v>9</v>
      </c>
    </row>
    <row r="307" ht="15.75" customHeight="1">
      <c r="A307" s="3">
        <v>526.0</v>
      </c>
      <c r="B307" s="3" t="s">
        <v>23</v>
      </c>
      <c r="C307" s="3" t="s">
        <v>7</v>
      </c>
      <c r="D307" s="3">
        <v>2.0</v>
      </c>
      <c r="E307" s="3" t="s">
        <v>12</v>
      </c>
      <c r="F307" s="3">
        <v>5000.0</v>
      </c>
      <c r="G307" s="3" t="s">
        <v>13</v>
      </c>
    </row>
    <row r="308" ht="15.75" customHeight="1">
      <c r="A308" s="3">
        <v>527.0</v>
      </c>
      <c r="B308" s="3" t="s">
        <v>18</v>
      </c>
      <c r="C308" s="3" t="s">
        <v>7</v>
      </c>
      <c r="D308" s="3">
        <v>2.0</v>
      </c>
      <c r="E308" s="3" t="s">
        <v>8</v>
      </c>
      <c r="F308" s="3">
        <v>4000.0</v>
      </c>
      <c r="G308" s="3" t="s">
        <v>13</v>
      </c>
    </row>
    <row r="309" ht="15.75" customHeight="1">
      <c r="A309" s="3">
        <v>529.0</v>
      </c>
      <c r="B309" s="3" t="s">
        <v>19</v>
      </c>
      <c r="C309" s="3" t="s">
        <v>7</v>
      </c>
      <c r="D309" s="3">
        <v>2.0</v>
      </c>
      <c r="E309" s="3" t="s">
        <v>8</v>
      </c>
      <c r="F309" s="3">
        <v>4000.0</v>
      </c>
      <c r="G309" s="3" t="s">
        <v>13</v>
      </c>
    </row>
    <row r="310" ht="15.75" customHeight="1">
      <c r="A310" s="3">
        <v>533.0</v>
      </c>
      <c r="C310" s="3" t="s">
        <v>16</v>
      </c>
      <c r="D310" s="3">
        <v>2.0</v>
      </c>
      <c r="E310" s="3" t="s">
        <v>8</v>
      </c>
      <c r="F310" s="3">
        <v>4000.0</v>
      </c>
      <c r="G310" s="3" t="s">
        <v>9</v>
      </c>
    </row>
    <row r="311" ht="15.75" customHeight="1">
      <c r="A311" s="3">
        <v>535.0</v>
      </c>
      <c r="B311" s="3" t="s">
        <v>22</v>
      </c>
      <c r="C311" s="3" t="s">
        <v>16</v>
      </c>
      <c r="D311" s="3">
        <v>2.0</v>
      </c>
      <c r="E311" s="3" t="s">
        <v>12</v>
      </c>
      <c r="F311" s="3">
        <v>5000.0</v>
      </c>
      <c r="G311" s="3" t="s">
        <v>13</v>
      </c>
    </row>
    <row r="312" ht="15.75" customHeight="1">
      <c r="A312" s="3">
        <v>537.0</v>
      </c>
      <c r="C312" s="3" t="s">
        <v>16</v>
      </c>
      <c r="D312" s="3">
        <v>2.0</v>
      </c>
      <c r="E312" s="3" t="s">
        <v>8</v>
      </c>
      <c r="F312" s="3">
        <v>4000.0</v>
      </c>
      <c r="G312" s="3" t="s">
        <v>9</v>
      </c>
    </row>
    <row r="313" ht="15.75" customHeight="1">
      <c r="A313" s="3">
        <v>538.0</v>
      </c>
      <c r="C313" s="3" t="s">
        <v>7</v>
      </c>
      <c r="D313" s="3">
        <v>2.0</v>
      </c>
      <c r="E313" s="3" t="s">
        <v>8</v>
      </c>
      <c r="F313" s="3">
        <v>4000.0</v>
      </c>
      <c r="G313" s="3" t="s">
        <v>9</v>
      </c>
    </row>
    <row r="314" ht="15.75" customHeight="1">
      <c r="A314" s="3">
        <v>541.0</v>
      </c>
      <c r="B314" s="3" t="s">
        <v>23</v>
      </c>
      <c r="C314" s="3" t="s">
        <v>11</v>
      </c>
      <c r="D314" s="3">
        <v>2.0</v>
      </c>
      <c r="E314" s="3" t="s">
        <v>8</v>
      </c>
      <c r="F314" s="3">
        <v>4000.0</v>
      </c>
      <c r="G314" s="3" t="s">
        <v>13</v>
      </c>
    </row>
    <row r="315" ht="15.75" customHeight="1">
      <c r="A315" s="3">
        <v>542.0</v>
      </c>
      <c r="B315" s="3" t="s">
        <v>22</v>
      </c>
      <c r="C315" s="3" t="s">
        <v>16</v>
      </c>
      <c r="D315" s="3">
        <v>2.0</v>
      </c>
      <c r="E315" s="3" t="s">
        <v>8</v>
      </c>
      <c r="F315" s="3">
        <v>4000.0</v>
      </c>
      <c r="G315" s="3" t="s">
        <v>13</v>
      </c>
    </row>
    <row r="316" ht="15.75" customHeight="1">
      <c r="A316" s="3">
        <v>543.0</v>
      </c>
      <c r="C316" s="3" t="s">
        <v>16</v>
      </c>
      <c r="D316" s="3">
        <v>2.0</v>
      </c>
      <c r="E316" s="3" t="s">
        <v>12</v>
      </c>
      <c r="F316" s="3">
        <v>5000.0</v>
      </c>
      <c r="G316" s="3" t="s">
        <v>9</v>
      </c>
    </row>
    <row r="317" ht="15.75" customHeight="1">
      <c r="A317" s="3">
        <v>544.0</v>
      </c>
      <c r="B317" s="3" t="s">
        <v>22</v>
      </c>
      <c r="C317" s="3" t="s">
        <v>7</v>
      </c>
      <c r="D317" s="3">
        <v>2.0</v>
      </c>
      <c r="E317" s="3" t="s">
        <v>8</v>
      </c>
      <c r="F317" s="3">
        <v>4000.0</v>
      </c>
      <c r="G317" s="3" t="s">
        <v>13</v>
      </c>
    </row>
    <row r="318" ht="15.75" customHeight="1">
      <c r="A318" s="3">
        <v>545.0</v>
      </c>
      <c r="C318" s="3" t="s">
        <v>11</v>
      </c>
      <c r="D318" s="3">
        <v>2.0</v>
      </c>
      <c r="E318" s="3" t="s">
        <v>8</v>
      </c>
      <c r="F318" s="3">
        <v>4000.0</v>
      </c>
      <c r="G318" s="3" t="s">
        <v>9</v>
      </c>
    </row>
    <row r="319" ht="15.75" customHeight="1">
      <c r="A319" s="3">
        <v>548.0</v>
      </c>
      <c r="B319" s="3" t="s">
        <v>28</v>
      </c>
      <c r="C319" s="3" t="s">
        <v>16</v>
      </c>
      <c r="D319" s="3">
        <v>2.0</v>
      </c>
      <c r="E319" s="3" t="s">
        <v>8</v>
      </c>
      <c r="F319" s="3">
        <v>4000.0</v>
      </c>
      <c r="G319" s="3" t="s">
        <v>13</v>
      </c>
    </row>
    <row r="320" ht="15.75" customHeight="1">
      <c r="A320" s="3">
        <v>549.0</v>
      </c>
      <c r="B320" s="3" t="s">
        <v>17</v>
      </c>
      <c r="C320" s="3" t="s">
        <v>7</v>
      </c>
      <c r="D320" s="3">
        <v>2.0</v>
      </c>
      <c r="E320" s="3" t="s">
        <v>8</v>
      </c>
      <c r="F320" s="3">
        <v>4000.0</v>
      </c>
      <c r="G320" s="3" t="s">
        <v>13</v>
      </c>
    </row>
    <row r="321" ht="15.75" customHeight="1">
      <c r="A321" s="3">
        <v>551.0</v>
      </c>
      <c r="C321" s="3" t="s">
        <v>7</v>
      </c>
      <c r="D321" s="3">
        <v>2.0</v>
      </c>
      <c r="E321" s="3" t="s">
        <v>12</v>
      </c>
      <c r="F321" s="3">
        <v>5000.0</v>
      </c>
      <c r="G321" s="3" t="s">
        <v>9</v>
      </c>
    </row>
    <row r="322" ht="15.75" customHeight="1">
      <c r="A322" s="3">
        <v>558.0</v>
      </c>
      <c r="B322" s="3" t="s">
        <v>21</v>
      </c>
      <c r="C322" s="3" t="s">
        <v>7</v>
      </c>
      <c r="D322" s="3">
        <v>2.0</v>
      </c>
      <c r="E322" s="3" t="s">
        <v>12</v>
      </c>
      <c r="F322" s="3">
        <v>5000.0</v>
      </c>
      <c r="G322" s="3" t="s">
        <v>13</v>
      </c>
    </row>
    <row r="323" ht="15.75" customHeight="1">
      <c r="A323" s="3">
        <v>565.0</v>
      </c>
      <c r="B323" s="3" t="s">
        <v>18</v>
      </c>
      <c r="C323" s="3" t="s">
        <v>7</v>
      </c>
      <c r="D323" s="3">
        <v>2.0</v>
      </c>
      <c r="E323" s="3" t="s">
        <v>12</v>
      </c>
      <c r="F323" s="3">
        <v>5000.0</v>
      </c>
      <c r="G323" s="3" t="s">
        <v>13</v>
      </c>
    </row>
    <row r="324" ht="15.75" customHeight="1">
      <c r="A324" s="3">
        <v>567.0</v>
      </c>
      <c r="B324" s="3" t="s">
        <v>14</v>
      </c>
      <c r="C324" s="3" t="s">
        <v>16</v>
      </c>
      <c r="D324" s="3">
        <v>2.0</v>
      </c>
      <c r="E324" s="3" t="s">
        <v>12</v>
      </c>
      <c r="F324" s="3">
        <v>5000.0</v>
      </c>
      <c r="G324" s="3" t="s">
        <v>13</v>
      </c>
    </row>
    <row r="325" ht="15.75" customHeight="1">
      <c r="A325" s="3">
        <v>571.0</v>
      </c>
      <c r="B325" s="3" t="s">
        <v>23</v>
      </c>
      <c r="C325" s="3" t="s">
        <v>7</v>
      </c>
      <c r="D325" s="3">
        <v>2.0</v>
      </c>
      <c r="E325" s="3" t="s">
        <v>8</v>
      </c>
      <c r="F325" s="3">
        <v>4000.0</v>
      </c>
      <c r="G325" s="3" t="s">
        <v>13</v>
      </c>
    </row>
    <row r="326" ht="15.75" customHeight="1">
      <c r="A326" s="3">
        <v>573.0</v>
      </c>
      <c r="B326" s="3" t="s">
        <v>22</v>
      </c>
      <c r="C326" s="3" t="s">
        <v>16</v>
      </c>
      <c r="D326" s="3">
        <v>2.0</v>
      </c>
      <c r="E326" s="3" t="s">
        <v>12</v>
      </c>
      <c r="F326" s="3">
        <v>5000.0</v>
      </c>
      <c r="G326" s="3" t="s">
        <v>13</v>
      </c>
    </row>
    <row r="327" ht="15.75" customHeight="1">
      <c r="A327" s="3">
        <v>579.0</v>
      </c>
      <c r="B327" s="3" t="s">
        <v>26</v>
      </c>
      <c r="C327" s="3" t="s">
        <v>11</v>
      </c>
      <c r="D327" s="3">
        <v>2.0</v>
      </c>
      <c r="E327" s="3" t="s">
        <v>8</v>
      </c>
      <c r="F327" s="3">
        <v>4000.0</v>
      </c>
      <c r="G327" s="3" t="s">
        <v>13</v>
      </c>
    </row>
    <row r="328" ht="15.75" customHeight="1">
      <c r="A328" s="3">
        <v>583.0</v>
      </c>
      <c r="B328" s="3" t="s">
        <v>22</v>
      </c>
      <c r="C328" s="3" t="s">
        <v>16</v>
      </c>
      <c r="D328" s="3">
        <v>2.0</v>
      </c>
      <c r="E328" s="3" t="s">
        <v>12</v>
      </c>
      <c r="F328" s="3">
        <v>5000.0</v>
      </c>
      <c r="G328" s="3" t="s">
        <v>13</v>
      </c>
    </row>
    <row r="329" ht="15.75" customHeight="1">
      <c r="A329" s="3">
        <v>584.0</v>
      </c>
      <c r="B329" s="3" t="s">
        <v>28</v>
      </c>
      <c r="C329" s="3" t="s">
        <v>16</v>
      </c>
      <c r="D329" s="3">
        <v>2.0</v>
      </c>
      <c r="E329" s="3" t="s">
        <v>8</v>
      </c>
      <c r="F329" s="3">
        <v>4000.0</v>
      </c>
      <c r="G329" s="3" t="s">
        <v>13</v>
      </c>
    </row>
    <row r="330" ht="15.75" customHeight="1">
      <c r="A330" s="3">
        <v>588.0</v>
      </c>
      <c r="C330" s="3" t="s">
        <v>11</v>
      </c>
      <c r="D330" s="3">
        <v>2.0</v>
      </c>
      <c r="E330" s="3" t="s">
        <v>8</v>
      </c>
      <c r="F330" s="3">
        <v>4000.0</v>
      </c>
      <c r="G330" s="3" t="s">
        <v>9</v>
      </c>
    </row>
    <row r="331" ht="15.75" customHeight="1">
      <c r="A331" s="3">
        <v>593.0</v>
      </c>
      <c r="B331" s="3" t="s">
        <v>17</v>
      </c>
      <c r="C331" s="3" t="s">
        <v>7</v>
      </c>
      <c r="D331" s="3">
        <v>2.0</v>
      </c>
      <c r="E331" s="3" t="s">
        <v>12</v>
      </c>
      <c r="F331" s="3">
        <v>5000.0</v>
      </c>
      <c r="G331" s="3" t="s">
        <v>13</v>
      </c>
    </row>
    <row r="332" ht="15.75" customHeight="1">
      <c r="A332" s="3">
        <v>102.0</v>
      </c>
      <c r="B332" s="3" t="s">
        <v>26</v>
      </c>
      <c r="C332" s="3" t="s">
        <v>16</v>
      </c>
      <c r="D332" s="3">
        <v>3.0</v>
      </c>
      <c r="E332" s="3" t="s">
        <v>8</v>
      </c>
      <c r="F332" s="3">
        <v>4000.0</v>
      </c>
      <c r="G332" s="3" t="s">
        <v>13</v>
      </c>
    </row>
    <row r="333" ht="15.75" customHeight="1">
      <c r="A333" s="3">
        <v>103.0</v>
      </c>
      <c r="C333" s="3" t="s">
        <v>16</v>
      </c>
      <c r="D333" s="3">
        <v>3.0</v>
      </c>
      <c r="E333" s="3" t="s">
        <v>8</v>
      </c>
      <c r="F333" s="3">
        <v>4000.0</v>
      </c>
      <c r="G333" s="3" t="s">
        <v>9</v>
      </c>
    </row>
    <row r="334" ht="15.75" customHeight="1">
      <c r="A334" s="3">
        <v>104.0</v>
      </c>
      <c r="B334" s="3" t="s">
        <v>27</v>
      </c>
      <c r="C334" s="3" t="s">
        <v>7</v>
      </c>
      <c r="D334" s="3">
        <v>3.0</v>
      </c>
      <c r="E334" s="3" t="s">
        <v>8</v>
      </c>
      <c r="F334" s="3">
        <v>4000.0</v>
      </c>
      <c r="G334" s="3" t="s">
        <v>13</v>
      </c>
    </row>
    <row r="335" ht="15.75" customHeight="1">
      <c r="A335" s="3">
        <v>110.0</v>
      </c>
      <c r="B335" s="3" t="s">
        <v>21</v>
      </c>
      <c r="C335" s="3" t="s">
        <v>11</v>
      </c>
      <c r="D335" s="3">
        <v>3.0</v>
      </c>
      <c r="E335" s="3" t="s">
        <v>8</v>
      </c>
      <c r="F335" s="3">
        <v>4000.0</v>
      </c>
      <c r="G335" s="3" t="s">
        <v>13</v>
      </c>
    </row>
    <row r="336" ht="15.75" customHeight="1">
      <c r="A336" s="3">
        <v>113.0</v>
      </c>
      <c r="C336" s="3" t="s">
        <v>11</v>
      </c>
      <c r="D336" s="3">
        <v>3.0</v>
      </c>
      <c r="E336" s="3" t="s">
        <v>12</v>
      </c>
      <c r="F336" s="3">
        <v>5000.0</v>
      </c>
      <c r="G336" s="3" t="s">
        <v>9</v>
      </c>
    </row>
    <row r="337" ht="15.75" customHeight="1">
      <c r="A337" s="3">
        <v>116.0</v>
      </c>
      <c r="B337" s="3" t="s">
        <v>18</v>
      </c>
      <c r="C337" s="3" t="s">
        <v>16</v>
      </c>
      <c r="D337" s="3">
        <v>3.0</v>
      </c>
      <c r="E337" s="3" t="s">
        <v>12</v>
      </c>
      <c r="F337" s="3">
        <v>5000.0</v>
      </c>
      <c r="G337" s="3" t="s">
        <v>13</v>
      </c>
    </row>
    <row r="338" ht="15.75" customHeight="1">
      <c r="A338" s="3">
        <v>119.0</v>
      </c>
      <c r="B338" s="3" t="s">
        <v>14</v>
      </c>
      <c r="C338" s="3" t="s">
        <v>7</v>
      </c>
      <c r="D338" s="3">
        <v>3.0</v>
      </c>
      <c r="E338" s="3" t="s">
        <v>12</v>
      </c>
      <c r="F338" s="3">
        <v>5000.0</v>
      </c>
      <c r="G338" s="3" t="s">
        <v>13</v>
      </c>
    </row>
    <row r="339" ht="15.75" customHeight="1">
      <c r="A339" s="3">
        <v>121.0</v>
      </c>
      <c r="B339" s="3" t="s">
        <v>14</v>
      </c>
      <c r="C339" s="3" t="s">
        <v>11</v>
      </c>
      <c r="D339" s="3">
        <v>3.0</v>
      </c>
      <c r="E339" s="3" t="s">
        <v>8</v>
      </c>
      <c r="F339" s="3">
        <v>4000.0</v>
      </c>
      <c r="G339" s="3" t="s">
        <v>13</v>
      </c>
    </row>
    <row r="340" ht="15.75" customHeight="1">
      <c r="A340" s="3">
        <v>123.0</v>
      </c>
      <c r="B340" s="3" t="s">
        <v>21</v>
      </c>
      <c r="C340" s="3" t="s">
        <v>7</v>
      </c>
      <c r="D340" s="3">
        <v>3.0</v>
      </c>
      <c r="E340" s="3" t="s">
        <v>8</v>
      </c>
      <c r="F340" s="3">
        <v>4000.0</v>
      </c>
      <c r="G340" s="3" t="s">
        <v>13</v>
      </c>
    </row>
    <row r="341" ht="15.75" customHeight="1">
      <c r="A341" s="3">
        <v>124.0</v>
      </c>
      <c r="B341" s="3" t="s">
        <v>10</v>
      </c>
      <c r="C341" s="3" t="s">
        <v>7</v>
      </c>
      <c r="D341" s="3">
        <v>3.0</v>
      </c>
      <c r="E341" s="3" t="s">
        <v>8</v>
      </c>
      <c r="F341" s="3">
        <v>4000.0</v>
      </c>
      <c r="G341" s="3" t="s">
        <v>13</v>
      </c>
    </row>
    <row r="342" ht="15.75" customHeight="1">
      <c r="A342" s="3">
        <v>126.0</v>
      </c>
      <c r="B342" s="3" t="s">
        <v>10</v>
      </c>
      <c r="C342" s="3" t="s">
        <v>16</v>
      </c>
      <c r="D342" s="3">
        <v>3.0</v>
      </c>
      <c r="E342" s="3" t="s">
        <v>8</v>
      </c>
      <c r="F342" s="3">
        <v>4000.0</v>
      </c>
      <c r="G342" s="3" t="s">
        <v>13</v>
      </c>
    </row>
    <row r="343" ht="15.75" customHeight="1">
      <c r="A343" s="3">
        <v>133.0</v>
      </c>
      <c r="B343" s="3" t="s">
        <v>26</v>
      </c>
      <c r="C343" s="3" t="s">
        <v>11</v>
      </c>
      <c r="D343" s="3">
        <v>3.0</v>
      </c>
      <c r="E343" s="3" t="s">
        <v>8</v>
      </c>
      <c r="F343" s="3">
        <v>4000.0</v>
      </c>
      <c r="G343" s="3" t="s">
        <v>13</v>
      </c>
    </row>
    <row r="344" ht="15.75" customHeight="1">
      <c r="A344" s="3">
        <v>135.0</v>
      </c>
      <c r="C344" s="3" t="s">
        <v>16</v>
      </c>
      <c r="D344" s="3">
        <v>3.0</v>
      </c>
      <c r="E344" s="3" t="s">
        <v>8</v>
      </c>
      <c r="F344" s="3">
        <v>4000.0</v>
      </c>
      <c r="G344" s="3" t="s">
        <v>9</v>
      </c>
    </row>
    <row r="345" ht="15.75" customHeight="1">
      <c r="A345" s="3">
        <v>138.0</v>
      </c>
      <c r="B345" s="3" t="s">
        <v>20</v>
      </c>
      <c r="C345" s="3" t="s">
        <v>11</v>
      </c>
      <c r="D345" s="3">
        <v>3.0</v>
      </c>
      <c r="E345" s="3" t="s">
        <v>12</v>
      </c>
      <c r="F345" s="3">
        <v>5000.0</v>
      </c>
      <c r="G345" s="3" t="s">
        <v>13</v>
      </c>
    </row>
    <row r="346" ht="15.75" customHeight="1">
      <c r="A346" s="3">
        <v>140.0</v>
      </c>
      <c r="B346" s="3" t="s">
        <v>25</v>
      </c>
      <c r="C346" s="3" t="s">
        <v>7</v>
      </c>
      <c r="D346" s="3">
        <v>3.0</v>
      </c>
      <c r="E346" s="3" t="s">
        <v>12</v>
      </c>
      <c r="F346" s="3">
        <v>5000.0</v>
      </c>
      <c r="G346" s="3" t="s">
        <v>13</v>
      </c>
    </row>
    <row r="347" ht="15.75" customHeight="1">
      <c r="A347" s="3">
        <v>142.0</v>
      </c>
      <c r="B347" s="3" t="s">
        <v>27</v>
      </c>
      <c r="C347" s="3" t="s">
        <v>11</v>
      </c>
      <c r="D347" s="3">
        <v>3.0</v>
      </c>
      <c r="E347" s="3" t="s">
        <v>12</v>
      </c>
      <c r="F347" s="3">
        <v>5000.0</v>
      </c>
      <c r="G347" s="3" t="s">
        <v>13</v>
      </c>
    </row>
    <row r="348" ht="15.75" customHeight="1">
      <c r="A348" s="3">
        <v>147.0</v>
      </c>
      <c r="B348" s="3" t="s">
        <v>23</v>
      </c>
      <c r="C348" s="3" t="s">
        <v>16</v>
      </c>
      <c r="D348" s="3">
        <v>3.0</v>
      </c>
      <c r="E348" s="3" t="s">
        <v>8</v>
      </c>
      <c r="F348" s="3">
        <v>4000.0</v>
      </c>
      <c r="G348" s="3" t="s">
        <v>13</v>
      </c>
    </row>
    <row r="349" ht="15.75" customHeight="1">
      <c r="A349" s="3">
        <v>153.0</v>
      </c>
      <c r="B349" s="3" t="s">
        <v>19</v>
      </c>
      <c r="C349" s="3" t="s">
        <v>16</v>
      </c>
      <c r="D349" s="3">
        <v>3.0</v>
      </c>
      <c r="E349" s="3" t="s">
        <v>8</v>
      </c>
      <c r="F349" s="3">
        <v>4000.0</v>
      </c>
      <c r="G349" s="3" t="s">
        <v>13</v>
      </c>
    </row>
    <row r="350" ht="15.75" customHeight="1">
      <c r="A350" s="3">
        <v>157.0</v>
      </c>
      <c r="B350" s="3" t="s">
        <v>26</v>
      </c>
      <c r="C350" s="3" t="s">
        <v>7</v>
      </c>
      <c r="D350" s="3">
        <v>3.0</v>
      </c>
      <c r="E350" s="3" t="s">
        <v>12</v>
      </c>
      <c r="F350" s="3">
        <v>5000.0</v>
      </c>
      <c r="G350" s="3" t="s">
        <v>13</v>
      </c>
    </row>
    <row r="351" ht="15.75" customHeight="1">
      <c r="A351" s="3">
        <v>158.0</v>
      </c>
      <c r="B351" s="3" t="s">
        <v>14</v>
      </c>
      <c r="C351" s="3" t="s">
        <v>16</v>
      </c>
      <c r="D351" s="3">
        <v>3.0</v>
      </c>
      <c r="E351" s="3" t="s">
        <v>8</v>
      </c>
      <c r="F351" s="3">
        <v>4000.0</v>
      </c>
      <c r="G351" s="3" t="s">
        <v>13</v>
      </c>
    </row>
    <row r="352" ht="15.75" customHeight="1">
      <c r="A352" s="3">
        <v>159.0</v>
      </c>
      <c r="B352" s="3" t="s">
        <v>24</v>
      </c>
      <c r="C352" s="3" t="s">
        <v>16</v>
      </c>
      <c r="D352" s="3">
        <v>3.0</v>
      </c>
      <c r="E352" s="3" t="s">
        <v>8</v>
      </c>
      <c r="F352" s="3">
        <v>4000.0</v>
      </c>
      <c r="G352" s="3" t="s">
        <v>13</v>
      </c>
    </row>
    <row r="353" ht="15.75" customHeight="1">
      <c r="A353" s="3">
        <v>160.0</v>
      </c>
      <c r="C353" s="3" t="s">
        <v>11</v>
      </c>
      <c r="D353" s="3">
        <v>3.0</v>
      </c>
      <c r="E353" s="3" t="s">
        <v>8</v>
      </c>
      <c r="F353" s="3">
        <v>4000.0</v>
      </c>
      <c r="G353" s="3" t="s">
        <v>9</v>
      </c>
    </row>
    <row r="354" ht="15.75" customHeight="1">
      <c r="A354" s="3">
        <v>165.0</v>
      </c>
      <c r="B354" s="3" t="s">
        <v>25</v>
      </c>
      <c r="C354" s="3" t="s">
        <v>7</v>
      </c>
      <c r="D354" s="3">
        <v>3.0</v>
      </c>
      <c r="E354" s="3" t="s">
        <v>8</v>
      </c>
      <c r="F354" s="3">
        <v>4000.0</v>
      </c>
      <c r="G354" s="3" t="s">
        <v>13</v>
      </c>
    </row>
    <row r="355" ht="15.75" customHeight="1">
      <c r="A355" s="3">
        <v>168.0</v>
      </c>
      <c r="B355" s="3" t="s">
        <v>24</v>
      </c>
      <c r="C355" s="3" t="s">
        <v>16</v>
      </c>
      <c r="D355" s="3">
        <v>3.0</v>
      </c>
      <c r="E355" s="3" t="s">
        <v>8</v>
      </c>
      <c r="F355" s="3">
        <v>4000.0</v>
      </c>
      <c r="G355" s="3" t="s">
        <v>13</v>
      </c>
    </row>
    <row r="356" ht="15.75" customHeight="1">
      <c r="A356" s="3">
        <v>169.0</v>
      </c>
      <c r="C356" s="3" t="s">
        <v>11</v>
      </c>
      <c r="D356" s="3">
        <v>3.0</v>
      </c>
      <c r="E356" s="3" t="s">
        <v>8</v>
      </c>
      <c r="F356" s="3">
        <v>4000.0</v>
      </c>
      <c r="G356" s="3" t="s">
        <v>9</v>
      </c>
    </row>
    <row r="357" ht="15.75" customHeight="1">
      <c r="A357" s="3">
        <v>170.0</v>
      </c>
      <c r="B357" s="3" t="s">
        <v>15</v>
      </c>
      <c r="C357" s="3" t="s">
        <v>16</v>
      </c>
      <c r="D357" s="3">
        <v>3.0</v>
      </c>
      <c r="E357" s="3" t="s">
        <v>8</v>
      </c>
      <c r="F357" s="3">
        <v>4000.0</v>
      </c>
      <c r="G357" s="3" t="s">
        <v>13</v>
      </c>
    </row>
    <row r="358" ht="15.75" customHeight="1">
      <c r="A358" s="3">
        <v>177.0</v>
      </c>
      <c r="B358" s="3" t="s">
        <v>23</v>
      </c>
      <c r="C358" s="3" t="s">
        <v>7</v>
      </c>
      <c r="D358" s="3">
        <v>3.0</v>
      </c>
      <c r="E358" s="3" t="s">
        <v>8</v>
      </c>
      <c r="F358" s="3">
        <v>4000.0</v>
      </c>
      <c r="G358" s="3" t="s">
        <v>13</v>
      </c>
    </row>
    <row r="359" ht="15.75" customHeight="1">
      <c r="A359" s="3">
        <v>182.0</v>
      </c>
      <c r="C359" s="3" t="s">
        <v>16</v>
      </c>
      <c r="D359" s="3">
        <v>3.0</v>
      </c>
      <c r="E359" s="3" t="s">
        <v>12</v>
      </c>
      <c r="F359" s="3">
        <v>5000.0</v>
      </c>
      <c r="G359" s="3" t="s">
        <v>9</v>
      </c>
    </row>
    <row r="360" ht="15.75" customHeight="1">
      <c r="A360" s="3">
        <v>187.0</v>
      </c>
      <c r="B360" s="3" t="s">
        <v>18</v>
      </c>
      <c r="C360" s="3" t="s">
        <v>16</v>
      </c>
      <c r="D360" s="3">
        <v>3.0</v>
      </c>
      <c r="E360" s="3" t="s">
        <v>8</v>
      </c>
      <c r="F360" s="3">
        <v>4000.0</v>
      </c>
      <c r="G360" s="3" t="s">
        <v>13</v>
      </c>
    </row>
    <row r="361" ht="15.75" customHeight="1">
      <c r="A361" s="3">
        <v>188.0</v>
      </c>
      <c r="B361" s="3" t="s">
        <v>22</v>
      </c>
      <c r="C361" s="3" t="s">
        <v>7</v>
      </c>
      <c r="D361" s="3">
        <v>3.0</v>
      </c>
      <c r="E361" s="3" t="s">
        <v>8</v>
      </c>
      <c r="F361" s="3">
        <v>4000.0</v>
      </c>
      <c r="G361" s="3" t="s">
        <v>13</v>
      </c>
    </row>
    <row r="362" ht="15.75" customHeight="1">
      <c r="A362" s="3">
        <v>191.0</v>
      </c>
      <c r="B362" s="3" t="s">
        <v>22</v>
      </c>
      <c r="C362" s="3" t="s">
        <v>16</v>
      </c>
      <c r="D362" s="3">
        <v>3.0</v>
      </c>
      <c r="E362" s="3" t="s">
        <v>8</v>
      </c>
      <c r="F362" s="3">
        <v>4000.0</v>
      </c>
      <c r="G362" s="3" t="s">
        <v>13</v>
      </c>
    </row>
    <row r="363" ht="15.75" customHeight="1">
      <c r="A363" s="3">
        <v>198.0</v>
      </c>
      <c r="B363" s="3" t="s">
        <v>26</v>
      </c>
      <c r="C363" s="3" t="s">
        <v>11</v>
      </c>
      <c r="D363" s="3">
        <v>3.0</v>
      </c>
      <c r="E363" s="3" t="s">
        <v>8</v>
      </c>
      <c r="F363" s="3">
        <v>4000.0</v>
      </c>
      <c r="G363" s="3" t="s">
        <v>13</v>
      </c>
    </row>
    <row r="364" ht="15.75" customHeight="1">
      <c r="A364" s="3">
        <v>201.0</v>
      </c>
      <c r="B364" s="3" t="s">
        <v>21</v>
      </c>
      <c r="C364" s="3" t="s">
        <v>16</v>
      </c>
      <c r="D364" s="3">
        <v>3.0</v>
      </c>
      <c r="E364" s="3" t="s">
        <v>8</v>
      </c>
      <c r="F364" s="3">
        <v>4000.0</v>
      </c>
      <c r="G364" s="3" t="s">
        <v>13</v>
      </c>
    </row>
    <row r="365" ht="15.75" customHeight="1">
      <c r="A365" s="3">
        <v>212.0</v>
      </c>
      <c r="C365" s="3" t="s">
        <v>16</v>
      </c>
      <c r="D365" s="3">
        <v>3.0</v>
      </c>
      <c r="E365" s="3" t="s">
        <v>12</v>
      </c>
      <c r="F365" s="3">
        <v>5000.0</v>
      </c>
      <c r="G365" s="3" t="s">
        <v>9</v>
      </c>
    </row>
    <row r="366" ht="15.75" customHeight="1">
      <c r="A366" s="3">
        <v>214.0</v>
      </c>
      <c r="B366" s="3" t="s">
        <v>14</v>
      </c>
      <c r="C366" s="3" t="s">
        <v>7</v>
      </c>
      <c r="D366" s="3">
        <v>3.0</v>
      </c>
      <c r="E366" s="3" t="s">
        <v>8</v>
      </c>
      <c r="F366" s="3">
        <v>4000.0</v>
      </c>
      <c r="G366" s="3" t="s">
        <v>13</v>
      </c>
    </row>
    <row r="367" ht="15.75" customHeight="1">
      <c r="A367" s="3">
        <v>216.0</v>
      </c>
      <c r="B367" s="3" t="s">
        <v>26</v>
      </c>
      <c r="C367" s="3" t="s">
        <v>7</v>
      </c>
      <c r="D367" s="3">
        <v>3.0</v>
      </c>
      <c r="E367" s="3" t="s">
        <v>12</v>
      </c>
      <c r="F367" s="3">
        <v>5000.0</v>
      </c>
      <c r="G367" s="3" t="s">
        <v>13</v>
      </c>
    </row>
    <row r="368" ht="15.75" customHeight="1">
      <c r="A368" s="3">
        <v>217.0</v>
      </c>
      <c r="C368" s="3" t="s">
        <v>7</v>
      </c>
      <c r="D368" s="3">
        <v>3.0</v>
      </c>
      <c r="E368" s="3" t="s">
        <v>8</v>
      </c>
      <c r="F368" s="3">
        <v>4000.0</v>
      </c>
      <c r="G368" s="3" t="s">
        <v>9</v>
      </c>
    </row>
    <row r="369" ht="15.75" customHeight="1">
      <c r="A369" s="3">
        <v>218.0</v>
      </c>
      <c r="C369" s="3" t="s">
        <v>16</v>
      </c>
      <c r="D369" s="3">
        <v>3.0</v>
      </c>
      <c r="E369" s="3" t="s">
        <v>12</v>
      </c>
      <c r="F369" s="3">
        <v>5000.0</v>
      </c>
      <c r="G369" s="3" t="s">
        <v>9</v>
      </c>
    </row>
    <row r="370" ht="15.75" customHeight="1">
      <c r="A370" s="3">
        <v>219.0</v>
      </c>
      <c r="C370" s="3" t="s">
        <v>16</v>
      </c>
      <c r="D370" s="3">
        <v>3.0</v>
      </c>
      <c r="E370" s="3" t="s">
        <v>8</v>
      </c>
      <c r="F370" s="3">
        <v>4000.0</v>
      </c>
      <c r="G370" s="3" t="s">
        <v>9</v>
      </c>
    </row>
    <row r="371" ht="15.75" customHeight="1">
      <c r="A371" s="3">
        <v>222.0</v>
      </c>
      <c r="B371" s="3" t="s">
        <v>25</v>
      </c>
      <c r="C371" s="3" t="s">
        <v>11</v>
      </c>
      <c r="D371" s="3">
        <v>3.0</v>
      </c>
      <c r="E371" s="3" t="s">
        <v>8</v>
      </c>
      <c r="F371" s="3">
        <v>4000.0</v>
      </c>
      <c r="G371" s="3" t="s">
        <v>13</v>
      </c>
    </row>
    <row r="372" ht="15.75" customHeight="1">
      <c r="A372" s="3">
        <v>224.0</v>
      </c>
      <c r="C372" s="3" t="s">
        <v>16</v>
      </c>
      <c r="D372" s="3">
        <v>3.0</v>
      </c>
      <c r="E372" s="3" t="s">
        <v>8</v>
      </c>
      <c r="F372" s="3">
        <v>4000.0</v>
      </c>
      <c r="G372" s="3" t="s">
        <v>9</v>
      </c>
    </row>
    <row r="373" ht="15.75" customHeight="1">
      <c r="A373" s="3">
        <v>227.0</v>
      </c>
      <c r="C373" s="3" t="s">
        <v>16</v>
      </c>
      <c r="D373" s="3">
        <v>3.0</v>
      </c>
      <c r="E373" s="3" t="s">
        <v>8</v>
      </c>
      <c r="F373" s="3">
        <v>4000.0</v>
      </c>
      <c r="G373" s="3" t="s">
        <v>9</v>
      </c>
    </row>
    <row r="374" ht="15.75" customHeight="1">
      <c r="A374" s="3">
        <v>229.0</v>
      </c>
      <c r="B374" s="3" t="s">
        <v>20</v>
      </c>
      <c r="C374" s="3" t="s">
        <v>7</v>
      </c>
      <c r="D374" s="3">
        <v>3.0</v>
      </c>
      <c r="E374" s="3" t="s">
        <v>12</v>
      </c>
      <c r="F374" s="3">
        <v>5000.0</v>
      </c>
      <c r="G374" s="3" t="s">
        <v>13</v>
      </c>
    </row>
    <row r="375" ht="15.75" customHeight="1">
      <c r="A375" s="3">
        <v>232.0</v>
      </c>
      <c r="B375" s="3" t="s">
        <v>22</v>
      </c>
      <c r="C375" s="3" t="s">
        <v>16</v>
      </c>
      <c r="D375" s="3">
        <v>3.0</v>
      </c>
      <c r="E375" s="3" t="s">
        <v>12</v>
      </c>
      <c r="F375" s="3">
        <v>5000.0</v>
      </c>
      <c r="G375" s="3" t="s">
        <v>13</v>
      </c>
    </row>
    <row r="376" ht="15.75" customHeight="1">
      <c r="A376" s="3">
        <v>234.0</v>
      </c>
      <c r="B376" s="3" t="s">
        <v>19</v>
      </c>
      <c r="C376" s="3" t="s">
        <v>7</v>
      </c>
      <c r="D376" s="3">
        <v>3.0</v>
      </c>
      <c r="E376" s="3" t="s">
        <v>8</v>
      </c>
      <c r="F376" s="3">
        <v>4000.0</v>
      </c>
      <c r="G376" s="3" t="s">
        <v>13</v>
      </c>
    </row>
    <row r="377" ht="15.75" customHeight="1">
      <c r="A377" s="3">
        <v>235.0</v>
      </c>
      <c r="B377" s="3" t="s">
        <v>28</v>
      </c>
      <c r="C377" s="3" t="s">
        <v>16</v>
      </c>
      <c r="D377" s="3">
        <v>3.0</v>
      </c>
      <c r="E377" s="3" t="s">
        <v>8</v>
      </c>
      <c r="F377" s="3">
        <v>4000.0</v>
      </c>
      <c r="G377" s="3" t="s">
        <v>13</v>
      </c>
    </row>
    <row r="378" ht="15.75" customHeight="1">
      <c r="A378" s="3">
        <v>236.0</v>
      </c>
      <c r="B378" s="3" t="s">
        <v>18</v>
      </c>
      <c r="C378" s="3" t="s">
        <v>16</v>
      </c>
      <c r="D378" s="3">
        <v>3.0</v>
      </c>
      <c r="E378" s="3" t="s">
        <v>8</v>
      </c>
      <c r="F378" s="3">
        <v>4000.0</v>
      </c>
      <c r="G378" s="3" t="s">
        <v>13</v>
      </c>
    </row>
    <row r="379" ht="15.75" customHeight="1">
      <c r="A379" s="3">
        <v>239.0</v>
      </c>
      <c r="B379" s="3" t="s">
        <v>22</v>
      </c>
      <c r="C379" s="3" t="s">
        <v>16</v>
      </c>
      <c r="D379" s="3">
        <v>3.0</v>
      </c>
      <c r="E379" s="3" t="s">
        <v>12</v>
      </c>
      <c r="F379" s="3">
        <v>5000.0</v>
      </c>
      <c r="G379" s="3" t="s">
        <v>13</v>
      </c>
    </row>
    <row r="380" ht="15.75" customHeight="1">
      <c r="A380" s="3">
        <v>243.0</v>
      </c>
      <c r="C380" s="3" t="s">
        <v>7</v>
      </c>
      <c r="D380" s="3">
        <v>3.0</v>
      </c>
      <c r="E380" s="3" t="s">
        <v>8</v>
      </c>
      <c r="F380" s="3">
        <v>4000.0</v>
      </c>
      <c r="G380" s="3" t="s">
        <v>9</v>
      </c>
    </row>
    <row r="381" ht="15.75" customHeight="1">
      <c r="A381" s="3">
        <v>248.0</v>
      </c>
      <c r="C381" s="3" t="s">
        <v>16</v>
      </c>
      <c r="D381" s="3">
        <v>3.0</v>
      </c>
      <c r="E381" s="3" t="s">
        <v>8</v>
      </c>
      <c r="F381" s="3">
        <v>4000.0</v>
      </c>
      <c r="G381" s="3" t="s">
        <v>9</v>
      </c>
    </row>
    <row r="382" ht="15.75" customHeight="1">
      <c r="A382" s="3">
        <v>250.0</v>
      </c>
      <c r="B382" s="3" t="s">
        <v>14</v>
      </c>
      <c r="C382" s="3" t="s">
        <v>16</v>
      </c>
      <c r="D382" s="3">
        <v>3.0</v>
      </c>
      <c r="E382" s="3" t="s">
        <v>12</v>
      </c>
      <c r="F382" s="3">
        <v>5000.0</v>
      </c>
      <c r="G382" s="3" t="s">
        <v>13</v>
      </c>
    </row>
    <row r="383" ht="15.75" customHeight="1">
      <c r="A383" s="3">
        <v>251.0</v>
      </c>
      <c r="C383" s="3" t="s">
        <v>7</v>
      </c>
      <c r="D383" s="3">
        <v>3.0</v>
      </c>
      <c r="E383" s="3" t="s">
        <v>8</v>
      </c>
      <c r="F383" s="3">
        <v>4000.0</v>
      </c>
      <c r="G383" s="3" t="s">
        <v>9</v>
      </c>
    </row>
    <row r="384" ht="15.75" customHeight="1">
      <c r="A384" s="3">
        <v>257.0</v>
      </c>
      <c r="B384" s="3" t="s">
        <v>23</v>
      </c>
      <c r="C384" s="3" t="s">
        <v>11</v>
      </c>
      <c r="D384" s="3">
        <v>3.0</v>
      </c>
      <c r="E384" s="3" t="s">
        <v>8</v>
      </c>
      <c r="F384" s="3">
        <v>4000.0</v>
      </c>
      <c r="G384" s="3" t="s">
        <v>13</v>
      </c>
    </row>
    <row r="385" ht="15.75" customHeight="1">
      <c r="A385" s="3">
        <v>262.0</v>
      </c>
      <c r="B385" s="3" t="s">
        <v>18</v>
      </c>
      <c r="C385" s="3" t="s">
        <v>7</v>
      </c>
      <c r="D385" s="3">
        <v>3.0</v>
      </c>
      <c r="E385" s="3" t="s">
        <v>8</v>
      </c>
      <c r="F385" s="3">
        <v>4000.0</v>
      </c>
      <c r="G385" s="3" t="s">
        <v>13</v>
      </c>
    </row>
    <row r="386" ht="15.75" customHeight="1">
      <c r="A386" s="3">
        <v>265.0</v>
      </c>
      <c r="B386" s="3" t="s">
        <v>24</v>
      </c>
      <c r="C386" s="3" t="s">
        <v>16</v>
      </c>
      <c r="D386" s="3">
        <v>3.0</v>
      </c>
      <c r="E386" s="3" t="s">
        <v>8</v>
      </c>
      <c r="F386" s="3">
        <v>4000.0</v>
      </c>
      <c r="G386" s="3" t="s">
        <v>13</v>
      </c>
    </row>
    <row r="387" ht="15.75" customHeight="1">
      <c r="A387" s="3">
        <v>266.0</v>
      </c>
      <c r="C387" s="3" t="s">
        <v>16</v>
      </c>
      <c r="D387" s="3">
        <v>3.0</v>
      </c>
      <c r="E387" s="3" t="s">
        <v>12</v>
      </c>
      <c r="F387" s="3">
        <v>5000.0</v>
      </c>
      <c r="G387" s="3" t="s">
        <v>9</v>
      </c>
    </row>
    <row r="388" ht="15.75" customHeight="1">
      <c r="A388" s="3">
        <v>269.0</v>
      </c>
      <c r="C388" s="3" t="s">
        <v>16</v>
      </c>
      <c r="D388" s="3">
        <v>3.0</v>
      </c>
      <c r="E388" s="3" t="s">
        <v>8</v>
      </c>
      <c r="F388" s="3">
        <v>4000.0</v>
      </c>
      <c r="G388" s="3" t="s">
        <v>9</v>
      </c>
    </row>
    <row r="389" ht="15.75" customHeight="1">
      <c r="A389" s="3">
        <v>271.0</v>
      </c>
      <c r="B389" s="3" t="s">
        <v>22</v>
      </c>
      <c r="C389" s="3" t="s">
        <v>7</v>
      </c>
      <c r="D389" s="3">
        <v>3.0</v>
      </c>
      <c r="E389" s="3" t="s">
        <v>8</v>
      </c>
      <c r="F389" s="3">
        <v>4000.0</v>
      </c>
      <c r="G389" s="3" t="s">
        <v>13</v>
      </c>
    </row>
    <row r="390" ht="15.75" customHeight="1">
      <c r="A390" s="3">
        <v>274.0</v>
      </c>
      <c r="B390" s="3" t="s">
        <v>15</v>
      </c>
      <c r="C390" s="3" t="s">
        <v>11</v>
      </c>
      <c r="D390" s="3">
        <v>3.0</v>
      </c>
      <c r="E390" s="3" t="s">
        <v>12</v>
      </c>
      <c r="F390" s="3">
        <v>5000.0</v>
      </c>
      <c r="G390" s="3" t="s">
        <v>13</v>
      </c>
    </row>
    <row r="391" ht="15.75" customHeight="1">
      <c r="A391" s="3">
        <v>275.0</v>
      </c>
      <c r="B391" s="3" t="s">
        <v>26</v>
      </c>
      <c r="C391" s="3" t="s">
        <v>16</v>
      </c>
      <c r="D391" s="3">
        <v>3.0</v>
      </c>
      <c r="E391" s="3" t="s">
        <v>8</v>
      </c>
      <c r="F391" s="3">
        <v>4000.0</v>
      </c>
      <c r="G391" s="3" t="s">
        <v>13</v>
      </c>
    </row>
    <row r="392" ht="15.75" customHeight="1">
      <c r="A392" s="3">
        <v>278.0</v>
      </c>
      <c r="B392" s="3" t="s">
        <v>20</v>
      </c>
      <c r="C392" s="3" t="s">
        <v>7</v>
      </c>
      <c r="D392" s="3">
        <v>3.0</v>
      </c>
      <c r="E392" s="3" t="s">
        <v>12</v>
      </c>
      <c r="F392" s="3">
        <v>5000.0</v>
      </c>
      <c r="G392" s="3" t="s">
        <v>13</v>
      </c>
    </row>
    <row r="393" ht="15.75" customHeight="1">
      <c r="A393" s="3">
        <v>283.0</v>
      </c>
      <c r="B393" s="3" t="s">
        <v>24</v>
      </c>
      <c r="C393" s="3" t="s">
        <v>16</v>
      </c>
      <c r="D393" s="3">
        <v>3.0</v>
      </c>
      <c r="E393" s="3" t="s">
        <v>12</v>
      </c>
      <c r="F393" s="3">
        <v>5000.0</v>
      </c>
      <c r="G393" s="3" t="s">
        <v>13</v>
      </c>
    </row>
    <row r="394" ht="15.75" customHeight="1">
      <c r="A394" s="3">
        <v>288.0</v>
      </c>
      <c r="B394" s="3" t="s">
        <v>21</v>
      </c>
      <c r="C394" s="3" t="s">
        <v>11</v>
      </c>
      <c r="D394" s="3">
        <v>3.0</v>
      </c>
      <c r="E394" s="3" t="s">
        <v>12</v>
      </c>
      <c r="F394" s="3">
        <v>5000.0</v>
      </c>
      <c r="G394" s="3" t="s">
        <v>13</v>
      </c>
    </row>
    <row r="395" ht="15.75" customHeight="1">
      <c r="A395" s="3">
        <v>290.0</v>
      </c>
      <c r="B395" s="3" t="s">
        <v>25</v>
      </c>
      <c r="C395" s="3" t="s">
        <v>11</v>
      </c>
      <c r="D395" s="3">
        <v>3.0</v>
      </c>
      <c r="E395" s="3" t="s">
        <v>8</v>
      </c>
      <c r="F395" s="3">
        <v>4000.0</v>
      </c>
      <c r="G395" s="3" t="s">
        <v>13</v>
      </c>
    </row>
    <row r="396" ht="15.75" customHeight="1">
      <c r="A396" s="3">
        <v>293.0</v>
      </c>
      <c r="B396" s="3" t="s">
        <v>20</v>
      </c>
      <c r="C396" s="3" t="s">
        <v>11</v>
      </c>
      <c r="D396" s="3">
        <v>3.0</v>
      </c>
      <c r="E396" s="3" t="s">
        <v>8</v>
      </c>
      <c r="F396" s="3">
        <v>4000.0</v>
      </c>
      <c r="G396" s="3" t="s">
        <v>13</v>
      </c>
    </row>
    <row r="397" ht="15.75" customHeight="1">
      <c r="A397" s="3">
        <v>297.0</v>
      </c>
      <c r="B397" s="3" t="s">
        <v>21</v>
      </c>
      <c r="C397" s="3" t="s">
        <v>11</v>
      </c>
      <c r="D397" s="3">
        <v>3.0</v>
      </c>
      <c r="E397" s="3" t="s">
        <v>12</v>
      </c>
      <c r="F397" s="3">
        <v>5000.0</v>
      </c>
      <c r="G397" s="3" t="s">
        <v>13</v>
      </c>
    </row>
    <row r="398" ht="15.75" customHeight="1">
      <c r="A398" s="3">
        <v>298.0</v>
      </c>
      <c r="B398" s="3" t="s">
        <v>24</v>
      </c>
      <c r="C398" s="3" t="s">
        <v>11</v>
      </c>
      <c r="D398" s="3">
        <v>3.0</v>
      </c>
      <c r="E398" s="3" t="s">
        <v>8</v>
      </c>
      <c r="F398" s="3">
        <v>4000.0</v>
      </c>
      <c r="G398" s="3" t="s">
        <v>13</v>
      </c>
    </row>
    <row r="399" ht="15.75" customHeight="1">
      <c r="A399" s="3">
        <v>299.0</v>
      </c>
      <c r="B399" s="3" t="s">
        <v>26</v>
      </c>
      <c r="C399" s="3" t="s">
        <v>11</v>
      </c>
      <c r="D399" s="3">
        <v>3.0</v>
      </c>
      <c r="E399" s="3" t="s">
        <v>12</v>
      </c>
      <c r="F399" s="3">
        <v>5000.0</v>
      </c>
      <c r="G399" s="3" t="s">
        <v>13</v>
      </c>
    </row>
    <row r="400" ht="15.75" customHeight="1">
      <c r="A400" s="3">
        <v>300.0</v>
      </c>
      <c r="C400" s="3" t="s">
        <v>11</v>
      </c>
      <c r="D400" s="3">
        <v>3.0</v>
      </c>
      <c r="E400" s="3" t="s">
        <v>12</v>
      </c>
      <c r="F400" s="3">
        <v>5000.0</v>
      </c>
      <c r="G400" s="3" t="s">
        <v>9</v>
      </c>
    </row>
    <row r="401" ht="15.75" customHeight="1">
      <c r="A401" s="3">
        <v>307.0</v>
      </c>
      <c r="B401" s="3" t="s">
        <v>18</v>
      </c>
      <c r="C401" s="3" t="s">
        <v>7</v>
      </c>
      <c r="D401" s="3">
        <v>3.0</v>
      </c>
      <c r="E401" s="3" t="s">
        <v>12</v>
      </c>
      <c r="F401" s="3">
        <v>5000.0</v>
      </c>
      <c r="G401" s="3" t="s">
        <v>13</v>
      </c>
    </row>
    <row r="402" ht="15.75" customHeight="1">
      <c r="A402" s="3">
        <v>312.0</v>
      </c>
      <c r="B402" s="3" t="s">
        <v>15</v>
      </c>
      <c r="C402" s="3" t="s">
        <v>11</v>
      </c>
      <c r="D402" s="3">
        <v>3.0</v>
      </c>
      <c r="E402" s="3" t="s">
        <v>8</v>
      </c>
      <c r="F402" s="3">
        <v>4000.0</v>
      </c>
      <c r="G402" s="3" t="s">
        <v>13</v>
      </c>
    </row>
    <row r="403" ht="15.75" customHeight="1">
      <c r="A403" s="3">
        <v>314.0</v>
      </c>
      <c r="C403" s="3" t="s">
        <v>16</v>
      </c>
      <c r="D403" s="3">
        <v>3.0</v>
      </c>
      <c r="E403" s="3" t="s">
        <v>12</v>
      </c>
      <c r="F403" s="3">
        <v>5000.0</v>
      </c>
      <c r="G403" s="3" t="s">
        <v>9</v>
      </c>
    </row>
    <row r="404" ht="15.75" customHeight="1">
      <c r="A404" s="3">
        <v>316.0</v>
      </c>
      <c r="C404" s="3" t="s">
        <v>7</v>
      </c>
      <c r="D404" s="3">
        <v>3.0</v>
      </c>
      <c r="E404" s="3" t="s">
        <v>12</v>
      </c>
      <c r="F404" s="3">
        <v>5000.0</v>
      </c>
      <c r="G404" s="3" t="s">
        <v>9</v>
      </c>
    </row>
    <row r="405" ht="15.75" customHeight="1">
      <c r="A405" s="3">
        <v>318.0</v>
      </c>
      <c r="C405" s="3" t="s">
        <v>7</v>
      </c>
      <c r="D405" s="3">
        <v>3.0</v>
      </c>
      <c r="E405" s="3" t="s">
        <v>8</v>
      </c>
      <c r="F405" s="3">
        <v>4000.0</v>
      </c>
      <c r="G405" s="3" t="s">
        <v>9</v>
      </c>
    </row>
    <row r="406" ht="15.75" customHeight="1">
      <c r="A406" s="3">
        <v>319.0</v>
      </c>
      <c r="B406" s="3" t="s">
        <v>14</v>
      </c>
      <c r="C406" s="3" t="s">
        <v>16</v>
      </c>
      <c r="D406" s="3">
        <v>3.0</v>
      </c>
      <c r="E406" s="3" t="s">
        <v>12</v>
      </c>
      <c r="F406" s="3">
        <v>5000.0</v>
      </c>
      <c r="G406" s="3" t="s">
        <v>13</v>
      </c>
    </row>
    <row r="407" ht="15.75" customHeight="1">
      <c r="A407" s="3">
        <v>321.0</v>
      </c>
      <c r="B407" s="3" t="s">
        <v>26</v>
      </c>
      <c r="C407" s="3" t="s">
        <v>11</v>
      </c>
      <c r="D407" s="3">
        <v>3.0</v>
      </c>
      <c r="E407" s="3" t="s">
        <v>8</v>
      </c>
      <c r="F407" s="3">
        <v>4000.0</v>
      </c>
      <c r="G407" s="3" t="s">
        <v>13</v>
      </c>
    </row>
    <row r="408" ht="15.75" customHeight="1">
      <c r="A408" s="3">
        <v>322.0</v>
      </c>
      <c r="B408" s="3" t="s">
        <v>20</v>
      </c>
      <c r="C408" s="3" t="s">
        <v>11</v>
      </c>
      <c r="D408" s="3">
        <v>3.0</v>
      </c>
      <c r="E408" s="3" t="s">
        <v>8</v>
      </c>
      <c r="F408" s="3">
        <v>4000.0</v>
      </c>
      <c r="G408" s="3" t="s">
        <v>13</v>
      </c>
    </row>
    <row r="409" ht="15.75" customHeight="1">
      <c r="A409" s="3">
        <v>323.0</v>
      </c>
      <c r="B409" s="3" t="s">
        <v>26</v>
      </c>
      <c r="C409" s="3" t="s">
        <v>16</v>
      </c>
      <c r="D409" s="3">
        <v>3.0</v>
      </c>
      <c r="E409" s="3" t="s">
        <v>12</v>
      </c>
      <c r="F409" s="3">
        <v>5000.0</v>
      </c>
      <c r="G409" s="3" t="s">
        <v>13</v>
      </c>
    </row>
    <row r="410" ht="15.75" customHeight="1">
      <c r="A410" s="3">
        <v>324.0</v>
      </c>
      <c r="B410" s="3" t="s">
        <v>18</v>
      </c>
      <c r="C410" s="3" t="s">
        <v>16</v>
      </c>
      <c r="D410" s="3">
        <v>3.0</v>
      </c>
      <c r="E410" s="3" t="s">
        <v>12</v>
      </c>
      <c r="F410" s="3">
        <v>5000.0</v>
      </c>
      <c r="G410" s="3" t="s">
        <v>13</v>
      </c>
    </row>
    <row r="411" ht="15.75" customHeight="1">
      <c r="A411" s="3">
        <v>325.0</v>
      </c>
      <c r="C411" s="3" t="s">
        <v>16</v>
      </c>
      <c r="D411" s="3">
        <v>3.0</v>
      </c>
      <c r="E411" s="3" t="s">
        <v>8</v>
      </c>
      <c r="F411" s="3">
        <v>4000.0</v>
      </c>
      <c r="G411" s="3" t="s">
        <v>9</v>
      </c>
    </row>
    <row r="412" ht="15.75" customHeight="1">
      <c r="A412" s="3">
        <v>335.0</v>
      </c>
      <c r="B412" s="3" t="s">
        <v>26</v>
      </c>
      <c r="C412" s="3" t="s">
        <v>7</v>
      </c>
      <c r="D412" s="3">
        <v>3.0</v>
      </c>
      <c r="E412" s="3" t="s">
        <v>8</v>
      </c>
      <c r="F412" s="3">
        <v>4000.0</v>
      </c>
      <c r="G412" s="3" t="s">
        <v>13</v>
      </c>
    </row>
    <row r="413" ht="15.75" customHeight="1">
      <c r="A413" s="3">
        <v>336.0</v>
      </c>
      <c r="C413" s="3" t="s">
        <v>11</v>
      </c>
      <c r="D413" s="3">
        <v>3.0</v>
      </c>
      <c r="E413" s="3" t="s">
        <v>12</v>
      </c>
      <c r="F413" s="3">
        <v>5000.0</v>
      </c>
      <c r="G413" s="3" t="s">
        <v>9</v>
      </c>
    </row>
    <row r="414" ht="15.75" customHeight="1">
      <c r="A414" s="3">
        <v>338.0</v>
      </c>
      <c r="B414" s="3" t="s">
        <v>19</v>
      </c>
      <c r="C414" s="3" t="s">
        <v>16</v>
      </c>
      <c r="D414" s="3">
        <v>3.0</v>
      </c>
      <c r="E414" s="3" t="s">
        <v>8</v>
      </c>
      <c r="F414" s="3">
        <v>4000.0</v>
      </c>
      <c r="G414" s="3" t="s">
        <v>13</v>
      </c>
    </row>
    <row r="415" ht="15.75" customHeight="1">
      <c r="A415" s="3">
        <v>343.0</v>
      </c>
      <c r="C415" s="3" t="s">
        <v>7</v>
      </c>
      <c r="D415" s="3">
        <v>3.0</v>
      </c>
      <c r="E415" s="3" t="s">
        <v>12</v>
      </c>
      <c r="F415" s="3">
        <v>5000.0</v>
      </c>
      <c r="G415" s="3" t="s">
        <v>9</v>
      </c>
    </row>
    <row r="416" ht="15.75" customHeight="1">
      <c r="A416" s="3">
        <v>346.0</v>
      </c>
      <c r="B416" s="3" t="s">
        <v>24</v>
      </c>
      <c r="C416" s="3" t="s">
        <v>11</v>
      </c>
      <c r="D416" s="3">
        <v>3.0</v>
      </c>
      <c r="E416" s="3" t="s">
        <v>12</v>
      </c>
      <c r="F416" s="3">
        <v>5000.0</v>
      </c>
      <c r="G416" s="3" t="s">
        <v>13</v>
      </c>
    </row>
    <row r="417" ht="15.75" customHeight="1">
      <c r="A417" s="3">
        <v>348.0</v>
      </c>
      <c r="B417" s="3" t="s">
        <v>15</v>
      </c>
      <c r="C417" s="3" t="s">
        <v>11</v>
      </c>
      <c r="D417" s="3">
        <v>3.0</v>
      </c>
      <c r="E417" s="3" t="s">
        <v>12</v>
      </c>
      <c r="F417" s="3">
        <v>5000.0</v>
      </c>
      <c r="G417" s="3" t="s">
        <v>13</v>
      </c>
    </row>
    <row r="418" ht="15.75" customHeight="1">
      <c r="A418" s="3">
        <v>349.0</v>
      </c>
      <c r="B418" s="3" t="s">
        <v>28</v>
      </c>
      <c r="C418" s="3" t="s">
        <v>7</v>
      </c>
      <c r="D418" s="3">
        <v>3.0</v>
      </c>
      <c r="E418" s="3" t="s">
        <v>8</v>
      </c>
      <c r="F418" s="3">
        <v>4000.0</v>
      </c>
      <c r="G418" s="3" t="s">
        <v>13</v>
      </c>
    </row>
    <row r="419" ht="15.75" customHeight="1">
      <c r="A419" s="3">
        <v>353.0</v>
      </c>
      <c r="B419" s="3" t="s">
        <v>28</v>
      </c>
      <c r="C419" s="3" t="s">
        <v>11</v>
      </c>
      <c r="D419" s="3">
        <v>3.0</v>
      </c>
      <c r="E419" s="3" t="s">
        <v>12</v>
      </c>
      <c r="F419" s="3">
        <v>5000.0</v>
      </c>
      <c r="G419" s="3" t="s">
        <v>13</v>
      </c>
    </row>
    <row r="420" ht="15.75" customHeight="1">
      <c r="A420" s="3">
        <v>354.0</v>
      </c>
      <c r="B420" s="3" t="s">
        <v>22</v>
      </c>
      <c r="C420" s="3" t="s">
        <v>11</v>
      </c>
      <c r="D420" s="3">
        <v>3.0</v>
      </c>
      <c r="E420" s="3" t="s">
        <v>12</v>
      </c>
      <c r="F420" s="3">
        <v>5000.0</v>
      </c>
      <c r="G420" s="3" t="s">
        <v>13</v>
      </c>
    </row>
    <row r="421" ht="15.75" customHeight="1">
      <c r="A421" s="3">
        <v>356.0</v>
      </c>
      <c r="B421" s="3" t="s">
        <v>15</v>
      </c>
      <c r="C421" s="3" t="s">
        <v>7</v>
      </c>
      <c r="D421" s="3">
        <v>3.0</v>
      </c>
      <c r="E421" s="3" t="s">
        <v>12</v>
      </c>
      <c r="F421" s="3">
        <v>5000.0</v>
      </c>
      <c r="G421" s="3" t="s">
        <v>13</v>
      </c>
    </row>
    <row r="422" ht="15.75" customHeight="1">
      <c r="A422" s="3">
        <v>359.0</v>
      </c>
      <c r="C422" s="3" t="s">
        <v>11</v>
      </c>
      <c r="D422" s="3">
        <v>3.0</v>
      </c>
      <c r="E422" s="3" t="s">
        <v>12</v>
      </c>
      <c r="F422" s="3">
        <v>5000.0</v>
      </c>
      <c r="G422" s="3" t="s">
        <v>9</v>
      </c>
    </row>
    <row r="423" ht="15.75" customHeight="1">
      <c r="A423" s="3">
        <v>360.0</v>
      </c>
      <c r="B423" s="3" t="s">
        <v>24</v>
      </c>
      <c r="C423" s="3" t="s">
        <v>16</v>
      </c>
      <c r="D423" s="3">
        <v>3.0</v>
      </c>
      <c r="E423" s="3" t="s">
        <v>12</v>
      </c>
      <c r="F423" s="3">
        <v>5000.0</v>
      </c>
      <c r="G423" s="3" t="s">
        <v>13</v>
      </c>
    </row>
    <row r="424" ht="15.75" customHeight="1">
      <c r="A424" s="3">
        <v>361.0</v>
      </c>
      <c r="B424" s="3" t="s">
        <v>18</v>
      </c>
      <c r="C424" s="3" t="s">
        <v>11</v>
      </c>
      <c r="D424" s="3">
        <v>3.0</v>
      </c>
      <c r="E424" s="3" t="s">
        <v>8</v>
      </c>
      <c r="F424" s="3">
        <v>4000.0</v>
      </c>
      <c r="G424" s="3" t="s">
        <v>13</v>
      </c>
    </row>
    <row r="425" ht="15.75" customHeight="1">
      <c r="A425" s="3">
        <v>367.0</v>
      </c>
      <c r="B425" s="3" t="s">
        <v>15</v>
      </c>
      <c r="C425" s="3" t="s">
        <v>11</v>
      </c>
      <c r="D425" s="3">
        <v>3.0</v>
      </c>
      <c r="E425" s="3" t="s">
        <v>12</v>
      </c>
      <c r="F425" s="3">
        <v>5000.0</v>
      </c>
      <c r="G425" s="3" t="s">
        <v>13</v>
      </c>
    </row>
    <row r="426" ht="15.75" customHeight="1">
      <c r="A426" s="3">
        <v>369.0</v>
      </c>
      <c r="B426" s="3" t="s">
        <v>22</v>
      </c>
      <c r="C426" s="3" t="s">
        <v>11</v>
      </c>
      <c r="D426" s="3">
        <v>3.0</v>
      </c>
      <c r="E426" s="3" t="s">
        <v>12</v>
      </c>
      <c r="F426" s="3">
        <v>5000.0</v>
      </c>
      <c r="G426" s="3" t="s">
        <v>13</v>
      </c>
    </row>
    <row r="427" ht="15.75" customHeight="1">
      <c r="A427" s="3">
        <v>370.0</v>
      </c>
      <c r="C427" s="3" t="s">
        <v>16</v>
      </c>
      <c r="D427" s="3">
        <v>3.0</v>
      </c>
      <c r="E427" s="3" t="s">
        <v>12</v>
      </c>
      <c r="F427" s="3">
        <v>5000.0</v>
      </c>
      <c r="G427" s="3" t="s">
        <v>9</v>
      </c>
    </row>
    <row r="428" ht="15.75" customHeight="1">
      <c r="A428" s="3">
        <v>373.0</v>
      </c>
      <c r="C428" s="3" t="s">
        <v>7</v>
      </c>
      <c r="D428" s="3">
        <v>3.0</v>
      </c>
      <c r="E428" s="3" t="s">
        <v>12</v>
      </c>
      <c r="F428" s="3">
        <v>5000.0</v>
      </c>
      <c r="G428" s="3" t="s">
        <v>9</v>
      </c>
    </row>
    <row r="429" ht="15.75" customHeight="1">
      <c r="A429" s="3">
        <v>376.0</v>
      </c>
      <c r="C429" s="3" t="s">
        <v>7</v>
      </c>
      <c r="D429" s="3">
        <v>3.0</v>
      </c>
      <c r="E429" s="3" t="s">
        <v>12</v>
      </c>
      <c r="F429" s="3">
        <v>5000.0</v>
      </c>
      <c r="G429" s="3" t="s">
        <v>9</v>
      </c>
    </row>
    <row r="430" ht="15.75" customHeight="1">
      <c r="A430" s="3">
        <v>377.0</v>
      </c>
      <c r="B430" s="3" t="s">
        <v>25</v>
      </c>
      <c r="C430" s="3" t="s">
        <v>7</v>
      </c>
      <c r="D430" s="3">
        <v>3.0</v>
      </c>
      <c r="E430" s="3" t="s">
        <v>8</v>
      </c>
      <c r="F430" s="3">
        <v>4000.0</v>
      </c>
      <c r="G430" s="3" t="s">
        <v>13</v>
      </c>
    </row>
    <row r="431" ht="15.75" customHeight="1">
      <c r="A431" s="3">
        <v>381.0</v>
      </c>
      <c r="B431" s="3" t="s">
        <v>27</v>
      </c>
      <c r="C431" s="3" t="s">
        <v>7</v>
      </c>
      <c r="D431" s="3">
        <v>3.0</v>
      </c>
      <c r="E431" s="3" t="s">
        <v>8</v>
      </c>
      <c r="F431" s="3">
        <v>4000.0</v>
      </c>
      <c r="G431" s="3" t="s">
        <v>13</v>
      </c>
    </row>
    <row r="432" ht="15.75" customHeight="1">
      <c r="A432" s="3">
        <v>385.0</v>
      </c>
      <c r="B432" s="3" t="s">
        <v>23</v>
      </c>
      <c r="C432" s="3" t="s">
        <v>11</v>
      </c>
      <c r="D432" s="3">
        <v>3.0</v>
      </c>
      <c r="E432" s="3" t="s">
        <v>8</v>
      </c>
      <c r="F432" s="3">
        <v>4000.0</v>
      </c>
      <c r="G432" s="3" t="s">
        <v>13</v>
      </c>
    </row>
    <row r="433" ht="15.75" customHeight="1">
      <c r="A433" s="3">
        <v>391.0</v>
      </c>
      <c r="C433" s="3" t="s">
        <v>11</v>
      </c>
      <c r="D433" s="3">
        <v>3.0</v>
      </c>
      <c r="E433" s="3" t="s">
        <v>8</v>
      </c>
      <c r="F433" s="3">
        <v>4000.0</v>
      </c>
      <c r="G433" s="3" t="s">
        <v>9</v>
      </c>
    </row>
    <row r="434" ht="15.75" customHeight="1">
      <c r="A434" s="3">
        <v>392.0</v>
      </c>
      <c r="B434" s="3" t="s">
        <v>28</v>
      </c>
      <c r="C434" s="3" t="s">
        <v>16</v>
      </c>
      <c r="D434" s="3">
        <v>3.0</v>
      </c>
      <c r="E434" s="3" t="s">
        <v>8</v>
      </c>
      <c r="F434" s="3">
        <v>4000.0</v>
      </c>
      <c r="G434" s="3" t="s">
        <v>13</v>
      </c>
    </row>
    <row r="435" ht="15.75" customHeight="1">
      <c r="A435" s="3">
        <v>393.0</v>
      </c>
      <c r="B435" s="3" t="s">
        <v>25</v>
      </c>
      <c r="C435" s="3" t="s">
        <v>7</v>
      </c>
      <c r="D435" s="3">
        <v>3.0</v>
      </c>
      <c r="E435" s="3" t="s">
        <v>12</v>
      </c>
      <c r="F435" s="3">
        <v>5000.0</v>
      </c>
      <c r="G435" s="3" t="s">
        <v>13</v>
      </c>
    </row>
    <row r="436" ht="15.75" customHeight="1">
      <c r="A436" s="3">
        <v>396.0</v>
      </c>
      <c r="C436" s="3" t="s">
        <v>11</v>
      </c>
      <c r="D436" s="3">
        <v>3.0</v>
      </c>
      <c r="E436" s="3" t="s">
        <v>12</v>
      </c>
      <c r="F436" s="3">
        <v>5000.0</v>
      </c>
      <c r="G436" s="3" t="s">
        <v>9</v>
      </c>
    </row>
    <row r="437" ht="15.75" customHeight="1">
      <c r="A437" s="3">
        <v>397.0</v>
      </c>
      <c r="B437" s="3" t="s">
        <v>19</v>
      </c>
      <c r="C437" s="3" t="s">
        <v>7</v>
      </c>
      <c r="D437" s="3">
        <v>3.0</v>
      </c>
      <c r="E437" s="3" t="s">
        <v>12</v>
      </c>
      <c r="F437" s="3">
        <v>5000.0</v>
      </c>
      <c r="G437" s="3" t="s">
        <v>13</v>
      </c>
    </row>
    <row r="438" ht="15.75" customHeight="1">
      <c r="A438" s="3">
        <v>404.0</v>
      </c>
      <c r="C438" s="3" t="s">
        <v>16</v>
      </c>
      <c r="D438" s="3">
        <v>3.0</v>
      </c>
      <c r="E438" s="3" t="s">
        <v>12</v>
      </c>
      <c r="F438" s="3">
        <v>5000.0</v>
      </c>
      <c r="G438" s="3" t="s">
        <v>9</v>
      </c>
    </row>
    <row r="439" ht="15.75" customHeight="1">
      <c r="A439" s="3">
        <v>405.0</v>
      </c>
      <c r="B439" s="3" t="s">
        <v>22</v>
      </c>
      <c r="C439" s="3" t="s">
        <v>16</v>
      </c>
      <c r="D439" s="3">
        <v>3.0</v>
      </c>
      <c r="E439" s="3" t="s">
        <v>12</v>
      </c>
      <c r="F439" s="3">
        <v>5000.0</v>
      </c>
      <c r="G439" s="3" t="s">
        <v>13</v>
      </c>
    </row>
    <row r="440" ht="15.75" customHeight="1">
      <c r="A440" s="3">
        <v>409.0</v>
      </c>
      <c r="B440" s="3" t="s">
        <v>23</v>
      </c>
      <c r="C440" s="3" t="s">
        <v>16</v>
      </c>
      <c r="D440" s="3">
        <v>3.0</v>
      </c>
      <c r="E440" s="3" t="s">
        <v>12</v>
      </c>
      <c r="F440" s="3">
        <v>5000.0</v>
      </c>
      <c r="G440" s="3" t="s">
        <v>13</v>
      </c>
    </row>
    <row r="441" ht="15.75" customHeight="1">
      <c r="A441" s="3">
        <v>411.0</v>
      </c>
      <c r="B441" s="3" t="s">
        <v>17</v>
      </c>
      <c r="C441" s="3" t="s">
        <v>7</v>
      </c>
      <c r="D441" s="3">
        <v>3.0</v>
      </c>
      <c r="E441" s="3" t="s">
        <v>8</v>
      </c>
      <c r="F441" s="3">
        <v>4000.0</v>
      </c>
      <c r="G441" s="3" t="s">
        <v>13</v>
      </c>
    </row>
    <row r="442" ht="15.75" customHeight="1">
      <c r="A442" s="3">
        <v>414.0</v>
      </c>
      <c r="C442" s="3" t="s">
        <v>16</v>
      </c>
      <c r="D442" s="3">
        <v>3.0</v>
      </c>
      <c r="E442" s="3" t="s">
        <v>8</v>
      </c>
      <c r="F442" s="3">
        <v>4000.0</v>
      </c>
      <c r="G442" s="3" t="s">
        <v>9</v>
      </c>
    </row>
    <row r="443" ht="15.75" customHeight="1">
      <c r="A443" s="3">
        <v>416.0</v>
      </c>
      <c r="C443" s="3" t="s">
        <v>7</v>
      </c>
      <c r="D443" s="3">
        <v>3.0</v>
      </c>
      <c r="E443" s="3" t="s">
        <v>8</v>
      </c>
      <c r="F443" s="3">
        <v>4000.0</v>
      </c>
      <c r="G443" s="3" t="s">
        <v>9</v>
      </c>
    </row>
    <row r="444" ht="15.75" customHeight="1">
      <c r="A444" s="3">
        <v>421.0</v>
      </c>
      <c r="C444" s="3" t="s">
        <v>16</v>
      </c>
      <c r="D444" s="3">
        <v>3.0</v>
      </c>
      <c r="E444" s="3" t="s">
        <v>8</v>
      </c>
      <c r="F444" s="3">
        <v>4000.0</v>
      </c>
      <c r="G444" s="3" t="s">
        <v>9</v>
      </c>
    </row>
    <row r="445" ht="15.75" customHeight="1">
      <c r="A445" s="3">
        <v>423.0</v>
      </c>
      <c r="B445" s="3" t="s">
        <v>26</v>
      </c>
      <c r="C445" s="3" t="s">
        <v>7</v>
      </c>
      <c r="D445" s="3">
        <v>3.0</v>
      </c>
      <c r="E445" s="3" t="s">
        <v>12</v>
      </c>
      <c r="F445" s="3">
        <v>5000.0</v>
      </c>
      <c r="G445" s="3" t="s">
        <v>13</v>
      </c>
    </row>
    <row r="446" ht="15.75" customHeight="1">
      <c r="A446" s="3">
        <v>426.0</v>
      </c>
      <c r="C446" s="3" t="s">
        <v>16</v>
      </c>
      <c r="D446" s="3">
        <v>3.0</v>
      </c>
      <c r="E446" s="3" t="s">
        <v>8</v>
      </c>
      <c r="F446" s="3">
        <v>4000.0</v>
      </c>
      <c r="G446" s="3" t="s">
        <v>9</v>
      </c>
    </row>
    <row r="447" ht="15.75" customHeight="1">
      <c r="A447" s="3">
        <v>428.0</v>
      </c>
      <c r="B447" s="3" t="s">
        <v>26</v>
      </c>
      <c r="C447" s="3" t="s">
        <v>16</v>
      </c>
      <c r="D447" s="3">
        <v>3.0</v>
      </c>
      <c r="E447" s="3" t="s">
        <v>8</v>
      </c>
      <c r="F447" s="3">
        <v>4000.0</v>
      </c>
      <c r="G447" s="3" t="s">
        <v>13</v>
      </c>
    </row>
    <row r="448" ht="15.75" customHeight="1">
      <c r="A448" s="3">
        <v>429.0</v>
      </c>
      <c r="B448" s="3" t="s">
        <v>20</v>
      </c>
      <c r="C448" s="3" t="s">
        <v>11</v>
      </c>
      <c r="D448" s="3">
        <v>3.0</v>
      </c>
      <c r="E448" s="3" t="s">
        <v>8</v>
      </c>
      <c r="F448" s="3">
        <v>4000.0</v>
      </c>
      <c r="G448" s="3" t="s">
        <v>13</v>
      </c>
    </row>
    <row r="449" ht="15.75" customHeight="1">
      <c r="A449" s="3">
        <v>431.0</v>
      </c>
      <c r="C449" s="3" t="s">
        <v>11</v>
      </c>
      <c r="D449" s="3">
        <v>3.0</v>
      </c>
      <c r="E449" s="3" t="s">
        <v>12</v>
      </c>
      <c r="F449" s="3">
        <v>5000.0</v>
      </c>
      <c r="G449" s="3" t="s">
        <v>9</v>
      </c>
    </row>
    <row r="450" ht="15.75" customHeight="1">
      <c r="A450" s="3">
        <v>435.0</v>
      </c>
      <c r="C450" s="3" t="s">
        <v>7</v>
      </c>
      <c r="D450" s="3">
        <v>3.0</v>
      </c>
      <c r="E450" s="3" t="s">
        <v>8</v>
      </c>
      <c r="F450" s="3">
        <v>4000.0</v>
      </c>
      <c r="G450" s="3" t="s">
        <v>9</v>
      </c>
    </row>
    <row r="451" ht="15.75" customHeight="1">
      <c r="A451" s="3">
        <v>444.0</v>
      </c>
      <c r="B451" s="3" t="s">
        <v>22</v>
      </c>
      <c r="C451" s="3" t="s">
        <v>16</v>
      </c>
      <c r="D451" s="3">
        <v>3.0</v>
      </c>
      <c r="E451" s="3" t="s">
        <v>12</v>
      </c>
      <c r="F451" s="3">
        <v>5000.0</v>
      </c>
      <c r="G451" s="3" t="s">
        <v>13</v>
      </c>
    </row>
    <row r="452" ht="15.75" customHeight="1">
      <c r="A452" s="3">
        <v>445.0</v>
      </c>
      <c r="B452" s="3" t="s">
        <v>10</v>
      </c>
      <c r="C452" s="3" t="s">
        <v>11</v>
      </c>
      <c r="D452" s="3">
        <v>3.0</v>
      </c>
      <c r="E452" s="3" t="s">
        <v>8</v>
      </c>
      <c r="F452" s="3">
        <v>4000.0</v>
      </c>
      <c r="G452" s="3" t="s">
        <v>13</v>
      </c>
    </row>
    <row r="453" ht="15.75" customHeight="1">
      <c r="A453" s="3">
        <v>448.0</v>
      </c>
      <c r="B453" s="3" t="s">
        <v>24</v>
      </c>
      <c r="C453" s="3" t="s">
        <v>7</v>
      </c>
      <c r="D453" s="3">
        <v>3.0</v>
      </c>
      <c r="E453" s="3" t="s">
        <v>12</v>
      </c>
      <c r="F453" s="3">
        <v>5000.0</v>
      </c>
      <c r="G453" s="3" t="s">
        <v>13</v>
      </c>
    </row>
    <row r="454" ht="15.75" customHeight="1">
      <c r="A454" s="3">
        <v>450.0</v>
      </c>
      <c r="B454" s="3" t="s">
        <v>15</v>
      </c>
      <c r="C454" s="3" t="s">
        <v>11</v>
      </c>
      <c r="D454" s="3">
        <v>3.0</v>
      </c>
      <c r="E454" s="3" t="s">
        <v>12</v>
      </c>
      <c r="F454" s="3">
        <v>5000.0</v>
      </c>
      <c r="G454" s="3" t="s">
        <v>13</v>
      </c>
    </row>
    <row r="455" ht="15.75" customHeight="1">
      <c r="A455" s="3">
        <v>452.0</v>
      </c>
      <c r="B455" s="3" t="s">
        <v>21</v>
      </c>
      <c r="C455" s="3" t="s">
        <v>16</v>
      </c>
      <c r="D455" s="3">
        <v>3.0</v>
      </c>
      <c r="E455" s="3" t="s">
        <v>8</v>
      </c>
      <c r="F455" s="3">
        <v>4000.0</v>
      </c>
      <c r="G455" s="3" t="s">
        <v>13</v>
      </c>
    </row>
    <row r="456" ht="15.75" customHeight="1">
      <c r="A456" s="3">
        <v>454.0</v>
      </c>
      <c r="B456" s="3" t="s">
        <v>10</v>
      </c>
      <c r="C456" s="3" t="s">
        <v>16</v>
      </c>
      <c r="D456" s="3">
        <v>3.0</v>
      </c>
      <c r="E456" s="3" t="s">
        <v>8</v>
      </c>
      <c r="F456" s="3">
        <v>4000.0</v>
      </c>
      <c r="G456" s="3" t="s">
        <v>13</v>
      </c>
    </row>
    <row r="457" ht="15.75" customHeight="1">
      <c r="A457" s="3">
        <v>456.0</v>
      </c>
      <c r="C457" s="3" t="s">
        <v>7</v>
      </c>
      <c r="D457" s="3">
        <v>3.0</v>
      </c>
      <c r="E457" s="3" t="s">
        <v>8</v>
      </c>
      <c r="F457" s="3">
        <v>4000.0</v>
      </c>
      <c r="G457" s="3" t="s">
        <v>9</v>
      </c>
    </row>
    <row r="458" ht="15.75" customHeight="1">
      <c r="A458" s="3">
        <v>458.0</v>
      </c>
      <c r="B458" s="3" t="s">
        <v>14</v>
      </c>
      <c r="C458" s="3" t="s">
        <v>7</v>
      </c>
      <c r="D458" s="3">
        <v>3.0</v>
      </c>
      <c r="E458" s="3" t="s">
        <v>12</v>
      </c>
      <c r="F458" s="3">
        <v>5000.0</v>
      </c>
      <c r="G458" s="3" t="s">
        <v>13</v>
      </c>
    </row>
    <row r="459" ht="15.75" customHeight="1">
      <c r="A459" s="3">
        <v>475.0</v>
      </c>
      <c r="B459" s="3" t="s">
        <v>28</v>
      </c>
      <c r="C459" s="3" t="s">
        <v>11</v>
      </c>
      <c r="D459" s="3">
        <v>3.0</v>
      </c>
      <c r="E459" s="3" t="s">
        <v>8</v>
      </c>
      <c r="F459" s="3">
        <v>4000.0</v>
      </c>
      <c r="G459" s="3" t="s">
        <v>13</v>
      </c>
    </row>
    <row r="460" ht="15.75" customHeight="1">
      <c r="A460" s="3">
        <v>476.0</v>
      </c>
      <c r="B460" s="3" t="s">
        <v>15</v>
      </c>
      <c r="C460" s="3" t="s">
        <v>11</v>
      </c>
      <c r="D460" s="3">
        <v>3.0</v>
      </c>
      <c r="E460" s="3" t="s">
        <v>8</v>
      </c>
      <c r="F460" s="3">
        <v>4000.0</v>
      </c>
      <c r="G460" s="3" t="s">
        <v>13</v>
      </c>
    </row>
    <row r="461" ht="15.75" customHeight="1">
      <c r="A461" s="3">
        <v>477.0</v>
      </c>
      <c r="C461" s="3" t="s">
        <v>7</v>
      </c>
      <c r="D461" s="3">
        <v>3.0</v>
      </c>
      <c r="E461" s="3" t="s">
        <v>12</v>
      </c>
      <c r="F461" s="3">
        <v>5000.0</v>
      </c>
      <c r="G461" s="3" t="s">
        <v>9</v>
      </c>
    </row>
    <row r="462" ht="15.75" customHeight="1">
      <c r="A462" s="3">
        <v>478.0</v>
      </c>
      <c r="C462" s="3" t="s">
        <v>16</v>
      </c>
      <c r="D462" s="3">
        <v>3.0</v>
      </c>
      <c r="E462" s="3" t="s">
        <v>8</v>
      </c>
      <c r="F462" s="3">
        <v>4000.0</v>
      </c>
      <c r="G462" s="3" t="s">
        <v>9</v>
      </c>
    </row>
    <row r="463" ht="15.75" customHeight="1">
      <c r="A463" s="3">
        <v>483.0</v>
      </c>
      <c r="B463" s="3" t="s">
        <v>15</v>
      </c>
      <c r="C463" s="3" t="s">
        <v>7</v>
      </c>
      <c r="D463" s="3">
        <v>3.0</v>
      </c>
      <c r="E463" s="3" t="s">
        <v>12</v>
      </c>
      <c r="F463" s="3">
        <v>5000.0</v>
      </c>
      <c r="G463" s="3" t="s">
        <v>13</v>
      </c>
    </row>
    <row r="464" ht="15.75" customHeight="1">
      <c r="A464" s="3">
        <v>484.0</v>
      </c>
      <c r="C464" s="3" t="s">
        <v>7</v>
      </c>
      <c r="D464" s="3">
        <v>3.0</v>
      </c>
      <c r="E464" s="3" t="s">
        <v>8</v>
      </c>
      <c r="F464" s="3">
        <v>4000.0</v>
      </c>
      <c r="G464" s="3" t="s">
        <v>9</v>
      </c>
    </row>
    <row r="465" ht="15.75" customHeight="1">
      <c r="A465" s="3">
        <v>486.0</v>
      </c>
      <c r="B465" s="3" t="s">
        <v>28</v>
      </c>
      <c r="C465" s="3" t="s">
        <v>16</v>
      </c>
      <c r="D465" s="3">
        <v>3.0</v>
      </c>
      <c r="E465" s="3" t="s">
        <v>8</v>
      </c>
      <c r="F465" s="3">
        <v>4000.0</v>
      </c>
      <c r="G465" s="3" t="s">
        <v>13</v>
      </c>
    </row>
    <row r="466" ht="15.75" customHeight="1">
      <c r="A466" s="3">
        <v>493.0</v>
      </c>
      <c r="B466" s="3" t="s">
        <v>26</v>
      </c>
      <c r="C466" s="3" t="s">
        <v>11</v>
      </c>
      <c r="D466" s="3">
        <v>3.0</v>
      </c>
      <c r="E466" s="3" t="s">
        <v>8</v>
      </c>
      <c r="F466" s="3">
        <v>4000.0</v>
      </c>
      <c r="G466" s="3" t="s">
        <v>13</v>
      </c>
    </row>
    <row r="467" ht="15.75" customHeight="1">
      <c r="A467" s="3">
        <v>495.0</v>
      </c>
      <c r="B467" s="3" t="s">
        <v>28</v>
      </c>
      <c r="C467" s="3" t="s">
        <v>11</v>
      </c>
      <c r="D467" s="3">
        <v>3.0</v>
      </c>
      <c r="E467" s="3" t="s">
        <v>12</v>
      </c>
      <c r="F467" s="3">
        <v>5000.0</v>
      </c>
      <c r="G467" s="3" t="s">
        <v>13</v>
      </c>
    </row>
    <row r="468" ht="15.75" customHeight="1">
      <c r="A468" s="3">
        <v>496.0</v>
      </c>
      <c r="C468" s="3" t="s">
        <v>16</v>
      </c>
      <c r="D468" s="3">
        <v>3.0</v>
      </c>
      <c r="E468" s="3" t="s">
        <v>12</v>
      </c>
      <c r="F468" s="3">
        <v>5000.0</v>
      </c>
      <c r="G468" s="3" t="s">
        <v>9</v>
      </c>
    </row>
    <row r="469" ht="15.75" customHeight="1">
      <c r="A469" s="3">
        <v>499.0</v>
      </c>
      <c r="C469" s="3" t="s">
        <v>7</v>
      </c>
      <c r="D469" s="3">
        <v>3.0</v>
      </c>
      <c r="E469" s="3" t="s">
        <v>12</v>
      </c>
      <c r="F469" s="3">
        <v>5000.0</v>
      </c>
      <c r="G469" s="3" t="s">
        <v>9</v>
      </c>
    </row>
    <row r="470" ht="15.75" customHeight="1">
      <c r="A470" s="3">
        <v>501.0</v>
      </c>
      <c r="B470" s="3" t="s">
        <v>17</v>
      </c>
      <c r="C470" s="3" t="s">
        <v>11</v>
      </c>
      <c r="D470" s="3">
        <v>3.0</v>
      </c>
      <c r="E470" s="3" t="s">
        <v>8</v>
      </c>
      <c r="F470" s="3">
        <v>4000.0</v>
      </c>
      <c r="G470" s="3" t="s">
        <v>13</v>
      </c>
    </row>
    <row r="471" ht="15.75" customHeight="1">
      <c r="A471" s="3">
        <v>509.0</v>
      </c>
      <c r="C471" s="3" t="s">
        <v>16</v>
      </c>
      <c r="D471" s="3">
        <v>3.0</v>
      </c>
      <c r="E471" s="3" t="s">
        <v>12</v>
      </c>
      <c r="F471" s="3">
        <v>5000.0</v>
      </c>
      <c r="G471" s="3" t="s">
        <v>9</v>
      </c>
    </row>
    <row r="472" ht="15.75" customHeight="1">
      <c r="A472" s="3">
        <v>510.0</v>
      </c>
      <c r="B472" s="3" t="s">
        <v>20</v>
      </c>
      <c r="C472" s="3" t="s">
        <v>11</v>
      </c>
      <c r="D472" s="3">
        <v>3.0</v>
      </c>
      <c r="E472" s="3" t="s">
        <v>8</v>
      </c>
      <c r="F472" s="3">
        <v>4000.0</v>
      </c>
      <c r="G472" s="3" t="s">
        <v>13</v>
      </c>
    </row>
    <row r="473" ht="15.75" customHeight="1">
      <c r="A473" s="3">
        <v>516.0</v>
      </c>
      <c r="B473" s="3" t="s">
        <v>20</v>
      </c>
      <c r="C473" s="3" t="s">
        <v>11</v>
      </c>
      <c r="D473" s="3">
        <v>3.0</v>
      </c>
      <c r="E473" s="3" t="s">
        <v>8</v>
      </c>
      <c r="F473" s="3">
        <v>4000.0</v>
      </c>
      <c r="G473" s="3" t="s">
        <v>13</v>
      </c>
    </row>
    <row r="474" ht="15.75" customHeight="1">
      <c r="A474" s="3">
        <v>518.0</v>
      </c>
      <c r="C474" s="3" t="s">
        <v>7</v>
      </c>
      <c r="D474" s="3">
        <v>3.0</v>
      </c>
      <c r="E474" s="3" t="s">
        <v>8</v>
      </c>
      <c r="F474" s="3">
        <v>4000.0</v>
      </c>
      <c r="G474" s="3" t="s">
        <v>9</v>
      </c>
    </row>
    <row r="475" ht="15.75" customHeight="1">
      <c r="A475" s="3">
        <v>530.0</v>
      </c>
      <c r="B475" s="3" t="s">
        <v>17</v>
      </c>
      <c r="C475" s="3" t="s">
        <v>11</v>
      </c>
      <c r="D475" s="3">
        <v>3.0</v>
      </c>
      <c r="E475" s="3" t="s">
        <v>12</v>
      </c>
      <c r="F475" s="3">
        <v>5000.0</v>
      </c>
      <c r="G475" s="3" t="s">
        <v>13</v>
      </c>
    </row>
    <row r="476" ht="15.75" customHeight="1">
      <c r="A476" s="3">
        <v>531.0</v>
      </c>
      <c r="C476" s="3" t="s">
        <v>7</v>
      </c>
      <c r="D476" s="3">
        <v>3.0</v>
      </c>
      <c r="E476" s="3" t="s">
        <v>12</v>
      </c>
      <c r="F476" s="3">
        <v>5000.0</v>
      </c>
      <c r="G476" s="3" t="s">
        <v>9</v>
      </c>
    </row>
    <row r="477" ht="15.75" customHeight="1">
      <c r="A477" s="3">
        <v>532.0</v>
      </c>
      <c r="C477" s="3" t="s">
        <v>16</v>
      </c>
      <c r="D477" s="3">
        <v>3.0</v>
      </c>
      <c r="E477" s="3" t="s">
        <v>12</v>
      </c>
      <c r="F477" s="3">
        <v>5000.0</v>
      </c>
      <c r="G477" s="3" t="s">
        <v>9</v>
      </c>
    </row>
    <row r="478" ht="15.75" customHeight="1">
      <c r="A478" s="3">
        <v>540.0</v>
      </c>
      <c r="B478" s="3" t="s">
        <v>28</v>
      </c>
      <c r="C478" s="3" t="s">
        <v>16</v>
      </c>
      <c r="D478" s="3">
        <v>3.0</v>
      </c>
      <c r="E478" s="3" t="s">
        <v>12</v>
      </c>
      <c r="F478" s="3">
        <v>5000.0</v>
      </c>
      <c r="G478" s="3" t="s">
        <v>13</v>
      </c>
    </row>
    <row r="479" ht="15.75" customHeight="1">
      <c r="A479" s="3">
        <v>546.0</v>
      </c>
      <c r="B479" s="3" t="s">
        <v>25</v>
      </c>
      <c r="C479" s="3" t="s">
        <v>16</v>
      </c>
      <c r="D479" s="3">
        <v>3.0</v>
      </c>
      <c r="E479" s="3" t="s">
        <v>8</v>
      </c>
      <c r="F479" s="3">
        <v>4000.0</v>
      </c>
      <c r="G479" s="3" t="s">
        <v>13</v>
      </c>
    </row>
    <row r="480" ht="15.75" customHeight="1">
      <c r="A480" s="3">
        <v>547.0</v>
      </c>
      <c r="C480" s="3" t="s">
        <v>16</v>
      </c>
      <c r="D480" s="3">
        <v>3.0</v>
      </c>
      <c r="E480" s="3" t="s">
        <v>12</v>
      </c>
      <c r="F480" s="3">
        <v>5000.0</v>
      </c>
      <c r="G480" s="3" t="s">
        <v>9</v>
      </c>
    </row>
    <row r="481" ht="15.75" customHeight="1">
      <c r="A481" s="3">
        <v>552.0</v>
      </c>
      <c r="C481" s="3" t="s">
        <v>7</v>
      </c>
      <c r="D481" s="3">
        <v>3.0</v>
      </c>
      <c r="E481" s="3" t="s">
        <v>8</v>
      </c>
      <c r="F481" s="3">
        <v>4000.0</v>
      </c>
      <c r="G481" s="3" t="s">
        <v>9</v>
      </c>
    </row>
    <row r="482" ht="15.75" customHeight="1">
      <c r="A482" s="3">
        <v>554.0</v>
      </c>
      <c r="C482" s="3" t="s">
        <v>16</v>
      </c>
      <c r="D482" s="3">
        <v>3.0</v>
      </c>
      <c r="E482" s="3" t="s">
        <v>12</v>
      </c>
      <c r="F482" s="3">
        <v>5000.0</v>
      </c>
      <c r="G482" s="3" t="s">
        <v>9</v>
      </c>
    </row>
    <row r="483" ht="15.75" customHeight="1">
      <c r="A483" s="3">
        <v>555.0</v>
      </c>
      <c r="C483" s="3" t="s">
        <v>16</v>
      </c>
      <c r="D483" s="3">
        <v>3.0</v>
      </c>
      <c r="E483" s="3" t="s">
        <v>8</v>
      </c>
      <c r="F483" s="3">
        <v>4000.0</v>
      </c>
      <c r="G483" s="3" t="s">
        <v>9</v>
      </c>
    </row>
    <row r="484" ht="15.75" customHeight="1">
      <c r="A484" s="3">
        <v>556.0</v>
      </c>
      <c r="B484" s="3" t="s">
        <v>24</v>
      </c>
      <c r="C484" s="3" t="s">
        <v>16</v>
      </c>
      <c r="D484" s="3">
        <v>3.0</v>
      </c>
      <c r="E484" s="3" t="s">
        <v>8</v>
      </c>
      <c r="F484" s="3">
        <v>4000.0</v>
      </c>
      <c r="G484" s="3" t="s">
        <v>13</v>
      </c>
    </row>
    <row r="485" ht="15.75" customHeight="1">
      <c r="A485" s="3">
        <v>561.0</v>
      </c>
      <c r="C485" s="3" t="s">
        <v>16</v>
      </c>
      <c r="D485" s="3">
        <v>3.0</v>
      </c>
      <c r="E485" s="3" t="s">
        <v>8</v>
      </c>
      <c r="F485" s="3">
        <v>4000.0</v>
      </c>
      <c r="G485" s="3" t="s">
        <v>9</v>
      </c>
    </row>
    <row r="486" ht="15.75" customHeight="1">
      <c r="A486" s="3">
        <v>566.0</v>
      </c>
      <c r="B486" s="3" t="s">
        <v>10</v>
      </c>
      <c r="C486" s="3" t="s">
        <v>7</v>
      </c>
      <c r="D486" s="3">
        <v>3.0</v>
      </c>
      <c r="E486" s="3" t="s">
        <v>12</v>
      </c>
      <c r="F486" s="3">
        <v>5000.0</v>
      </c>
      <c r="G486" s="3" t="s">
        <v>13</v>
      </c>
    </row>
    <row r="487" ht="15.75" customHeight="1">
      <c r="A487" s="3">
        <v>568.0</v>
      </c>
      <c r="B487" s="3" t="s">
        <v>14</v>
      </c>
      <c r="C487" s="3" t="s">
        <v>11</v>
      </c>
      <c r="D487" s="3">
        <v>3.0</v>
      </c>
      <c r="E487" s="3" t="s">
        <v>12</v>
      </c>
      <c r="F487" s="3">
        <v>5000.0</v>
      </c>
      <c r="G487" s="3" t="s">
        <v>13</v>
      </c>
    </row>
    <row r="488" ht="15.75" customHeight="1">
      <c r="A488" s="3">
        <v>569.0</v>
      </c>
      <c r="B488" s="3" t="s">
        <v>20</v>
      </c>
      <c r="C488" s="3" t="s">
        <v>7</v>
      </c>
      <c r="D488" s="3">
        <v>3.0</v>
      </c>
      <c r="E488" s="3" t="s">
        <v>12</v>
      </c>
      <c r="F488" s="3">
        <v>5000.0</v>
      </c>
      <c r="G488" s="3" t="s">
        <v>13</v>
      </c>
    </row>
    <row r="489" ht="15.75" customHeight="1">
      <c r="A489" s="3">
        <v>570.0</v>
      </c>
      <c r="B489" s="3" t="s">
        <v>22</v>
      </c>
      <c r="C489" s="3" t="s">
        <v>16</v>
      </c>
      <c r="D489" s="3">
        <v>3.0</v>
      </c>
      <c r="E489" s="3" t="s">
        <v>12</v>
      </c>
      <c r="F489" s="3">
        <v>5000.0</v>
      </c>
      <c r="G489" s="3" t="s">
        <v>13</v>
      </c>
    </row>
    <row r="490" ht="15.75" customHeight="1">
      <c r="A490" s="3">
        <v>574.0</v>
      </c>
      <c r="B490" s="3" t="s">
        <v>28</v>
      </c>
      <c r="C490" s="3" t="s">
        <v>7</v>
      </c>
      <c r="D490" s="3">
        <v>3.0</v>
      </c>
      <c r="E490" s="3" t="s">
        <v>8</v>
      </c>
      <c r="F490" s="3">
        <v>4000.0</v>
      </c>
      <c r="G490" s="3" t="s">
        <v>13</v>
      </c>
    </row>
    <row r="491" ht="15.75" customHeight="1">
      <c r="A491" s="3">
        <v>575.0</v>
      </c>
      <c r="B491" s="3" t="s">
        <v>25</v>
      </c>
      <c r="C491" s="3" t="s">
        <v>7</v>
      </c>
      <c r="D491" s="3">
        <v>3.0</v>
      </c>
      <c r="E491" s="3" t="s">
        <v>12</v>
      </c>
      <c r="F491" s="3">
        <v>5000.0</v>
      </c>
      <c r="G491" s="3" t="s">
        <v>13</v>
      </c>
    </row>
    <row r="492" ht="15.75" customHeight="1">
      <c r="A492" s="3">
        <v>576.0</v>
      </c>
      <c r="B492" s="3" t="s">
        <v>28</v>
      </c>
      <c r="C492" s="3" t="s">
        <v>11</v>
      </c>
      <c r="D492" s="3">
        <v>3.0</v>
      </c>
      <c r="E492" s="3" t="s">
        <v>12</v>
      </c>
      <c r="F492" s="3">
        <v>5000.0</v>
      </c>
      <c r="G492" s="3" t="s">
        <v>13</v>
      </c>
    </row>
    <row r="493" ht="15.75" customHeight="1">
      <c r="A493" s="3">
        <v>577.0</v>
      </c>
      <c r="B493" s="3" t="s">
        <v>18</v>
      </c>
      <c r="C493" s="3" t="s">
        <v>7</v>
      </c>
      <c r="D493" s="3">
        <v>3.0</v>
      </c>
      <c r="E493" s="3" t="s">
        <v>8</v>
      </c>
      <c r="F493" s="3">
        <v>4000.0</v>
      </c>
      <c r="G493" s="3" t="s">
        <v>13</v>
      </c>
    </row>
    <row r="494" ht="15.75" customHeight="1">
      <c r="A494" s="3">
        <v>581.0</v>
      </c>
      <c r="B494" s="3" t="s">
        <v>20</v>
      </c>
      <c r="C494" s="3" t="s">
        <v>16</v>
      </c>
      <c r="D494" s="3">
        <v>3.0</v>
      </c>
      <c r="E494" s="3" t="s">
        <v>8</v>
      </c>
      <c r="F494" s="3">
        <v>4000.0</v>
      </c>
      <c r="G494" s="3" t="s">
        <v>13</v>
      </c>
    </row>
    <row r="495" ht="15.75" customHeight="1">
      <c r="A495" s="3">
        <v>582.0</v>
      </c>
      <c r="B495" s="3" t="s">
        <v>10</v>
      </c>
      <c r="C495" s="3" t="s">
        <v>7</v>
      </c>
      <c r="D495" s="3">
        <v>3.0</v>
      </c>
      <c r="E495" s="3" t="s">
        <v>8</v>
      </c>
      <c r="F495" s="3">
        <v>4000.0</v>
      </c>
      <c r="G495" s="3" t="s">
        <v>13</v>
      </c>
    </row>
    <row r="496" ht="15.75" customHeight="1">
      <c r="A496" s="3">
        <v>585.0</v>
      </c>
      <c r="B496" s="3" t="s">
        <v>24</v>
      </c>
      <c r="C496" s="3" t="s">
        <v>11</v>
      </c>
      <c r="D496" s="3">
        <v>3.0</v>
      </c>
      <c r="E496" s="3" t="s">
        <v>12</v>
      </c>
      <c r="F496" s="3">
        <v>5000.0</v>
      </c>
      <c r="G496" s="3" t="s">
        <v>13</v>
      </c>
    </row>
    <row r="497" ht="15.75" customHeight="1">
      <c r="A497" s="3">
        <v>586.0</v>
      </c>
      <c r="B497" s="3" t="s">
        <v>28</v>
      </c>
      <c r="C497" s="3" t="s">
        <v>11</v>
      </c>
      <c r="D497" s="3">
        <v>3.0</v>
      </c>
      <c r="E497" s="3" t="s">
        <v>8</v>
      </c>
      <c r="F497" s="3">
        <v>4000.0</v>
      </c>
      <c r="G497" s="3" t="s">
        <v>13</v>
      </c>
    </row>
    <row r="498" ht="15.75" customHeight="1">
      <c r="A498" s="3">
        <v>591.0</v>
      </c>
      <c r="B498" s="3" t="s">
        <v>28</v>
      </c>
      <c r="C498" s="3" t="s">
        <v>16</v>
      </c>
      <c r="D498" s="3">
        <v>3.0</v>
      </c>
      <c r="E498" s="3" t="s">
        <v>8</v>
      </c>
      <c r="F498" s="3">
        <v>4000.0</v>
      </c>
      <c r="G498" s="3" t="s">
        <v>13</v>
      </c>
    </row>
    <row r="499" ht="15.75" customHeight="1">
      <c r="A499" s="3">
        <v>594.0</v>
      </c>
      <c r="B499" s="3" t="s">
        <v>15</v>
      </c>
      <c r="C499" s="3" t="s">
        <v>11</v>
      </c>
      <c r="D499" s="3">
        <v>3.0</v>
      </c>
      <c r="E499" s="3" t="s">
        <v>12</v>
      </c>
      <c r="F499" s="3">
        <v>5000.0</v>
      </c>
      <c r="G499" s="3" t="s">
        <v>13</v>
      </c>
    </row>
    <row r="500" ht="15.75" customHeight="1">
      <c r="A500" s="3">
        <v>598.0</v>
      </c>
      <c r="C500" s="3" t="s">
        <v>7</v>
      </c>
      <c r="D500" s="3">
        <v>3.0</v>
      </c>
      <c r="E500" s="3" t="s">
        <v>8</v>
      </c>
      <c r="F500" s="3">
        <v>4000.0</v>
      </c>
      <c r="G500" s="3" t="s">
        <v>9</v>
      </c>
    </row>
    <row r="501" ht="15.75" customHeight="1">
      <c r="A501" s="3">
        <v>600.0</v>
      </c>
      <c r="B501" s="3" t="s">
        <v>15</v>
      </c>
      <c r="C501" s="3" t="s">
        <v>7</v>
      </c>
      <c r="D501" s="3">
        <v>3.0</v>
      </c>
      <c r="E501" s="3" t="s">
        <v>8</v>
      </c>
      <c r="F501" s="3">
        <v>4000.0</v>
      </c>
      <c r="G501" s="3" t="s">
        <v>13</v>
      </c>
    </row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Z$501">
    <sortState ref="A1:Z501">
      <sortCondition ref="D1:D501"/>
    </sortState>
  </autoFilter>
  <conditionalFormatting sqref="G1:G1000">
    <cfRule type="containsText" dxfId="0" priority="1" operator="containsText" text="Vacant">
      <formula>NOT(ISERROR(SEARCH(("Vacant"),(G1))))</formula>
    </cfRule>
  </conditionalFormatting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9.14"/>
  </cols>
  <sheetData>
    <row r="1">
      <c r="A1" s="4" t="s">
        <v>4</v>
      </c>
      <c r="B1" s="4" t="s">
        <v>29</v>
      </c>
    </row>
    <row r="2">
      <c r="A2" s="5" t="s">
        <v>30</v>
      </c>
      <c r="B2" s="3">
        <f>COUNTIF(Room_Data!E:E, "Single")</f>
        <v>230</v>
      </c>
    </row>
    <row r="3">
      <c r="A3" s="5" t="s">
        <v>31</v>
      </c>
      <c r="B3" s="3">
        <f>COUNTIF(Room_Data!E:E, "Double")</f>
        <v>270</v>
      </c>
    </row>
    <row r="17">
      <c r="A17" s="6" t="s">
        <v>3</v>
      </c>
      <c r="B17" s="4" t="s">
        <v>32</v>
      </c>
    </row>
    <row r="18">
      <c r="A18" s="5">
        <v>1.0</v>
      </c>
      <c r="B18" s="5">
        <f>COUNTIFS(Room_Data!D:D, 1, Room_Data!G:G, "Vacant")</f>
        <v>58</v>
      </c>
    </row>
    <row r="19">
      <c r="A19" s="5">
        <v>2.0</v>
      </c>
      <c r="B19" s="3">
        <f>COUNTIFS(Room_Data!D:D, 2, Room_Data!G:G, "Vacant")</f>
        <v>42</v>
      </c>
    </row>
    <row r="20">
      <c r="A20" s="5">
        <v>3.0</v>
      </c>
      <c r="B20" s="3">
        <f>COUNTIFS(Room_Data!D:D, 3, Room_Data!G:G, "Vacant")</f>
        <v>53</v>
      </c>
    </row>
    <row r="32">
      <c r="A32" s="7" t="s">
        <v>2</v>
      </c>
      <c r="B32" s="7" t="s">
        <v>33</v>
      </c>
    </row>
    <row r="33">
      <c r="A33" s="8" t="s">
        <v>16</v>
      </c>
      <c r="B33" s="9">
        <f>SUMIFS(Room_Data!F:F, Room_Data!C:C, "A", Room_Data!G:G, "Occupied")</f>
        <v>518000</v>
      </c>
    </row>
    <row r="34">
      <c r="A34" s="8" t="s">
        <v>34</v>
      </c>
      <c r="B34" s="9">
        <f>SUMIFS(Room_Data!F:F, Room_Data!C:C, "B", Room_Data!G:G, "Occupied")</f>
        <v>531000</v>
      </c>
    </row>
    <row r="35">
      <c r="A35" s="8" t="s">
        <v>7</v>
      </c>
      <c r="B35" s="9">
        <f>SUMIFS(Room_Data!F:F, Room_Data!C:C, "C", Room_Data!G:G, "Occupied")</f>
        <v>497000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2" max="2" width="17.57"/>
  </cols>
  <sheetData>
    <row r="1"/>
    <row r="2"/>
    <row r="3"/>
    <row r="4"/>
    <row r="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2" max="2" width="19.29"/>
    <col customWidth="1" min="3" max="3" width="22.43"/>
  </cols>
  <sheetData>
    <row r="1"/>
    <row r="2"/>
    <row r="3"/>
    <row r="4"/>
    <row r="5"/>
    <row r="8">
      <c r="A8" s="10" t="s">
        <v>38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29"/>
    <col customWidth="1" min="2" max="2" width="15.14"/>
    <col customWidth="1" min="3" max="26" width="8.71"/>
  </cols>
  <sheetData>
    <row r="1">
      <c r="A1" s="12" t="s">
        <v>39</v>
      </c>
      <c r="B1" s="12" t="s">
        <v>40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3" t="s">
        <v>41</v>
      </c>
      <c r="B2" s="3">
        <v>500.0</v>
      </c>
    </row>
    <row r="3">
      <c r="A3" s="3" t="s">
        <v>42</v>
      </c>
      <c r="B3" s="3">
        <v>347.0</v>
      </c>
    </row>
    <row r="4">
      <c r="A4" s="3" t="s">
        <v>32</v>
      </c>
      <c r="B4" s="3">
        <v>153.0</v>
      </c>
    </row>
    <row r="5">
      <c r="A5" s="3" t="s">
        <v>33</v>
      </c>
      <c r="B5" s="3">
        <v>1546000.0</v>
      </c>
    </row>
    <row r="6">
      <c r="A6" s="3" t="s">
        <v>43</v>
      </c>
      <c r="B6" s="3">
        <v>69.4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4" t="s">
        <v>0</v>
      </c>
      <c r="B1" s="14" t="s">
        <v>44</v>
      </c>
      <c r="C1" s="14" t="s">
        <v>45</v>
      </c>
      <c r="D1" s="14" t="s">
        <v>46</v>
      </c>
      <c r="E1" s="14" t="s">
        <v>47</v>
      </c>
    </row>
    <row r="2">
      <c r="A2" s="5">
        <v>101.0</v>
      </c>
      <c r="B2" s="15" t="str">
        <f t="shared" ref="B2:E2" si="1">IF(RAND()&gt;0.5,"Occ.","Vac.")</f>
        <v>Vac.</v>
      </c>
      <c r="C2" s="15" t="str">
        <f t="shared" si="1"/>
        <v>Occ.</v>
      </c>
      <c r="D2" s="15" t="str">
        <f t="shared" si="1"/>
        <v>Occ.</v>
      </c>
      <c r="E2" s="15" t="str">
        <f t="shared" si="1"/>
        <v>Vac.</v>
      </c>
    </row>
    <row r="3">
      <c r="A3" s="5">
        <v>102.0</v>
      </c>
      <c r="B3" s="15" t="str">
        <f t="shared" ref="B3:E3" si="2">IF(RAND()&gt;0.5,"Occ.","Vac.")</f>
        <v>Vac.</v>
      </c>
      <c r="C3" s="15" t="str">
        <f t="shared" si="2"/>
        <v>Occ.</v>
      </c>
      <c r="D3" s="15" t="str">
        <f t="shared" si="2"/>
        <v>Vac.</v>
      </c>
      <c r="E3" s="15" t="str">
        <f t="shared" si="2"/>
        <v>Occ.</v>
      </c>
    </row>
    <row r="4">
      <c r="A4" s="5">
        <v>103.0</v>
      </c>
      <c r="B4" s="15" t="str">
        <f t="shared" ref="B4:E4" si="3">IF(RAND()&gt;0.5,"Occ.","Vac.")</f>
        <v>Vac.</v>
      </c>
      <c r="C4" s="15" t="str">
        <f t="shared" si="3"/>
        <v>Occ.</v>
      </c>
      <c r="D4" s="15" t="str">
        <f t="shared" si="3"/>
        <v>Vac.</v>
      </c>
      <c r="E4" s="15" t="str">
        <f t="shared" si="3"/>
        <v>Occ.</v>
      </c>
    </row>
    <row r="5">
      <c r="A5" s="5">
        <v>104.0</v>
      </c>
      <c r="B5" s="15" t="str">
        <f t="shared" ref="B5:E5" si="4">IF(RAND()&gt;0.5,"Occ.","Vac.")</f>
        <v>Occ.</v>
      </c>
      <c r="C5" s="15" t="str">
        <f t="shared" si="4"/>
        <v>Occ.</v>
      </c>
      <c r="D5" s="15" t="str">
        <f t="shared" si="4"/>
        <v>Occ.</v>
      </c>
      <c r="E5" s="15" t="str">
        <f t="shared" si="4"/>
        <v>Occ.</v>
      </c>
    </row>
    <row r="6">
      <c r="A6" s="5">
        <v>105.0</v>
      </c>
      <c r="B6" s="15" t="str">
        <f t="shared" ref="B6:E6" si="5">IF(RAND()&gt;0.5,"Occ.","Vac.")</f>
        <v>Vac.</v>
      </c>
      <c r="C6" s="15" t="str">
        <f t="shared" si="5"/>
        <v>Occ.</v>
      </c>
      <c r="D6" s="15" t="str">
        <f t="shared" si="5"/>
        <v>Vac.</v>
      </c>
      <c r="E6" s="15" t="str">
        <f t="shared" si="5"/>
        <v>Vac.</v>
      </c>
    </row>
    <row r="7">
      <c r="A7" s="5">
        <v>106.0</v>
      </c>
      <c r="B7" s="15" t="str">
        <f t="shared" ref="B7:E7" si="6">IF(RAND()&gt;0.5,"Occ.","Vac.")</f>
        <v>Occ.</v>
      </c>
      <c r="C7" s="15" t="str">
        <f t="shared" si="6"/>
        <v>Occ.</v>
      </c>
      <c r="D7" s="15" t="str">
        <f t="shared" si="6"/>
        <v>Occ.</v>
      </c>
      <c r="E7" s="15" t="str">
        <f t="shared" si="6"/>
        <v>Vac.</v>
      </c>
    </row>
    <row r="8">
      <c r="A8" s="5">
        <v>107.0</v>
      </c>
      <c r="B8" s="15" t="str">
        <f t="shared" ref="B8:E8" si="7">IF(RAND()&gt;0.5,"Occ.","Vac.")</f>
        <v>Occ.</v>
      </c>
      <c r="C8" s="15" t="str">
        <f t="shared" si="7"/>
        <v>Occ.</v>
      </c>
      <c r="D8" s="15" t="str">
        <f t="shared" si="7"/>
        <v>Vac.</v>
      </c>
      <c r="E8" s="15" t="str">
        <f t="shared" si="7"/>
        <v>Occ.</v>
      </c>
    </row>
    <row r="9">
      <c r="A9" s="5">
        <v>108.0</v>
      </c>
      <c r="B9" s="15" t="str">
        <f t="shared" ref="B9:E9" si="8">IF(RAND()&gt;0.5,"Occ.","Vac.")</f>
        <v>Vac.</v>
      </c>
      <c r="C9" s="15" t="str">
        <f t="shared" si="8"/>
        <v>Occ.</v>
      </c>
      <c r="D9" s="15" t="str">
        <f t="shared" si="8"/>
        <v>Occ.</v>
      </c>
      <c r="E9" s="15" t="str">
        <f t="shared" si="8"/>
        <v>Vac.</v>
      </c>
    </row>
    <row r="10">
      <c r="A10" s="5">
        <v>109.0</v>
      </c>
      <c r="B10" s="15" t="str">
        <f t="shared" ref="B10:E10" si="9">IF(RAND()&gt;0.5,"Occ.","Vac.")</f>
        <v>Vac.</v>
      </c>
      <c r="C10" s="15" t="str">
        <f t="shared" si="9"/>
        <v>Occ.</v>
      </c>
      <c r="D10" s="15" t="str">
        <f t="shared" si="9"/>
        <v>Vac.</v>
      </c>
      <c r="E10" s="15" t="str">
        <f t="shared" si="9"/>
        <v>Occ.</v>
      </c>
    </row>
    <row r="11">
      <c r="A11" s="5">
        <v>110.0</v>
      </c>
      <c r="B11" s="15" t="str">
        <f t="shared" ref="B11:E11" si="10">IF(RAND()&gt;0.5,"Occ.","Vac.")</f>
        <v>Vac.</v>
      </c>
      <c r="C11" s="15" t="str">
        <f t="shared" si="10"/>
        <v>Occ.</v>
      </c>
      <c r="D11" s="15" t="str">
        <f t="shared" si="10"/>
        <v>Occ.</v>
      </c>
      <c r="E11" s="15" t="str">
        <f t="shared" si="10"/>
        <v>Occ.</v>
      </c>
    </row>
    <row r="12">
      <c r="A12" s="5">
        <v>111.0</v>
      </c>
      <c r="B12" s="15" t="str">
        <f t="shared" ref="B12:E12" si="11">IF(RAND()&gt;0.5,"Occ.","Vac.")</f>
        <v>Occ.</v>
      </c>
      <c r="C12" s="15" t="str">
        <f t="shared" si="11"/>
        <v>Vac.</v>
      </c>
      <c r="D12" s="15" t="str">
        <f t="shared" si="11"/>
        <v>Vac.</v>
      </c>
      <c r="E12" s="15" t="str">
        <f t="shared" si="11"/>
        <v>Occ.</v>
      </c>
    </row>
    <row r="13">
      <c r="A13" s="5">
        <v>112.0</v>
      </c>
      <c r="B13" s="15" t="str">
        <f t="shared" ref="B13:E13" si="12">IF(RAND()&gt;0.5,"Occ.","Vac.")</f>
        <v>Occ.</v>
      </c>
      <c r="C13" s="15" t="str">
        <f t="shared" si="12"/>
        <v>Vac.</v>
      </c>
      <c r="D13" s="15" t="str">
        <f t="shared" si="12"/>
        <v>Occ.</v>
      </c>
      <c r="E13" s="15" t="str">
        <f t="shared" si="12"/>
        <v>Vac.</v>
      </c>
    </row>
    <row r="14">
      <c r="A14" s="5">
        <v>113.0</v>
      </c>
      <c r="B14" s="15" t="str">
        <f t="shared" ref="B14:E14" si="13">IF(RAND()&gt;0.5,"Occ.","Vac.")</f>
        <v>Occ.</v>
      </c>
      <c r="C14" s="15" t="str">
        <f t="shared" si="13"/>
        <v>Occ.</v>
      </c>
      <c r="D14" s="15" t="str">
        <f t="shared" si="13"/>
        <v>Occ.</v>
      </c>
      <c r="E14" s="15" t="str">
        <f t="shared" si="13"/>
        <v>Occ.</v>
      </c>
    </row>
    <row r="15">
      <c r="A15" s="5">
        <v>114.0</v>
      </c>
      <c r="B15" s="15" t="str">
        <f t="shared" ref="B15:E15" si="14">IF(RAND()&gt;0.5,"Occ.","Vac.")</f>
        <v>Vac.</v>
      </c>
      <c r="C15" s="15" t="str">
        <f t="shared" si="14"/>
        <v>Vac.</v>
      </c>
      <c r="D15" s="15" t="str">
        <f t="shared" si="14"/>
        <v>Occ.</v>
      </c>
      <c r="E15" s="15" t="str">
        <f t="shared" si="14"/>
        <v>Vac.</v>
      </c>
    </row>
    <row r="16">
      <c r="A16" s="5">
        <v>115.0</v>
      </c>
      <c r="B16" s="15" t="str">
        <f t="shared" ref="B16:E16" si="15">IF(RAND()&gt;0.5,"Occ.","Vac.")</f>
        <v>Occ.</v>
      </c>
      <c r="C16" s="15" t="str">
        <f t="shared" si="15"/>
        <v>Vac.</v>
      </c>
      <c r="D16" s="15" t="str">
        <f t="shared" si="15"/>
        <v>Vac.</v>
      </c>
      <c r="E16" s="15" t="str">
        <f t="shared" si="15"/>
        <v>Occ.</v>
      </c>
    </row>
    <row r="17">
      <c r="A17" s="5">
        <v>116.0</v>
      </c>
      <c r="B17" s="15" t="str">
        <f t="shared" ref="B17:E17" si="16">IF(RAND()&gt;0.5,"Occ.","Vac.")</f>
        <v>Vac.</v>
      </c>
      <c r="C17" s="15" t="str">
        <f t="shared" si="16"/>
        <v>Occ.</v>
      </c>
      <c r="D17" s="15" t="str">
        <f t="shared" si="16"/>
        <v>Occ.</v>
      </c>
      <c r="E17" s="15" t="str">
        <f t="shared" si="16"/>
        <v>Occ.</v>
      </c>
    </row>
    <row r="18">
      <c r="A18" s="5">
        <v>117.0</v>
      </c>
      <c r="B18" s="15" t="str">
        <f t="shared" ref="B18:E18" si="17">IF(RAND()&gt;0.5,"Occ.","Vac.")</f>
        <v>Vac.</v>
      </c>
      <c r="C18" s="15" t="str">
        <f t="shared" si="17"/>
        <v>Vac.</v>
      </c>
      <c r="D18" s="15" t="str">
        <f t="shared" si="17"/>
        <v>Occ.</v>
      </c>
      <c r="E18" s="15" t="str">
        <f t="shared" si="17"/>
        <v>Vac.</v>
      </c>
    </row>
    <row r="19">
      <c r="A19" s="5">
        <v>118.0</v>
      </c>
      <c r="B19" s="15" t="str">
        <f t="shared" ref="B19:E19" si="18">IF(RAND()&gt;0.5,"Occ.","Vac.")</f>
        <v>Vac.</v>
      </c>
      <c r="C19" s="15" t="str">
        <f t="shared" si="18"/>
        <v>Vac.</v>
      </c>
      <c r="D19" s="15" t="str">
        <f t="shared" si="18"/>
        <v>Vac.</v>
      </c>
      <c r="E19" s="15" t="str">
        <f t="shared" si="18"/>
        <v>Occ.</v>
      </c>
    </row>
    <row r="20">
      <c r="A20" s="5">
        <v>119.0</v>
      </c>
      <c r="B20" s="15" t="str">
        <f t="shared" ref="B20:E20" si="19">IF(RAND()&gt;0.5,"Occ.","Vac.")</f>
        <v>Vac.</v>
      </c>
      <c r="C20" s="15" t="str">
        <f t="shared" si="19"/>
        <v>Vac.</v>
      </c>
      <c r="D20" s="15" t="str">
        <f t="shared" si="19"/>
        <v>Vac.</v>
      </c>
      <c r="E20" s="15" t="str">
        <f t="shared" si="19"/>
        <v>Vac.</v>
      </c>
    </row>
    <row r="21">
      <c r="A21" s="5">
        <v>120.0</v>
      </c>
      <c r="B21" s="15" t="str">
        <f t="shared" ref="B21:E21" si="20">IF(RAND()&gt;0.5,"Occ.","Vac.")</f>
        <v>Vac.</v>
      </c>
      <c r="C21" s="15" t="str">
        <f t="shared" si="20"/>
        <v>Occ.</v>
      </c>
      <c r="D21" s="15" t="str">
        <f t="shared" si="20"/>
        <v>Occ.</v>
      </c>
      <c r="E21" s="15" t="str">
        <f t="shared" si="20"/>
        <v>Vac.</v>
      </c>
    </row>
    <row r="22">
      <c r="A22" s="5">
        <v>121.0</v>
      </c>
      <c r="B22" s="15" t="str">
        <f t="shared" ref="B22:E22" si="21">IF(RAND()&gt;0.5,"Occ.","Vac.")</f>
        <v>Vac.</v>
      </c>
      <c r="C22" s="15" t="str">
        <f t="shared" si="21"/>
        <v>Occ.</v>
      </c>
      <c r="D22" s="15" t="str">
        <f t="shared" si="21"/>
        <v>Occ.</v>
      </c>
      <c r="E22" s="15" t="str">
        <f t="shared" si="21"/>
        <v>Vac.</v>
      </c>
    </row>
    <row r="23">
      <c r="A23" s="5">
        <v>122.0</v>
      </c>
      <c r="B23" s="15" t="str">
        <f t="shared" ref="B23:E23" si="22">IF(RAND()&gt;0.5,"Occ.","Vac.")</f>
        <v>Vac.</v>
      </c>
      <c r="C23" s="15" t="str">
        <f t="shared" si="22"/>
        <v>Occ.</v>
      </c>
      <c r="D23" s="15" t="str">
        <f t="shared" si="22"/>
        <v>Occ.</v>
      </c>
      <c r="E23" s="15" t="str">
        <f t="shared" si="22"/>
        <v>Vac.</v>
      </c>
    </row>
    <row r="24">
      <c r="A24" s="5">
        <v>123.0</v>
      </c>
      <c r="B24" s="15" t="str">
        <f t="shared" ref="B24:E24" si="23">IF(RAND()&gt;0.5,"Occ.","Vac.")</f>
        <v>Vac.</v>
      </c>
      <c r="C24" s="15" t="str">
        <f t="shared" si="23"/>
        <v>Vac.</v>
      </c>
      <c r="D24" s="15" t="str">
        <f t="shared" si="23"/>
        <v>Vac.</v>
      </c>
      <c r="E24" s="15" t="str">
        <f t="shared" si="23"/>
        <v>Vac.</v>
      </c>
    </row>
    <row r="25">
      <c r="A25" s="5">
        <v>124.0</v>
      </c>
      <c r="B25" s="15" t="str">
        <f t="shared" ref="B25:E25" si="24">IF(RAND()&gt;0.5,"Occ.","Vac.")</f>
        <v>Occ.</v>
      </c>
      <c r="C25" s="15" t="str">
        <f t="shared" si="24"/>
        <v>Occ.</v>
      </c>
      <c r="D25" s="15" t="str">
        <f t="shared" si="24"/>
        <v>Vac.</v>
      </c>
      <c r="E25" s="15" t="str">
        <f t="shared" si="24"/>
        <v>Vac.</v>
      </c>
    </row>
    <row r="26">
      <c r="A26" s="5">
        <v>125.0</v>
      </c>
      <c r="B26" s="15" t="str">
        <f t="shared" ref="B26:E26" si="25">IF(RAND()&gt;0.5,"Occ.","Vac.")</f>
        <v>Occ.</v>
      </c>
      <c r="C26" s="15" t="str">
        <f t="shared" si="25"/>
        <v>Vac.</v>
      </c>
      <c r="D26" s="15" t="str">
        <f t="shared" si="25"/>
        <v>Occ.</v>
      </c>
      <c r="E26" s="15" t="str">
        <f t="shared" si="25"/>
        <v>Vac.</v>
      </c>
    </row>
    <row r="27">
      <c r="A27" s="5">
        <v>126.0</v>
      </c>
      <c r="B27" s="15" t="str">
        <f t="shared" ref="B27:E27" si="26">IF(RAND()&gt;0.5,"Occ.","Vac.")</f>
        <v>Occ.</v>
      </c>
      <c r="C27" s="15" t="str">
        <f t="shared" si="26"/>
        <v>Occ.</v>
      </c>
      <c r="D27" s="15" t="str">
        <f t="shared" si="26"/>
        <v>Occ.</v>
      </c>
      <c r="E27" s="15" t="str">
        <f t="shared" si="26"/>
        <v>Vac.</v>
      </c>
    </row>
    <row r="28">
      <c r="A28" s="5">
        <v>127.0</v>
      </c>
      <c r="B28" s="15" t="str">
        <f t="shared" ref="B28:E28" si="27">IF(RAND()&gt;0.5,"Occ.","Vac.")</f>
        <v>Vac.</v>
      </c>
      <c r="C28" s="15" t="str">
        <f t="shared" si="27"/>
        <v>Vac.</v>
      </c>
      <c r="D28" s="15" t="str">
        <f t="shared" si="27"/>
        <v>Vac.</v>
      </c>
      <c r="E28" s="15" t="str">
        <f t="shared" si="27"/>
        <v>Occ.</v>
      </c>
    </row>
    <row r="29">
      <c r="A29" s="5">
        <v>128.0</v>
      </c>
      <c r="B29" s="15" t="str">
        <f t="shared" ref="B29:E29" si="28">IF(RAND()&gt;0.5,"Occ.","Vac.")</f>
        <v>Occ.</v>
      </c>
      <c r="C29" s="15" t="str">
        <f t="shared" si="28"/>
        <v>Occ.</v>
      </c>
      <c r="D29" s="15" t="str">
        <f t="shared" si="28"/>
        <v>Vac.</v>
      </c>
      <c r="E29" s="15" t="str">
        <f t="shared" si="28"/>
        <v>Occ.</v>
      </c>
    </row>
    <row r="30">
      <c r="A30" s="5">
        <v>129.0</v>
      </c>
      <c r="B30" s="15" t="str">
        <f t="shared" ref="B30:E30" si="29">IF(RAND()&gt;0.5,"Occ.","Vac.")</f>
        <v>Occ.</v>
      </c>
      <c r="C30" s="15" t="str">
        <f t="shared" si="29"/>
        <v>Occ.</v>
      </c>
      <c r="D30" s="15" t="str">
        <f t="shared" si="29"/>
        <v>Vac.</v>
      </c>
      <c r="E30" s="15" t="str">
        <f t="shared" si="29"/>
        <v>Occ.</v>
      </c>
    </row>
    <row r="31">
      <c r="A31" s="5">
        <v>130.0</v>
      </c>
      <c r="B31" s="15" t="str">
        <f t="shared" ref="B31:E31" si="30">IF(RAND()&gt;0.5,"Occ.","Vac.")</f>
        <v>Occ.</v>
      </c>
      <c r="C31" s="15" t="str">
        <f t="shared" si="30"/>
        <v>Vac.</v>
      </c>
      <c r="D31" s="15" t="str">
        <f t="shared" si="30"/>
        <v>Vac.</v>
      </c>
      <c r="E31" s="15" t="str">
        <f t="shared" si="30"/>
        <v>Occ.</v>
      </c>
    </row>
    <row r="32">
      <c r="A32" s="5">
        <v>131.0</v>
      </c>
      <c r="B32" s="15" t="str">
        <f t="shared" ref="B32:E32" si="31">IF(RAND()&gt;0.5,"Occ.","Vac.")</f>
        <v>Occ.</v>
      </c>
      <c r="C32" s="15" t="str">
        <f t="shared" si="31"/>
        <v>Vac.</v>
      </c>
      <c r="D32" s="15" t="str">
        <f t="shared" si="31"/>
        <v>Vac.</v>
      </c>
      <c r="E32" s="15" t="str">
        <f t="shared" si="31"/>
        <v>Occ.</v>
      </c>
    </row>
    <row r="33">
      <c r="A33" s="5">
        <v>132.0</v>
      </c>
      <c r="B33" s="15" t="str">
        <f t="shared" ref="B33:E33" si="32">IF(RAND()&gt;0.5,"Occ.","Vac.")</f>
        <v>Occ.</v>
      </c>
      <c r="C33" s="15" t="str">
        <f t="shared" si="32"/>
        <v>Vac.</v>
      </c>
      <c r="D33" s="15" t="str">
        <f t="shared" si="32"/>
        <v>Vac.</v>
      </c>
      <c r="E33" s="15" t="str">
        <f t="shared" si="32"/>
        <v>Occ.</v>
      </c>
    </row>
    <row r="34">
      <c r="A34" s="5">
        <v>133.0</v>
      </c>
      <c r="B34" s="15" t="str">
        <f t="shared" ref="B34:E34" si="33">IF(RAND()&gt;0.5,"Occ.","Vac.")</f>
        <v>Occ.</v>
      </c>
      <c r="C34" s="15" t="str">
        <f t="shared" si="33"/>
        <v>Vac.</v>
      </c>
      <c r="D34" s="15" t="str">
        <f t="shared" si="33"/>
        <v>Vac.</v>
      </c>
      <c r="E34" s="15" t="str">
        <f t="shared" si="33"/>
        <v>Occ.</v>
      </c>
    </row>
    <row r="35">
      <c r="A35" s="5">
        <v>134.0</v>
      </c>
      <c r="B35" s="15" t="str">
        <f t="shared" ref="B35:E35" si="34">IF(RAND()&gt;0.5,"Occ.","Vac.")</f>
        <v>Occ.</v>
      </c>
      <c r="C35" s="15" t="str">
        <f t="shared" si="34"/>
        <v>Occ.</v>
      </c>
      <c r="D35" s="15" t="str">
        <f t="shared" si="34"/>
        <v>Occ.</v>
      </c>
      <c r="E35" s="15" t="str">
        <f t="shared" si="34"/>
        <v>Vac.</v>
      </c>
    </row>
    <row r="36">
      <c r="A36" s="5">
        <v>135.0</v>
      </c>
      <c r="B36" s="15" t="str">
        <f t="shared" ref="B36:E36" si="35">IF(RAND()&gt;0.5,"Occ.","Vac.")</f>
        <v>Vac.</v>
      </c>
      <c r="C36" s="15" t="str">
        <f t="shared" si="35"/>
        <v>Occ.</v>
      </c>
      <c r="D36" s="15" t="str">
        <f t="shared" si="35"/>
        <v>Occ.</v>
      </c>
      <c r="E36" s="15" t="str">
        <f t="shared" si="35"/>
        <v>Occ.</v>
      </c>
    </row>
    <row r="37">
      <c r="A37" s="5">
        <v>136.0</v>
      </c>
      <c r="B37" s="15" t="str">
        <f t="shared" ref="B37:E37" si="36">IF(RAND()&gt;0.5,"Occ.","Vac.")</f>
        <v>Vac.</v>
      </c>
      <c r="C37" s="15" t="str">
        <f t="shared" si="36"/>
        <v>Vac.</v>
      </c>
      <c r="D37" s="15" t="str">
        <f t="shared" si="36"/>
        <v>Occ.</v>
      </c>
      <c r="E37" s="15" t="str">
        <f t="shared" si="36"/>
        <v>Vac.</v>
      </c>
    </row>
    <row r="38">
      <c r="A38" s="5">
        <v>137.0</v>
      </c>
      <c r="B38" s="15" t="str">
        <f t="shared" ref="B38:E38" si="37">IF(RAND()&gt;0.5,"Occ.","Vac.")</f>
        <v>Occ.</v>
      </c>
      <c r="C38" s="15" t="str">
        <f t="shared" si="37"/>
        <v>Occ.</v>
      </c>
      <c r="D38" s="15" t="str">
        <f t="shared" si="37"/>
        <v>Occ.</v>
      </c>
      <c r="E38" s="15" t="str">
        <f t="shared" si="37"/>
        <v>Vac.</v>
      </c>
    </row>
    <row r="39">
      <c r="A39" s="5">
        <v>138.0</v>
      </c>
      <c r="B39" s="15" t="str">
        <f t="shared" ref="B39:E39" si="38">IF(RAND()&gt;0.5,"Occ.","Vac.")</f>
        <v>Vac.</v>
      </c>
      <c r="C39" s="15" t="str">
        <f t="shared" si="38"/>
        <v>Occ.</v>
      </c>
      <c r="D39" s="15" t="str">
        <f t="shared" si="38"/>
        <v>Occ.</v>
      </c>
      <c r="E39" s="15" t="str">
        <f t="shared" si="38"/>
        <v>Vac.</v>
      </c>
    </row>
    <row r="40">
      <c r="A40" s="5">
        <v>139.0</v>
      </c>
      <c r="B40" s="15" t="str">
        <f t="shared" ref="B40:E40" si="39">IF(RAND()&gt;0.5,"Occ.","Vac.")</f>
        <v>Occ.</v>
      </c>
      <c r="C40" s="15" t="str">
        <f t="shared" si="39"/>
        <v>Vac.</v>
      </c>
      <c r="D40" s="15" t="str">
        <f t="shared" si="39"/>
        <v>Occ.</v>
      </c>
      <c r="E40" s="15" t="str">
        <f t="shared" si="39"/>
        <v>Vac.</v>
      </c>
    </row>
    <row r="41">
      <c r="A41" s="5">
        <v>140.0</v>
      </c>
      <c r="B41" s="15" t="str">
        <f t="shared" ref="B41:E41" si="40">IF(RAND()&gt;0.5,"Occ.","Vac.")</f>
        <v>Vac.</v>
      </c>
      <c r="C41" s="15" t="str">
        <f t="shared" si="40"/>
        <v>Occ.</v>
      </c>
      <c r="D41" s="15" t="str">
        <f t="shared" si="40"/>
        <v>Vac.</v>
      </c>
      <c r="E41" s="15" t="str">
        <f t="shared" si="40"/>
        <v>Vac.</v>
      </c>
    </row>
    <row r="42">
      <c r="A42" s="5">
        <v>141.0</v>
      </c>
      <c r="B42" s="15" t="str">
        <f t="shared" ref="B42:E42" si="41">IF(RAND()&gt;0.5,"Occ.","Vac.")</f>
        <v>Vac.</v>
      </c>
      <c r="C42" s="15" t="str">
        <f t="shared" si="41"/>
        <v>Occ.</v>
      </c>
      <c r="D42" s="15" t="str">
        <f t="shared" si="41"/>
        <v>Vac.</v>
      </c>
      <c r="E42" s="15" t="str">
        <f t="shared" si="41"/>
        <v>Occ.</v>
      </c>
    </row>
    <row r="43">
      <c r="A43" s="5">
        <v>142.0</v>
      </c>
      <c r="B43" s="15" t="str">
        <f t="shared" ref="B43:E43" si="42">IF(RAND()&gt;0.5,"Occ.","Vac.")</f>
        <v>Vac.</v>
      </c>
      <c r="C43" s="15" t="str">
        <f t="shared" si="42"/>
        <v>Occ.</v>
      </c>
      <c r="D43" s="15" t="str">
        <f t="shared" si="42"/>
        <v>Vac.</v>
      </c>
      <c r="E43" s="15" t="str">
        <f t="shared" si="42"/>
        <v>Vac.</v>
      </c>
    </row>
    <row r="44">
      <c r="A44" s="5">
        <v>143.0</v>
      </c>
      <c r="B44" s="15" t="str">
        <f t="shared" ref="B44:E44" si="43">IF(RAND()&gt;0.5,"Occ.","Vac.")</f>
        <v>Vac.</v>
      </c>
      <c r="C44" s="15" t="str">
        <f t="shared" si="43"/>
        <v>Vac.</v>
      </c>
      <c r="D44" s="15" t="str">
        <f t="shared" si="43"/>
        <v>Occ.</v>
      </c>
      <c r="E44" s="15" t="str">
        <f t="shared" si="43"/>
        <v>Occ.</v>
      </c>
    </row>
    <row r="45">
      <c r="A45" s="5">
        <v>144.0</v>
      </c>
      <c r="B45" s="15" t="str">
        <f t="shared" ref="B45:E45" si="44">IF(RAND()&gt;0.5,"Occ.","Vac.")</f>
        <v>Occ.</v>
      </c>
      <c r="C45" s="15" t="str">
        <f t="shared" si="44"/>
        <v>Occ.</v>
      </c>
      <c r="D45" s="15" t="str">
        <f t="shared" si="44"/>
        <v>Vac.</v>
      </c>
      <c r="E45" s="15" t="str">
        <f t="shared" si="44"/>
        <v>Vac.</v>
      </c>
    </row>
    <row r="46">
      <c r="A46" s="5">
        <v>145.0</v>
      </c>
      <c r="B46" s="15" t="str">
        <f t="shared" ref="B46:E46" si="45">IF(RAND()&gt;0.5,"Occ.","Vac.")</f>
        <v>Vac.</v>
      </c>
      <c r="C46" s="15" t="str">
        <f t="shared" si="45"/>
        <v>Vac.</v>
      </c>
      <c r="D46" s="15" t="str">
        <f t="shared" si="45"/>
        <v>Vac.</v>
      </c>
      <c r="E46" s="15" t="str">
        <f t="shared" si="45"/>
        <v>Vac.</v>
      </c>
    </row>
    <row r="47">
      <c r="A47" s="5">
        <v>146.0</v>
      </c>
      <c r="B47" s="15" t="str">
        <f t="shared" ref="B47:E47" si="46">IF(RAND()&gt;0.5,"Occ.","Vac.")</f>
        <v>Occ.</v>
      </c>
      <c r="C47" s="15" t="str">
        <f t="shared" si="46"/>
        <v>Occ.</v>
      </c>
      <c r="D47" s="15" t="str">
        <f t="shared" si="46"/>
        <v>Vac.</v>
      </c>
      <c r="E47" s="15" t="str">
        <f t="shared" si="46"/>
        <v>Occ.</v>
      </c>
    </row>
    <row r="48">
      <c r="A48" s="5">
        <v>147.0</v>
      </c>
      <c r="B48" s="15" t="str">
        <f t="shared" ref="B48:E48" si="47">IF(RAND()&gt;0.5,"Occ.","Vac.")</f>
        <v>Vac.</v>
      </c>
      <c r="C48" s="15" t="str">
        <f t="shared" si="47"/>
        <v>Occ.</v>
      </c>
      <c r="D48" s="15" t="str">
        <f t="shared" si="47"/>
        <v>Occ.</v>
      </c>
      <c r="E48" s="15" t="str">
        <f t="shared" si="47"/>
        <v>Occ.</v>
      </c>
    </row>
    <row r="49">
      <c r="A49" s="5">
        <v>148.0</v>
      </c>
      <c r="B49" s="15" t="str">
        <f t="shared" ref="B49:E49" si="48">IF(RAND()&gt;0.5,"Occ.","Vac.")</f>
        <v>Occ.</v>
      </c>
      <c r="C49" s="15" t="str">
        <f t="shared" si="48"/>
        <v>Occ.</v>
      </c>
      <c r="D49" s="15" t="str">
        <f t="shared" si="48"/>
        <v>Vac.</v>
      </c>
      <c r="E49" s="15" t="str">
        <f t="shared" si="48"/>
        <v>Occ.</v>
      </c>
    </row>
    <row r="50">
      <c r="A50" s="5">
        <v>149.0</v>
      </c>
      <c r="B50" s="15" t="str">
        <f t="shared" ref="B50:E50" si="49">IF(RAND()&gt;0.5,"Occ.","Vac.")</f>
        <v>Occ.</v>
      </c>
      <c r="C50" s="15" t="str">
        <f t="shared" si="49"/>
        <v>Occ.</v>
      </c>
      <c r="D50" s="15" t="str">
        <f t="shared" si="49"/>
        <v>Vac.</v>
      </c>
      <c r="E50" s="15" t="str">
        <f t="shared" si="49"/>
        <v>Occ.</v>
      </c>
    </row>
    <row r="51">
      <c r="A51" s="5">
        <v>150.0</v>
      </c>
      <c r="B51" s="15" t="str">
        <f t="shared" ref="B51:E51" si="50">IF(RAND()&gt;0.5,"Occ.","Vac.")</f>
        <v>Occ.</v>
      </c>
      <c r="C51" s="15" t="str">
        <f t="shared" si="50"/>
        <v>Vac.</v>
      </c>
      <c r="D51" s="15" t="str">
        <f t="shared" si="50"/>
        <v>Occ.</v>
      </c>
      <c r="E51" s="15" t="str">
        <f t="shared" si="50"/>
        <v>Occ.</v>
      </c>
    </row>
  </sheetData>
  <conditionalFormatting sqref="A1:E51">
    <cfRule type="containsText" dxfId="1" priority="1" operator="containsText" text="Occ.">
      <formula>NOT(ISERROR(SEARCH(("Occ."),(A1))))</formula>
    </cfRule>
  </conditionalFormatting>
  <drawing r:id="rId1"/>
</worksheet>
</file>