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c\Desktop\Proj\LowCode\"/>
    </mc:Choice>
  </mc:AlternateContent>
  <xr:revisionPtr revIDLastSave="0" documentId="8_{B2B897DA-7AD3-4CBA-9E08-E1FBF4395997}" xr6:coauthVersionLast="47" xr6:coauthVersionMax="47" xr10:uidLastSave="{00000000-0000-0000-0000-000000000000}"/>
  <bookViews>
    <workbookView xWindow="-108" yWindow="-108" windowWidth="23256" windowHeight="12456" xr2:uid="{C5FED61F-23B8-4B06-89EB-0A0B8747A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29" i="1"/>
  <c r="G25" i="1"/>
  <c r="G20" i="1"/>
  <c r="G21" i="1"/>
  <c r="F36" i="1"/>
  <c r="G36" i="1" s="1"/>
  <c r="F35" i="1"/>
  <c r="G35" i="1" s="1"/>
  <c r="F34" i="1"/>
  <c r="G34" i="1" s="1"/>
  <c r="F33" i="1"/>
  <c r="F29" i="1"/>
  <c r="F28" i="1"/>
  <c r="G28" i="1" s="1"/>
  <c r="F27" i="1"/>
  <c r="G27" i="1" s="1"/>
  <c r="F26" i="1"/>
  <c r="G26" i="1" s="1"/>
  <c r="F25" i="1"/>
  <c r="F18" i="1"/>
  <c r="G18" i="1" s="1"/>
  <c r="F19" i="1"/>
  <c r="G19" i="1" s="1"/>
  <c r="F20" i="1"/>
  <c r="F21" i="1"/>
  <c r="F17" i="1"/>
  <c r="G17" i="1" s="1"/>
  <c r="H33" i="1" l="1"/>
  <c r="H25" i="1"/>
  <c r="H17" i="1"/>
</calcChain>
</file>

<file path=xl/sharedStrings.xml><?xml version="1.0" encoding="utf-8"?>
<sst xmlns="http://schemas.openxmlformats.org/spreadsheetml/2006/main" count="37" uniqueCount="24">
  <si>
    <t>GRADE CALC</t>
  </si>
  <si>
    <t>CPE175P</t>
  </si>
  <si>
    <t>Activity</t>
  </si>
  <si>
    <t>Weight</t>
  </si>
  <si>
    <t>Grade</t>
  </si>
  <si>
    <t>CW1</t>
  </si>
  <si>
    <t>CW2</t>
  </si>
  <si>
    <t>CW3</t>
  </si>
  <si>
    <t>Quiz1</t>
  </si>
  <si>
    <t>MP1</t>
  </si>
  <si>
    <t>Mod 1</t>
  </si>
  <si>
    <t>Mod2</t>
  </si>
  <si>
    <t>Mod 3</t>
  </si>
  <si>
    <t>CW4</t>
  </si>
  <si>
    <t>CW5</t>
  </si>
  <si>
    <t>CW6</t>
  </si>
  <si>
    <t>CW7</t>
  </si>
  <si>
    <t>CW8</t>
  </si>
  <si>
    <t>Max</t>
  </si>
  <si>
    <t>Score</t>
  </si>
  <si>
    <t>Num</t>
  </si>
  <si>
    <t>IP</t>
  </si>
  <si>
    <t>%</t>
  </si>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</sst>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624A5-8F54-4BD8-B30B-529801C680BF}">
  <dimension ref="A1:H36"/>
  <sheetViews>
    <sheetView tabSelected="1" workbookViewId="0">
      <selection activeCell="G17" sqref="G17"/>
    </sheetView>
  </sheetViews>
  <sheetFormatPr defaultRowHeight="14.4" x14ac:dyDescent="0.3"/>
  <sheetData>
    <row r="1" spans="1:8" x14ac:dyDescent="0.3">
      <c r="A1" t="s">
        <v>0</v>
      </c>
    </row>
    <row r="3" spans="1:8" x14ac:dyDescent="0.3">
      <c r="A3" s="1">
        <v>1</v>
      </c>
      <c r="B3">
        <v>96.01</v>
      </c>
      <c r="C3">
        <v>100</v>
      </c>
    </row>
    <row r="4" spans="1:8" x14ac:dyDescent="0.3">
      <c r="A4" s="1">
        <v>1.25</v>
      </c>
      <c r="B4">
        <v>93.01</v>
      </c>
      <c r="C4">
        <v>96</v>
      </c>
    </row>
    <row r="5" spans="1:8" x14ac:dyDescent="0.3">
      <c r="A5" s="1">
        <v>1.5</v>
      </c>
      <c r="B5">
        <v>90.01</v>
      </c>
      <c r="C5">
        <v>93</v>
      </c>
    </row>
    <row r="6" spans="1:8" x14ac:dyDescent="0.3">
      <c r="A6" s="1">
        <v>1.75</v>
      </c>
      <c r="B6">
        <v>86.01</v>
      </c>
      <c r="C6">
        <v>90</v>
      </c>
    </row>
    <row r="7" spans="1:8" x14ac:dyDescent="0.3">
      <c r="A7" s="1">
        <v>2</v>
      </c>
      <c r="B7">
        <v>83.01</v>
      </c>
      <c r="C7">
        <v>86</v>
      </c>
    </row>
    <row r="8" spans="1:8" x14ac:dyDescent="0.3">
      <c r="A8" s="1">
        <v>2.25</v>
      </c>
      <c r="B8">
        <v>80.010000000000005</v>
      </c>
      <c r="C8">
        <v>83</v>
      </c>
    </row>
    <row r="9" spans="1:8" x14ac:dyDescent="0.3">
      <c r="A9" s="1">
        <v>2.5</v>
      </c>
      <c r="B9">
        <v>76.010000000000005</v>
      </c>
      <c r="C9">
        <v>80</v>
      </c>
    </row>
    <row r="10" spans="1:8" x14ac:dyDescent="0.3">
      <c r="A10" s="1">
        <v>2.75</v>
      </c>
      <c r="B10">
        <v>73.010000000000005</v>
      </c>
      <c r="C10">
        <v>76</v>
      </c>
    </row>
    <row r="11" spans="1:8" x14ac:dyDescent="0.3">
      <c r="A11" s="1">
        <v>3</v>
      </c>
      <c r="B11">
        <v>70</v>
      </c>
      <c r="C11">
        <v>73</v>
      </c>
    </row>
    <row r="12" spans="1:8" x14ac:dyDescent="0.3">
      <c r="A12" s="1" t="s">
        <v>21</v>
      </c>
      <c r="B12">
        <v>0</v>
      </c>
      <c r="C12">
        <v>69.989999999999995</v>
      </c>
    </row>
    <row r="14" spans="1:8" x14ac:dyDescent="0.3">
      <c r="A14" t="s">
        <v>1</v>
      </c>
    </row>
    <row r="15" spans="1:8" x14ac:dyDescent="0.3">
      <c r="B15" t="s">
        <v>10</v>
      </c>
    </row>
    <row r="16" spans="1:8" x14ac:dyDescent="0.3">
      <c r="B16" t="s">
        <v>2</v>
      </c>
      <c r="C16" t="s">
        <v>3</v>
      </c>
      <c r="D16" t="s">
        <v>19</v>
      </c>
      <c r="E16" t="s">
        <v>18</v>
      </c>
      <c r="F16" t="s">
        <v>22</v>
      </c>
      <c r="G16" t="s">
        <v>20</v>
      </c>
      <c r="H16" t="s">
        <v>23</v>
      </c>
    </row>
    <row r="17" spans="2:8" x14ac:dyDescent="0.3">
      <c r="B17" t="s">
        <v>5</v>
      </c>
      <c r="C17">
        <v>0.1</v>
      </c>
      <c r="D17">
        <v>7</v>
      </c>
      <c r="E17">
        <v>10</v>
      </c>
      <c r="F17">
        <f>(D17/E17)*100</f>
        <v>70</v>
      </c>
      <c r="G17" t="str">
        <f>IF(F17&lt;$B$11,"IP","Pass")</f>
        <v>Pass</v>
      </c>
      <c r="H17">
        <f>SUM((C17*F17),(C18*F18),(C19*F19),(C20*F20),(C21*F21))</f>
        <v>70.099999999999994</v>
      </c>
    </row>
    <row r="18" spans="2:8" x14ac:dyDescent="0.3">
      <c r="B18" t="s">
        <v>6</v>
      </c>
      <c r="C18">
        <v>0.1</v>
      </c>
      <c r="D18">
        <v>7</v>
      </c>
      <c r="E18">
        <v>10</v>
      </c>
      <c r="F18">
        <f t="shared" ref="F18:F21" si="0">(D18/E18)*100</f>
        <v>70</v>
      </c>
      <c r="G18" t="str">
        <f t="shared" ref="G18:G21" si="1">IF(F18&lt;$B$11,"IP","Pass")</f>
        <v>Pass</v>
      </c>
    </row>
    <row r="19" spans="2:8" x14ac:dyDescent="0.3">
      <c r="B19" t="s">
        <v>7</v>
      </c>
      <c r="C19">
        <v>0.1</v>
      </c>
      <c r="D19">
        <v>9</v>
      </c>
      <c r="E19">
        <v>10</v>
      </c>
      <c r="F19">
        <f t="shared" si="0"/>
        <v>90</v>
      </c>
      <c r="G19" t="str">
        <f t="shared" si="1"/>
        <v>Pass</v>
      </c>
    </row>
    <row r="20" spans="2:8" x14ac:dyDescent="0.3">
      <c r="B20" t="s">
        <v>8</v>
      </c>
      <c r="C20">
        <v>0.3</v>
      </c>
      <c r="D20">
        <v>85</v>
      </c>
      <c r="E20">
        <v>100</v>
      </c>
      <c r="F20">
        <f t="shared" si="0"/>
        <v>85</v>
      </c>
      <c r="G20" t="str">
        <f t="shared" si="1"/>
        <v>Pass</v>
      </c>
    </row>
    <row r="21" spans="2:8" x14ac:dyDescent="0.3">
      <c r="B21" t="s">
        <v>9</v>
      </c>
      <c r="C21">
        <v>0.4</v>
      </c>
      <c r="D21">
        <v>54</v>
      </c>
      <c r="E21">
        <v>100</v>
      </c>
      <c r="F21">
        <f t="shared" si="0"/>
        <v>54</v>
      </c>
      <c r="G21" t="str">
        <f t="shared" si="1"/>
        <v>IP</v>
      </c>
    </row>
    <row r="23" spans="2:8" x14ac:dyDescent="0.3">
      <c r="B23" t="s">
        <v>11</v>
      </c>
    </row>
    <row r="24" spans="2:8" x14ac:dyDescent="0.3">
      <c r="B24" t="s">
        <v>2</v>
      </c>
      <c r="C24" t="s">
        <v>3</v>
      </c>
      <c r="D24" t="s">
        <v>19</v>
      </c>
      <c r="E24" t="s">
        <v>18</v>
      </c>
      <c r="F24" t="s">
        <v>4</v>
      </c>
    </row>
    <row r="25" spans="2:8" x14ac:dyDescent="0.3">
      <c r="B25" t="s">
        <v>13</v>
      </c>
      <c r="C25">
        <v>0.1</v>
      </c>
      <c r="D25">
        <v>2</v>
      </c>
      <c r="E25">
        <v>10</v>
      </c>
      <c r="F25">
        <f>(D25/E25)*100</f>
        <v>20</v>
      </c>
      <c r="G25" t="str">
        <f>IF(F25&lt;$B$11,"IP","Pass")</f>
        <v>IP</v>
      </c>
      <c r="H25">
        <f>SUM((C25*F25),(C26*F26),(C27*F27),(C28*F28),(C29*F29))</f>
        <v>74.300000000000011</v>
      </c>
    </row>
    <row r="26" spans="2:8" x14ac:dyDescent="0.3">
      <c r="B26" t="s">
        <v>14</v>
      </c>
      <c r="C26">
        <v>0.1</v>
      </c>
      <c r="D26">
        <v>10</v>
      </c>
      <c r="E26">
        <v>10</v>
      </c>
      <c r="F26">
        <f t="shared" ref="F26:F29" si="2">(D26/E26)*100</f>
        <v>100</v>
      </c>
      <c r="G26" t="str">
        <f t="shared" ref="G26:G29" si="3">IF(F26&lt;$B$11,"IP","Pass")</f>
        <v>Pass</v>
      </c>
    </row>
    <row r="27" spans="2:8" x14ac:dyDescent="0.3">
      <c r="B27" t="s">
        <v>15</v>
      </c>
      <c r="C27">
        <v>0.1</v>
      </c>
      <c r="D27">
        <v>7</v>
      </c>
      <c r="E27">
        <v>10</v>
      </c>
      <c r="F27">
        <f t="shared" si="2"/>
        <v>70</v>
      </c>
      <c r="G27" t="str">
        <f t="shared" si="3"/>
        <v>Pass</v>
      </c>
    </row>
    <row r="28" spans="2:8" x14ac:dyDescent="0.3">
      <c r="B28" t="s">
        <v>8</v>
      </c>
      <c r="C28">
        <v>0.3</v>
      </c>
      <c r="D28">
        <v>99</v>
      </c>
      <c r="E28">
        <v>100</v>
      </c>
      <c r="F28">
        <f t="shared" si="2"/>
        <v>99</v>
      </c>
      <c r="G28" t="str">
        <f t="shared" si="3"/>
        <v>Pass</v>
      </c>
    </row>
    <row r="29" spans="2:8" x14ac:dyDescent="0.3">
      <c r="B29" t="s">
        <v>9</v>
      </c>
      <c r="C29">
        <v>0.4</v>
      </c>
      <c r="D29">
        <v>64</v>
      </c>
      <c r="E29">
        <v>100</v>
      </c>
      <c r="F29">
        <f t="shared" si="2"/>
        <v>64</v>
      </c>
      <c r="G29" t="str">
        <f t="shared" si="3"/>
        <v>IP</v>
      </c>
    </row>
    <row r="31" spans="2:8" x14ac:dyDescent="0.3">
      <c r="B31" t="s">
        <v>12</v>
      </c>
    </row>
    <row r="32" spans="2:8" x14ac:dyDescent="0.3">
      <c r="B32" t="s">
        <v>2</v>
      </c>
      <c r="C32" t="s">
        <v>3</v>
      </c>
      <c r="D32" t="s">
        <v>19</v>
      </c>
      <c r="E32" t="s">
        <v>18</v>
      </c>
      <c r="F32" t="s">
        <v>4</v>
      </c>
    </row>
    <row r="33" spans="2:8" x14ac:dyDescent="0.3">
      <c r="B33" t="s">
        <v>16</v>
      </c>
      <c r="C33">
        <v>0.1</v>
      </c>
      <c r="D33">
        <v>6</v>
      </c>
      <c r="E33">
        <v>10</v>
      </c>
      <c r="F33">
        <f>(D33/E33)*100</f>
        <v>60</v>
      </c>
      <c r="G33" t="str">
        <f>IF(F33&lt;$B$11,"IP","Pass")</f>
        <v>IP</v>
      </c>
      <c r="H33">
        <f>SUM((C33*F33),(C34*F34),(C35*F35),(C36*F36))</f>
        <v>70.800000000000011</v>
      </c>
    </row>
    <row r="34" spans="2:8" x14ac:dyDescent="0.3">
      <c r="B34" t="s">
        <v>17</v>
      </c>
      <c r="C34">
        <v>0.1</v>
      </c>
      <c r="D34">
        <v>8</v>
      </c>
      <c r="E34">
        <v>10</v>
      </c>
      <c r="F34">
        <f t="shared" ref="F34:F37" si="4">(D34/E34)*100</f>
        <v>80</v>
      </c>
      <c r="G34" t="str">
        <f t="shared" ref="G34:G37" si="5">IF(F34&lt;$B$11,"IP","Pass")</f>
        <v>Pass</v>
      </c>
    </row>
    <row r="35" spans="2:8" x14ac:dyDescent="0.3">
      <c r="B35" t="s">
        <v>8</v>
      </c>
      <c r="C35">
        <v>0.4</v>
      </c>
      <c r="D35">
        <v>83</v>
      </c>
      <c r="E35">
        <v>100</v>
      </c>
      <c r="F35">
        <f t="shared" si="4"/>
        <v>83</v>
      </c>
      <c r="G35" t="str">
        <f t="shared" si="5"/>
        <v>Pass</v>
      </c>
    </row>
    <row r="36" spans="2:8" x14ac:dyDescent="0.3">
      <c r="B36" t="s">
        <v>9</v>
      </c>
      <c r="C36">
        <v>0.4</v>
      </c>
      <c r="D36">
        <v>59</v>
      </c>
      <c r="E36">
        <v>100</v>
      </c>
      <c r="F36">
        <f t="shared" si="4"/>
        <v>59</v>
      </c>
      <c r="G36" t="str">
        <f t="shared" si="5"/>
        <v>IP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</cp:lastModifiedBy>
  <dcterms:created xsi:type="dcterms:W3CDTF">2023-08-16T00:41:03Z</dcterms:created>
  <dcterms:modified xsi:type="dcterms:W3CDTF">2023-08-16T03:53:44Z</dcterms:modified>
</cp:coreProperties>
</file>