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code\Fantasy\reference\"/>
    </mc:Choice>
  </mc:AlternateContent>
  <xr:revisionPtr revIDLastSave="0" documentId="13_ncr:1_{036F0245-4DC6-4133-833F-C360CFC9623F}" xr6:coauthVersionLast="47" xr6:coauthVersionMax="47" xr10:uidLastSave="{00000000-0000-0000-0000-000000000000}"/>
  <bookViews>
    <workbookView xWindow="-108" yWindow="-108" windowWidth="23256" windowHeight="14856" xr2:uid="{208D9068-BDEF-41E0-9B0F-A93338A0A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15" i="1"/>
  <c r="O16" i="1"/>
  <c r="O17" i="1"/>
  <c r="O18" i="1"/>
  <c r="O19" i="1"/>
  <c r="O20" i="1"/>
  <c r="O21" i="1"/>
  <c r="O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5" i="1"/>
  <c r="E16" i="1"/>
  <c r="E17" i="1"/>
  <c r="E18" i="1"/>
  <c r="E19" i="1"/>
  <c r="E20" i="1"/>
  <c r="E21" i="1"/>
  <c r="E22" i="1"/>
  <c r="E23" i="1"/>
  <c r="E24" i="1"/>
  <c r="E25" i="1"/>
  <c r="E27" i="1"/>
  <c r="E15" i="1"/>
  <c r="T4" i="1"/>
  <c r="T5" i="1"/>
  <c r="T6" i="1"/>
  <c r="T7" i="1"/>
  <c r="T8" i="1"/>
  <c r="T9" i="1"/>
  <c r="T10" i="1"/>
  <c r="T3" i="1"/>
  <c r="O3" i="1"/>
  <c r="J4" i="1"/>
  <c r="J5" i="1"/>
  <c r="J6" i="1"/>
  <c r="J7" i="1"/>
  <c r="J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<sst xmlns="http://schemas.openxmlformats.org/spreadsheetml/2006/main" count="396" uniqueCount="197">
  <si>
    <t>L</t>
  </si>
  <si>
    <t>010</t>
  </si>
  <si>
    <t>log</t>
  </si>
  <si>
    <t>LOG_MEM</t>
  </si>
  <si>
    <t>00_001</t>
  </si>
  <si>
    <t>int</t>
  </si>
  <si>
    <t>INT_LIT</t>
  </si>
  <si>
    <t>00_101</t>
  </si>
  <si>
    <t>psh</t>
  </si>
  <si>
    <t>PSH_LIT</t>
  </si>
  <si>
    <t>00_010</t>
  </si>
  <si>
    <t>cal</t>
  </si>
  <si>
    <t>CAL_LIT</t>
  </si>
  <si>
    <t>00_100</t>
  </si>
  <si>
    <t>mms</t>
  </si>
  <si>
    <t>MEM_MODE_SET</t>
  </si>
  <si>
    <t>00_111</t>
  </si>
  <si>
    <t>jmp</t>
  </si>
  <si>
    <t>JMP_LIT</t>
  </si>
  <si>
    <t>01_000</t>
  </si>
  <si>
    <t>NIL</t>
  </si>
  <si>
    <t>000</t>
  </si>
  <si>
    <t>rti</t>
  </si>
  <si>
    <t>RET_INT</t>
  </si>
  <si>
    <t>ret</t>
  </si>
  <si>
    <t>RET</t>
  </si>
  <si>
    <t>hlt</t>
  </si>
  <si>
    <t>HLT</t>
  </si>
  <si>
    <t>00_110</t>
  </si>
  <si>
    <t>brk</t>
  </si>
  <si>
    <t>BRK</t>
  </si>
  <si>
    <t>00_011</t>
  </si>
  <si>
    <t>nop</t>
  </si>
  <si>
    <t>NOP</t>
  </si>
  <si>
    <t>00_000</t>
  </si>
  <si>
    <t>00</t>
  </si>
  <si>
    <t>LRR</t>
  </si>
  <si>
    <t>111</t>
  </si>
  <si>
    <t>mov</t>
  </si>
  <si>
    <t>MOV_LIT_OFF_REG</t>
  </si>
  <si>
    <t>11_000</t>
  </si>
  <si>
    <t>LL</t>
  </si>
  <si>
    <t>110</t>
  </si>
  <si>
    <t>mov8</t>
  </si>
  <si>
    <t>MOV8_LIT_MEM</t>
  </si>
  <si>
    <t>11_001</t>
  </si>
  <si>
    <t>MOV_LIT_MEM</t>
  </si>
  <si>
    <t>jne</t>
  </si>
  <si>
    <t>JNE_LIT</t>
  </si>
  <si>
    <t>01_101</t>
  </si>
  <si>
    <t>jeq</t>
  </si>
  <si>
    <t>JEQ_LIT</t>
  </si>
  <si>
    <t>01_010</t>
  </si>
  <si>
    <t>jlt</t>
  </si>
  <si>
    <t>JLT_LIT</t>
  </si>
  <si>
    <t>01_100</t>
  </si>
  <si>
    <t>jgt</t>
  </si>
  <si>
    <t>JGT_LIT</t>
  </si>
  <si>
    <t>01_001</t>
  </si>
  <si>
    <t>jle</t>
  </si>
  <si>
    <t>JLE_LIT</t>
  </si>
  <si>
    <t>01_110</t>
  </si>
  <si>
    <t>jge</t>
  </si>
  <si>
    <t>JGE_LIT</t>
  </si>
  <si>
    <t>01_011</t>
  </si>
  <si>
    <t>Bits</t>
  </si>
  <si>
    <t>ETAG</t>
  </si>
  <si>
    <t>General Rules</t>
  </si>
  <si>
    <t>double</t>
  </si>
  <si>
    <t>literal</t>
  </si>
  <si>
    <t>register</t>
  </si>
  <si>
    <t>LR</t>
  </si>
  <si>
    <t>HIGH</t>
  </si>
  <si>
    <t>LOW</t>
  </si>
  <si>
    <t>RL</t>
  </si>
  <si>
    <t>G1</t>
  </si>
  <si>
    <t>G0</t>
  </si>
  <si>
    <t>MOV</t>
  </si>
  <si>
    <t>alt/switch</t>
  </si>
  <si>
    <t>regptr/ptr</t>
  </si>
  <si>
    <t>8bit mode</t>
  </si>
  <si>
    <t>JMP</t>
  </si>
  <si>
    <t>direct</t>
  </si>
  <si>
    <t>BRANCH</t>
  </si>
  <si>
    <t>LT</t>
  </si>
  <si>
    <t>EQ</t>
  </si>
  <si>
    <t>GT</t>
  </si>
  <si>
    <t>ALU</t>
  </si>
  <si>
    <t>add/sub</t>
  </si>
  <si>
    <t>switch</t>
  </si>
  <si>
    <t>lsf/rsf</t>
  </si>
  <si>
    <t>not (R)</t>
  </si>
  <si>
    <t>mul/and</t>
  </si>
  <si>
    <t>or/xor</t>
  </si>
  <si>
    <t>SYS</t>
  </si>
  <si>
    <t>ret (NIL)</t>
  </si>
  <si>
    <t>stack</t>
  </si>
  <si>
    <t>psh/pop</t>
  </si>
  <si>
    <t>L = mem/rav/R = sig</t>
  </si>
  <si>
    <t>call</t>
  </si>
  <si>
    <t>norm/ret</t>
  </si>
  <si>
    <t>hlt (NIL)</t>
  </si>
  <si>
    <t>brk (NIL)</t>
  </si>
  <si>
    <t>nop (NIL)</t>
  </si>
  <si>
    <t>ptrswitch</t>
  </si>
  <si>
    <t>Formal Rules</t>
  </si>
  <si>
    <t>RR</t>
  </si>
  <si>
    <t>R</t>
  </si>
  <si>
    <t>001</t>
  </si>
  <si>
    <t>LOG_REG</t>
  </si>
  <si>
    <t>LOG_REGPTR</t>
  </si>
  <si>
    <t>inc</t>
  </si>
  <si>
    <t>INC_REG</t>
  </si>
  <si>
    <t>10_000</t>
  </si>
  <si>
    <t>dec</t>
  </si>
  <si>
    <t>DEC_REG</t>
  </si>
  <si>
    <t>10_001</t>
  </si>
  <si>
    <t>not</t>
  </si>
  <si>
    <t>NOT</t>
  </si>
  <si>
    <t>10_111</t>
  </si>
  <si>
    <t>JMP_REG</t>
  </si>
  <si>
    <t>PSH_REG</t>
  </si>
  <si>
    <t>CAL_REG</t>
  </si>
  <si>
    <t>sig</t>
  </si>
  <si>
    <t>SEND_SIG</t>
  </si>
  <si>
    <t>pop</t>
  </si>
  <si>
    <t>POP</t>
  </si>
  <si>
    <t>INT_REG</t>
  </si>
  <si>
    <t>LOG_REGI</t>
  </si>
  <si>
    <t>101</t>
  </si>
  <si>
    <t>MOV8_REGPTR_REG</t>
  </si>
  <si>
    <t>11_111</t>
  </si>
  <si>
    <t>MOV8_REG_REGPTR</t>
  </si>
  <si>
    <t>11_011</t>
  </si>
  <si>
    <t>MOV_REG_REG</t>
  </si>
  <si>
    <t>MOV_REG_REGPTR</t>
  </si>
  <si>
    <t>11_010</t>
  </si>
  <si>
    <t>MOV_REGPTR_REG</t>
  </si>
  <si>
    <t>11_110</t>
  </si>
  <si>
    <t>add</t>
  </si>
  <si>
    <t>ADD_REG_REG</t>
  </si>
  <si>
    <t>sub</t>
  </si>
  <si>
    <t>SUB_REG_REG</t>
  </si>
  <si>
    <t>mul</t>
  </si>
  <si>
    <t>MUL_REG_REG</t>
  </si>
  <si>
    <t>10_110</t>
  </si>
  <si>
    <t>lsf</t>
  </si>
  <si>
    <t>LSF_REG_REG</t>
  </si>
  <si>
    <t>10_100</t>
  </si>
  <si>
    <t>rsf</t>
  </si>
  <si>
    <t>RSF_REG_REG</t>
  </si>
  <si>
    <t>10_101</t>
  </si>
  <si>
    <t>and</t>
  </si>
  <si>
    <t>AND_REG_REG</t>
  </si>
  <si>
    <t>or</t>
  </si>
  <si>
    <t>OR_REG_REG</t>
  </si>
  <si>
    <t>10_010</t>
  </si>
  <si>
    <t>xor</t>
  </si>
  <si>
    <t>XOR_REG_REG</t>
  </si>
  <si>
    <t>10_011</t>
  </si>
  <si>
    <t>rav</t>
  </si>
  <si>
    <t>REAL_REGPTR</t>
  </si>
  <si>
    <t>100</t>
  </si>
  <si>
    <t>MOV8_MEM_REG</t>
  </si>
  <si>
    <t>MOV_LIT_REG</t>
  </si>
  <si>
    <t>MOV_MEM_REG</t>
  </si>
  <si>
    <t>ADD_LIT_REG</t>
  </si>
  <si>
    <t>SUB_LIT_REG</t>
  </si>
  <si>
    <t>MUL_LIT_REG</t>
  </si>
  <si>
    <t>REAL_MEM</t>
  </si>
  <si>
    <t>11</t>
  </si>
  <si>
    <t>01</t>
  </si>
  <si>
    <t>10</t>
  </si>
  <si>
    <t>SYS/LOG</t>
  </si>
  <si>
    <t>011</t>
  </si>
  <si>
    <t>movl</t>
  </si>
  <si>
    <t>MOVL_REG_MEM</t>
  </si>
  <si>
    <t>movh</t>
  </si>
  <si>
    <t>MOVH_REG_MEM</t>
  </si>
  <si>
    <t>11_101</t>
  </si>
  <si>
    <t>MOV_REG_MEM</t>
  </si>
  <si>
    <t>movb</t>
  </si>
  <si>
    <t>MOV_BLOCK</t>
  </si>
  <si>
    <t>SUB_REG_LIT</t>
  </si>
  <si>
    <t>LSF_REG_LIT</t>
  </si>
  <si>
    <t>RSF_REG_LIT</t>
  </si>
  <si>
    <t>AND_REG_LIT</t>
  </si>
  <si>
    <t>OR_REG_LIT</t>
  </si>
  <si>
    <t>XOR_REG_LIT</t>
  </si>
  <si>
    <t>JNE_REG</t>
  </si>
  <si>
    <t>JEQ_REG</t>
  </si>
  <si>
    <t>JLT_REG</t>
  </si>
  <si>
    <t>JGT_REG</t>
  </si>
  <si>
    <t>JLE_REG</t>
  </si>
  <si>
    <t>JGE_REG</t>
  </si>
  <si>
    <t>JGE_REGI</t>
  </si>
  <si>
    <t>01_111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</si>
</sst>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AE64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/>
  </cellStyleXfs>
  <cellXfs count="28">
    <xf numFmtId="0" fontId="0" fillId="0" borderId="0" xfId="0"/>
    <xf numFmtId="49" fontId="0" fillId="0" borderId="0" xfId="0" applyNumberFormat="1"/>
    <xf numFmtId="0" fontId="3" fillId="3" borderId="1" xfId="2"/>
    <xf numFmtId="0" fontId="1" fillId="5" borderId="0" xfId="4"/>
    <xf numFmtId="49" fontId="1" fillId="5" borderId="0" xfId="4" applyNumberFormat="1"/>
    <xf numFmtId="0" fontId="1" fillId="10" borderId="0" xfId="9"/>
    <xf numFmtId="49" fontId="1" fillId="10" borderId="0" xfId="9" applyNumberFormat="1"/>
    <xf numFmtId="2" fontId="1" fillId="11" borderId="0" xfId="10" applyNumberFormat="1" applyAlignment="1">
      <alignment horizontal="right"/>
    </xf>
    <xf numFmtId="0" fontId="2" fillId="2" borderId="0" xfId="1"/>
    <xf numFmtId="0" fontId="1" fillId="6" borderId="0" xfId="5"/>
    <xf numFmtId="49" fontId="0" fillId="0" borderId="0" xfId="0" applyNumberFormat="1" applyAlignment="1">
      <alignment horizontal="right"/>
    </xf>
    <xf numFmtId="49" fontId="2" fillId="2" borderId="0" xfId="1" applyNumberFormat="1"/>
    <xf numFmtId="2" fontId="1" fillId="0" borderId="0" xfId="10" applyNumberFormat="1" applyFill="1" applyAlignment="1">
      <alignment horizontal="right"/>
    </xf>
    <xf numFmtId="0" fontId="3" fillId="3" borderId="0" xfId="2" applyBorder="1"/>
    <xf numFmtId="0" fontId="1" fillId="10" borderId="0" xfId="9" applyBorder="1"/>
    <xf numFmtId="0" fontId="1" fillId="12" borderId="0" xfId="3" applyFill="1"/>
    <xf numFmtId="49" fontId="1" fillId="12" borderId="0" xfId="3" applyNumberFormat="1" applyFill="1"/>
    <xf numFmtId="0" fontId="1" fillId="13" borderId="0" xfId="9" applyFill="1"/>
    <xf numFmtId="49" fontId="1" fillId="13" borderId="0" xfId="9" applyNumberFormat="1" applyFill="1"/>
    <xf numFmtId="0" fontId="1" fillId="14" borderId="0" xfId="9" applyFill="1"/>
    <xf numFmtId="49" fontId="1" fillId="14" borderId="0" xfId="9" applyNumberFormat="1" applyFill="1"/>
    <xf numFmtId="0" fontId="1" fillId="12" borderId="0" xfId="3" applyFill="1" applyBorder="1"/>
    <xf numFmtId="0" fontId="1" fillId="15" borderId="0" xfId="7" applyFill="1"/>
    <xf numFmtId="49" fontId="1" fillId="15" borderId="0" xfId="7" applyNumberFormat="1" applyFill="1"/>
    <xf numFmtId="0" fontId="1" fillId="16" borderId="0" xfId="8" applyFill="1"/>
    <xf numFmtId="49" fontId="1" fillId="16" borderId="0" xfId="8" applyNumberFormat="1" applyFill="1"/>
    <xf numFmtId="0" fontId="0" fillId="17" borderId="0" xfId="0" applyFill="1"/>
    <xf numFmtId="0" fontId="1" fillId="18" borderId="0" xfId="6" applyFill="1"/>
  </cellXfs>
  <cellStyles count="11">
    <cellStyle name="40% - Accent1" xfId="3" builtinId="31"/>
    <cellStyle name="40% - Accent2" xfId="4" builtinId="35"/>
    <cellStyle name="40% - Accent4" xfId="7" builtinId="43"/>
    <cellStyle name="60% - Accent2" xfId="5" builtinId="36"/>
    <cellStyle name="60% - Accent3" xfId="6" builtinId="40"/>
    <cellStyle name="60% - Accent4" xfId="8" builtinId="44"/>
    <cellStyle name="60% - Accent6" xfId="9" builtinId="52"/>
    <cellStyle name="Bad" xfId="1" builtinId="27"/>
    <cellStyle name="Check Cell" xfId="2" builtinId="23"/>
    <cellStyle name="Normal" xfId="0" builtinId="0"/>
    <cellStyle name="Style 1" xfId="10" xr:uid="{2B663DCB-771E-42E0-A14B-D2F62B70B16E}"/>
  </cellStyles>
  <dxfs count="0"/>
  <tableStyles count="0" defaultTableStyle="TableStyleMedium2" defaultPivotStyle="PivotStyleLight16"/>
  <colors>
    <mruColors>
      <color rgb="FFB4C6E7"/>
      <color rgb="FFFFD966"/>
      <color rgb="FFBF8F00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8522-A0D8-47FD-A162-63B344EB3991}">
  <dimension ref="B2:AM36"/>
  <sheetViews>
    <sheetView tabSelected="1" workbookViewId="0">
      <selection activeCell="H10" sqref="H10"/>
    </sheetView>
  </sheetViews>
  <sheetFormatPr defaultRowHeight="14.4" x14ac:dyDescent="0.3"/>
  <cols>
    <col min="1" max="1" width="3" customWidth="1"/>
    <col min="3" max="3" width="19.6640625" customWidth="1"/>
    <col min="4" max="4" width="8.88671875" customWidth="1"/>
    <col min="6" max="6" width="3.88671875" customWidth="1"/>
    <col min="8" max="8" width="24.21875" customWidth="1"/>
    <col min="11" max="11" width="4" customWidth="1"/>
    <col min="13" max="13" width="25" customWidth="1"/>
    <col min="16" max="16" width="3.77734375" customWidth="1"/>
    <col min="18" max="18" width="26.33203125" customWidth="1"/>
    <col min="21" max="21" width="3.88671875" customWidth="1"/>
    <col min="23" max="23" width="18.5546875" customWidth="1"/>
  </cols>
  <sheetData>
    <row r="2" spans="2:39" ht="15" thickBot="1" x14ac:dyDescent="0.35">
      <c r="B2" t="s">
        <v>0</v>
      </c>
      <c r="C2" s="1" t="s">
        <v>1</v>
      </c>
      <c r="G2" t="s">
        <v>20</v>
      </c>
      <c r="H2" s="1" t="s">
        <v>21</v>
      </c>
      <c r="L2" t="s">
        <v>36</v>
      </c>
      <c r="M2" s="1" t="s">
        <v>37</v>
      </c>
      <c r="Q2" t="s">
        <v>41</v>
      </c>
      <c r="R2" s="1" t="s">
        <v>42</v>
      </c>
    </row>
    <row r="3" spans="2:39" ht="15.6" thickTop="1" thickBot="1" x14ac:dyDescent="0.35">
      <c r="B3" s="2" t="s">
        <v>2</v>
      </c>
      <c r="C3" s="3" t="s">
        <v>3</v>
      </c>
      <c r="D3" s="4" t="s">
        <v>4</v>
      </c>
      <c r="E3" s="7" t="str">
        <f>TEXT(BIN2HEX(VALUE(SUBSTITUTE(_xlfn.CONCAT($C$2,D3),"_",""))),"00")</f>
        <v>41</v>
      </c>
      <c r="G3" s="2" t="s">
        <v>22</v>
      </c>
      <c r="H3" s="15" t="s">
        <v>23</v>
      </c>
      <c r="I3" s="16" t="s">
        <v>7</v>
      </c>
      <c r="J3" s="7" t="str">
        <f>TEXT(BIN2HEX(VALUE(SUBSTITUTE(_xlfn.CONCAT($H$2,I3),"_",""))),"00")</f>
        <v>05</v>
      </c>
      <c r="L3" s="2" t="s">
        <v>38</v>
      </c>
      <c r="M3" s="24" t="s">
        <v>39</v>
      </c>
      <c r="N3" s="25" t="s">
        <v>40</v>
      </c>
      <c r="O3" s="7" t="str">
        <f>TEXT(BIN2HEX(VALUE(SUBSTITUTE(_xlfn.CONCAT($M$2,N3),"_",""))),"00")</f>
        <v>F8</v>
      </c>
      <c r="Q3" s="2" t="s">
        <v>43</v>
      </c>
      <c r="R3" s="22" t="s">
        <v>44</v>
      </c>
      <c r="S3" s="23" t="s">
        <v>45</v>
      </c>
      <c r="T3" s="7" t="str">
        <f>TEXT(BIN2HEX(VALUE(SUBSTITUTE(_xlfn.CONCAT($R$2,S3),"_",""))),"00")</f>
        <v>D9</v>
      </c>
    </row>
    <row r="4" spans="2:39" ht="15.6" thickTop="1" thickBot="1" x14ac:dyDescent="0.35">
      <c r="B4" s="2" t="s">
        <v>5</v>
      </c>
      <c r="C4" s="15" t="s">
        <v>6</v>
      </c>
      <c r="D4" s="16" t="s">
        <v>7</v>
      </c>
      <c r="E4" s="7" t="str">
        <f>TEXT(BIN2HEX(VALUE(SUBSTITUTE(_xlfn.CONCAT($C$2,D4),"_",""))),"00")</f>
        <v>45</v>
      </c>
      <c r="G4" s="2" t="s">
        <v>24</v>
      </c>
      <c r="H4" s="15" t="s">
        <v>25</v>
      </c>
      <c r="I4" s="16" t="s">
        <v>13</v>
      </c>
      <c r="J4" s="7" t="str">
        <f>TEXT(BIN2HEX(VALUE(SUBSTITUTE(_xlfn.CONCAT($H$2,I4),"_",""))),"00")</f>
        <v>04</v>
      </c>
      <c r="Q4" s="2" t="s">
        <v>38</v>
      </c>
      <c r="R4" s="24" t="s">
        <v>46</v>
      </c>
      <c r="S4" s="25" t="s">
        <v>40</v>
      </c>
      <c r="T4" s="7" t="str">
        <f t="shared" ref="T4:T10" si="0">TEXT(BIN2HEX(VALUE(SUBSTITUTE(_xlfn.CONCAT($R$2,S4),"_",""))),"00")</f>
        <v>D8</v>
      </c>
      <c r="V4" t="s">
        <v>65</v>
      </c>
      <c r="AA4">
        <v>7</v>
      </c>
      <c r="AB4">
        <v>6</v>
      </c>
      <c r="AC4">
        <v>5</v>
      </c>
      <c r="AF4" t="s">
        <v>65</v>
      </c>
      <c r="AK4">
        <v>7</v>
      </c>
      <c r="AL4">
        <v>6</v>
      </c>
      <c r="AM4">
        <v>5</v>
      </c>
    </row>
    <row r="5" spans="2:39" ht="15.6" thickTop="1" thickBot="1" x14ac:dyDescent="0.35">
      <c r="B5" s="2" t="s">
        <v>8</v>
      </c>
      <c r="C5" s="15" t="s">
        <v>9</v>
      </c>
      <c r="D5" s="16" t="s">
        <v>10</v>
      </c>
      <c r="E5" s="7" t="str">
        <f>TEXT(BIN2HEX(VALUE(SUBSTITUTE(_xlfn.CONCAT($C$2,D5),"_",""))),"00")</f>
        <v>42</v>
      </c>
      <c r="G5" s="2" t="s">
        <v>26</v>
      </c>
      <c r="H5" s="15" t="s">
        <v>27</v>
      </c>
      <c r="I5" s="16" t="s">
        <v>28</v>
      </c>
      <c r="J5" s="7" t="str">
        <f>TEXT(BIN2HEX(VALUE(SUBSTITUTE(_xlfn.CONCAT($H$2,I5),"_",""))),"00")</f>
        <v>06</v>
      </c>
      <c r="Q5" s="2" t="s">
        <v>47</v>
      </c>
      <c r="R5" s="19" t="s">
        <v>48</v>
      </c>
      <c r="S5" s="20" t="s">
        <v>49</v>
      </c>
      <c r="T5" s="7" t="str">
        <f t="shared" si="0"/>
        <v>CD</v>
      </c>
      <c r="V5" s="27" t="s">
        <v>66</v>
      </c>
      <c r="W5" s="27" t="s">
        <v>67</v>
      </c>
      <c r="X5" s="27"/>
      <c r="Y5" s="27"/>
      <c r="Z5" s="27"/>
      <c r="AA5" s="27" t="s">
        <v>68</v>
      </c>
      <c r="AB5" s="27" t="s">
        <v>69</v>
      </c>
      <c r="AC5" s="27" t="s">
        <v>70</v>
      </c>
      <c r="AF5" s="27" t="s">
        <v>66</v>
      </c>
      <c r="AG5" s="27" t="s">
        <v>105</v>
      </c>
      <c r="AH5" s="27"/>
      <c r="AI5" s="27"/>
      <c r="AJ5" s="27"/>
      <c r="AK5" s="27" t="s">
        <v>68</v>
      </c>
      <c r="AL5" s="27" t="s">
        <v>69</v>
      </c>
      <c r="AM5" s="27" t="s">
        <v>70</v>
      </c>
    </row>
    <row r="6" spans="2:39" ht="15.6" thickTop="1" thickBot="1" x14ac:dyDescent="0.35">
      <c r="B6" s="2" t="s">
        <v>11</v>
      </c>
      <c r="C6" s="15" t="s">
        <v>12</v>
      </c>
      <c r="D6" s="16" t="s">
        <v>13</v>
      </c>
      <c r="E6" s="7" t="str">
        <f>TEXT(BIN2HEX(VALUE(SUBSTITUTE(_xlfn.CONCAT($C$2,D6),"_",""))),"00")</f>
        <v>44</v>
      </c>
      <c r="G6" s="2" t="s">
        <v>29</v>
      </c>
      <c r="H6" s="15" t="s">
        <v>30</v>
      </c>
      <c r="I6" s="16" t="s">
        <v>31</v>
      </c>
      <c r="J6" s="7" t="str">
        <f>TEXT(BIN2HEX(VALUE(SUBSTITUTE(_xlfn.CONCAT($H$2,I6),"_",""))),"00")</f>
        <v>03</v>
      </c>
      <c r="Q6" s="2" t="s">
        <v>50</v>
      </c>
      <c r="R6" s="19" t="s">
        <v>51</v>
      </c>
      <c r="S6" s="20" t="s">
        <v>52</v>
      </c>
      <c r="T6" s="7" t="str">
        <f t="shared" si="0"/>
        <v>CA</v>
      </c>
      <c r="V6" s="27"/>
      <c r="W6" s="27" t="s">
        <v>71</v>
      </c>
      <c r="X6" s="27"/>
      <c r="Y6" s="27"/>
      <c r="Z6" s="27"/>
      <c r="AA6" s="27" t="s">
        <v>72</v>
      </c>
      <c r="AB6" s="27" t="s">
        <v>73</v>
      </c>
      <c r="AC6" s="27" t="s">
        <v>73</v>
      </c>
      <c r="AF6" s="27"/>
      <c r="AG6" s="27" t="s">
        <v>41</v>
      </c>
      <c r="AH6" s="27"/>
      <c r="AI6" s="27"/>
      <c r="AJ6" s="27"/>
      <c r="AK6" s="9" t="s">
        <v>72</v>
      </c>
      <c r="AL6" s="9" t="s">
        <v>72</v>
      </c>
      <c r="AM6" s="27" t="s">
        <v>73</v>
      </c>
    </row>
    <row r="7" spans="2:39" ht="15.6" thickTop="1" thickBot="1" x14ac:dyDescent="0.35">
      <c r="B7" s="2" t="s">
        <v>14</v>
      </c>
      <c r="C7" s="15" t="s">
        <v>15</v>
      </c>
      <c r="D7" s="16" t="s">
        <v>16</v>
      </c>
      <c r="E7" s="7" t="str">
        <f>TEXT(BIN2HEX(VALUE(SUBSTITUTE(_xlfn.CONCAT($C$2,D7),"_",""))),"00")</f>
        <v>47</v>
      </c>
      <c r="G7" s="2" t="s">
        <v>32</v>
      </c>
      <c r="H7" s="15" t="s">
        <v>33</v>
      </c>
      <c r="I7" s="16" t="s">
        <v>34</v>
      </c>
      <c r="J7" s="7" t="str">
        <f>TEXT(BIN2HEX(VALUE(SUBSTITUTE(_xlfn.CONCAT($H$2,I7),"_",""))),"00")</f>
        <v>00</v>
      </c>
      <c r="Q7" s="2" t="s">
        <v>53</v>
      </c>
      <c r="R7" s="19" t="s">
        <v>54</v>
      </c>
      <c r="S7" s="20" t="s">
        <v>55</v>
      </c>
      <c r="T7" s="7" t="str">
        <f t="shared" si="0"/>
        <v>CC</v>
      </c>
      <c r="V7" s="27"/>
      <c r="W7" s="27" t="s">
        <v>74</v>
      </c>
      <c r="X7" s="27"/>
      <c r="Y7" s="27"/>
      <c r="Z7" s="27"/>
      <c r="AA7" s="27" t="s">
        <v>73</v>
      </c>
      <c r="AB7" s="27" t="s">
        <v>72</v>
      </c>
      <c r="AC7" s="27" t="s">
        <v>72</v>
      </c>
      <c r="AF7" s="27"/>
      <c r="AG7" s="27" t="s">
        <v>106</v>
      </c>
      <c r="AH7" s="27"/>
      <c r="AI7" s="27"/>
      <c r="AJ7" s="27"/>
      <c r="AK7" s="9" t="s">
        <v>72</v>
      </c>
      <c r="AL7" s="27" t="s">
        <v>73</v>
      </c>
      <c r="AM7" s="9" t="s">
        <v>72</v>
      </c>
    </row>
    <row r="8" spans="2:39" ht="15.6" thickTop="1" thickBot="1" x14ac:dyDescent="0.35">
      <c r="B8" s="2" t="s">
        <v>17</v>
      </c>
      <c r="C8" s="17" t="s">
        <v>18</v>
      </c>
      <c r="D8" s="18" t="s">
        <v>19</v>
      </c>
      <c r="E8" s="7" t="str">
        <f>TEXT(BIN2HEX(VALUE(SUBSTITUTE(_xlfn.CONCAT($C$2,D8),"_",""))),"00")</f>
        <v>48</v>
      </c>
      <c r="Q8" s="2" t="s">
        <v>56</v>
      </c>
      <c r="R8" s="19" t="s">
        <v>57</v>
      </c>
      <c r="S8" s="20" t="s">
        <v>58</v>
      </c>
      <c r="T8" s="7" t="str">
        <f t="shared" si="0"/>
        <v>C9</v>
      </c>
      <c r="V8" s="27"/>
      <c r="W8" s="27" t="s">
        <v>36</v>
      </c>
      <c r="X8" s="27"/>
      <c r="Y8" s="27"/>
      <c r="Z8" s="27"/>
      <c r="AA8" s="27" t="s">
        <v>72</v>
      </c>
      <c r="AB8" s="27" t="s">
        <v>72</v>
      </c>
      <c r="AC8" s="27" t="s">
        <v>72</v>
      </c>
      <c r="AF8" s="27"/>
      <c r="AG8" s="27" t="s">
        <v>0</v>
      </c>
      <c r="AH8" s="27"/>
      <c r="AI8" s="27"/>
      <c r="AJ8" s="27"/>
      <c r="AK8" s="27" t="s">
        <v>73</v>
      </c>
      <c r="AL8" s="9" t="s">
        <v>72</v>
      </c>
      <c r="AM8" s="27" t="s">
        <v>73</v>
      </c>
    </row>
    <row r="9" spans="2:39" ht="15.6" thickTop="1" thickBot="1" x14ac:dyDescent="0.35">
      <c r="Q9" s="2" t="s">
        <v>59</v>
      </c>
      <c r="R9" s="19" t="s">
        <v>60</v>
      </c>
      <c r="S9" s="20" t="s">
        <v>61</v>
      </c>
      <c r="T9" s="7" t="str">
        <f t="shared" si="0"/>
        <v>CE</v>
      </c>
      <c r="AF9" s="27"/>
      <c r="AG9" s="27" t="s">
        <v>107</v>
      </c>
      <c r="AH9" s="27"/>
      <c r="AI9" s="27"/>
      <c r="AJ9" s="27"/>
      <c r="AK9" s="27" t="s">
        <v>73</v>
      </c>
      <c r="AL9" s="27" t="s">
        <v>73</v>
      </c>
      <c r="AM9" s="9" t="s">
        <v>72</v>
      </c>
    </row>
    <row r="10" spans="2:39" ht="15.6" thickTop="1" thickBot="1" x14ac:dyDescent="0.35">
      <c r="Q10" s="2" t="s">
        <v>62</v>
      </c>
      <c r="R10" s="19" t="s">
        <v>63</v>
      </c>
      <c r="S10" s="20" t="s">
        <v>64</v>
      </c>
      <c r="T10" s="7" t="str">
        <f t="shared" si="0"/>
        <v>CB</v>
      </c>
      <c r="AF10" s="27"/>
      <c r="AG10" s="27" t="s">
        <v>74</v>
      </c>
      <c r="AH10" s="27"/>
      <c r="AI10" s="27"/>
      <c r="AJ10" s="27"/>
      <c r="AK10" s="27" t="s">
        <v>73</v>
      </c>
      <c r="AL10" s="9" t="s">
        <v>72</v>
      </c>
      <c r="AM10" s="9" t="s">
        <v>72</v>
      </c>
    </row>
    <row r="11" spans="2:39" ht="15" thickTop="1" x14ac:dyDescent="0.3">
      <c r="AF11" s="27"/>
      <c r="AG11" s="27" t="s">
        <v>71</v>
      </c>
      <c r="AH11" s="27"/>
      <c r="AI11" s="27"/>
      <c r="AJ11" s="27"/>
      <c r="AK11" s="9" t="s">
        <v>72</v>
      </c>
      <c r="AL11" s="27" t="s">
        <v>73</v>
      </c>
      <c r="AM11" s="27" t="s">
        <v>73</v>
      </c>
    </row>
    <row r="12" spans="2:39" x14ac:dyDescent="0.3">
      <c r="AF12" s="27"/>
      <c r="AG12" s="27" t="s">
        <v>36</v>
      </c>
      <c r="AH12" s="27"/>
      <c r="AI12" s="27"/>
      <c r="AJ12" s="27"/>
      <c r="AK12" s="9" t="s">
        <v>72</v>
      </c>
      <c r="AL12" s="9" t="s">
        <v>72</v>
      </c>
      <c r="AM12" s="9" t="s">
        <v>72</v>
      </c>
    </row>
    <row r="13" spans="2:39" x14ac:dyDescent="0.3">
      <c r="V13" t="s">
        <v>65</v>
      </c>
      <c r="X13">
        <v>4</v>
      </c>
      <c r="Y13">
        <v>3</v>
      </c>
      <c r="AA13">
        <v>2</v>
      </c>
      <c r="AB13">
        <v>1</v>
      </c>
      <c r="AC13">
        <v>0</v>
      </c>
      <c r="AF13" s="27"/>
      <c r="AG13" s="27" t="s">
        <v>20</v>
      </c>
      <c r="AH13" s="27"/>
      <c r="AI13" s="27"/>
      <c r="AJ13" s="27"/>
      <c r="AK13" s="27" t="s">
        <v>73</v>
      </c>
      <c r="AL13" s="27" t="s">
        <v>73</v>
      </c>
      <c r="AM13" s="27" t="s">
        <v>73</v>
      </c>
    </row>
    <row r="14" spans="2:39" ht="15" thickBot="1" x14ac:dyDescent="0.35">
      <c r="B14" t="s">
        <v>107</v>
      </c>
      <c r="C14" s="1" t="s">
        <v>108</v>
      </c>
      <c r="E14" s="10"/>
      <c r="G14" t="s">
        <v>106</v>
      </c>
      <c r="H14" s="1" t="s">
        <v>129</v>
      </c>
      <c r="J14" s="10"/>
      <c r="L14" t="s">
        <v>71</v>
      </c>
      <c r="M14" s="1" t="s">
        <v>162</v>
      </c>
      <c r="O14" s="10"/>
      <c r="Q14" t="s">
        <v>74</v>
      </c>
      <c r="R14" s="1" t="s">
        <v>174</v>
      </c>
      <c r="T14" s="10"/>
      <c r="X14" t="s">
        <v>75</v>
      </c>
      <c r="Y14" t="s">
        <v>76</v>
      </c>
    </row>
    <row r="15" spans="2:39" ht="15.6" thickTop="1" thickBot="1" x14ac:dyDescent="0.35">
      <c r="B15" s="2" t="s">
        <v>2</v>
      </c>
      <c r="C15" s="3" t="s">
        <v>109</v>
      </c>
      <c r="D15" s="4" t="s">
        <v>34</v>
      </c>
      <c r="E15" s="7" t="str">
        <f>TEXT(BIN2HEX(VALUE(SUBSTITUTE(_xlfn.CONCAT($C$14,D15),"_",""))),"00")</f>
        <v>20</v>
      </c>
      <c r="G15" s="2" t="s">
        <v>43</v>
      </c>
      <c r="H15" s="22" t="s">
        <v>130</v>
      </c>
      <c r="I15" s="23" t="s">
        <v>131</v>
      </c>
      <c r="J15" s="7" t="str">
        <f>TEXT(BIN2HEX(VALUE(SUBSTITUTE(_xlfn.CONCAT($H$14,I15),"_",""))),"00")</f>
        <v>BF</v>
      </c>
      <c r="L15" s="2" t="s">
        <v>43</v>
      </c>
      <c r="M15" s="22" t="s">
        <v>163</v>
      </c>
      <c r="N15" s="23" t="s">
        <v>133</v>
      </c>
      <c r="O15" s="7" t="str">
        <f>TEXT(BIN2HEX(VALUE(SUBSTITUTE(_xlfn.CONCAT($M$14,N15),"_",""))),"00")</f>
        <v>9B</v>
      </c>
      <c r="Q15" s="2" t="s">
        <v>175</v>
      </c>
      <c r="R15" s="22" t="s">
        <v>176</v>
      </c>
      <c r="S15" s="23" t="s">
        <v>45</v>
      </c>
      <c r="T15" s="7" t="str">
        <f>TEXT(BIN2HEX(VALUE(SUBSTITUTE(_xlfn.CONCAT($R$14,S15),"_",""))),"00")</f>
        <v>79</v>
      </c>
    </row>
    <row r="16" spans="2:39" ht="15.6" thickTop="1" thickBot="1" x14ac:dyDescent="0.35">
      <c r="B16" s="2" t="s">
        <v>2</v>
      </c>
      <c r="C16" s="3" t="s">
        <v>110</v>
      </c>
      <c r="D16" s="4" t="s">
        <v>4</v>
      </c>
      <c r="E16" s="7" t="str">
        <f t="shared" ref="E16:E27" si="1">TEXT(BIN2HEX(VALUE(SUBSTITUTE(_xlfn.CONCAT($C$14,D16),"_",""))),"00")</f>
        <v>21</v>
      </c>
      <c r="G16" s="2" t="s">
        <v>43</v>
      </c>
      <c r="H16" s="22" t="s">
        <v>132</v>
      </c>
      <c r="I16" s="23" t="s">
        <v>133</v>
      </c>
      <c r="J16" s="7" t="str">
        <f t="shared" ref="J16:J28" si="2">TEXT(BIN2HEX(VALUE(SUBSTITUTE(_xlfn.CONCAT($H$14,I16),"_",""))),"00")</f>
        <v>BB</v>
      </c>
      <c r="L16" s="2" t="s">
        <v>38</v>
      </c>
      <c r="M16" s="24" t="s">
        <v>164</v>
      </c>
      <c r="N16" s="25" t="s">
        <v>40</v>
      </c>
      <c r="O16" s="7" t="str">
        <f t="shared" ref="O16:O21" si="3">TEXT(BIN2HEX(VALUE(SUBSTITUTE(_xlfn.CONCAT($M$14,N16),"_",""))),"00")</f>
        <v>98</v>
      </c>
      <c r="Q16" s="2" t="s">
        <v>177</v>
      </c>
      <c r="R16" s="22" t="s">
        <v>178</v>
      </c>
      <c r="S16" s="23" t="s">
        <v>179</v>
      </c>
      <c r="T16" s="7" t="str">
        <f t="shared" ref="T16:T32" si="4">TEXT(BIN2HEX(VALUE(SUBSTITUTE(_xlfn.CONCAT($R$14,S16),"_",""))),"00")</f>
        <v>7D</v>
      </c>
    </row>
    <row r="17" spans="2:29" ht="15.6" thickTop="1" thickBot="1" x14ac:dyDescent="0.35">
      <c r="B17" s="2" t="s">
        <v>111</v>
      </c>
      <c r="C17" s="8" t="s">
        <v>112</v>
      </c>
      <c r="D17" s="11" t="s">
        <v>113</v>
      </c>
      <c r="E17" s="7" t="str">
        <f t="shared" si="1"/>
        <v>30</v>
      </c>
      <c r="G17" s="2" t="s">
        <v>38</v>
      </c>
      <c r="H17" s="24" t="s">
        <v>134</v>
      </c>
      <c r="I17" s="25" t="s">
        <v>40</v>
      </c>
      <c r="J17" s="7" t="str">
        <f t="shared" si="2"/>
        <v>B8</v>
      </c>
      <c r="L17" s="2" t="s">
        <v>38</v>
      </c>
      <c r="M17" s="24" t="s">
        <v>165</v>
      </c>
      <c r="N17" s="25" t="s">
        <v>136</v>
      </c>
      <c r="O17" s="7" t="str">
        <f t="shared" si="3"/>
        <v>9A</v>
      </c>
      <c r="Q17" s="2" t="s">
        <v>38</v>
      </c>
      <c r="R17" s="24" t="s">
        <v>180</v>
      </c>
      <c r="S17" s="25" t="s">
        <v>40</v>
      </c>
      <c r="T17" s="7" t="str">
        <f t="shared" si="4"/>
        <v>78</v>
      </c>
      <c r="V17" s="24" t="s">
        <v>77</v>
      </c>
      <c r="W17" s="24"/>
      <c r="X17" s="24" t="s">
        <v>72</v>
      </c>
      <c r="Y17" s="24" t="s">
        <v>72</v>
      </c>
      <c r="Z17" s="24"/>
      <c r="AA17" s="24" t="s">
        <v>78</v>
      </c>
      <c r="AB17" s="24" t="s">
        <v>79</v>
      </c>
      <c r="AC17" s="24" t="s">
        <v>80</v>
      </c>
    </row>
    <row r="18" spans="2:29" ht="15.6" thickTop="1" thickBot="1" x14ac:dyDescent="0.35">
      <c r="B18" s="2" t="s">
        <v>114</v>
      </c>
      <c r="C18" s="8" t="s">
        <v>115</v>
      </c>
      <c r="D18" s="11" t="s">
        <v>116</v>
      </c>
      <c r="E18" s="7" t="str">
        <f t="shared" si="1"/>
        <v>31</v>
      </c>
      <c r="G18" s="2" t="s">
        <v>38</v>
      </c>
      <c r="H18" s="24" t="s">
        <v>135</v>
      </c>
      <c r="I18" s="25" t="s">
        <v>136</v>
      </c>
      <c r="J18" s="7" t="str">
        <f t="shared" si="2"/>
        <v>BA</v>
      </c>
      <c r="L18" s="2" t="s">
        <v>139</v>
      </c>
      <c r="M18" s="8" t="s">
        <v>166</v>
      </c>
      <c r="N18" s="11" t="s">
        <v>113</v>
      </c>
      <c r="O18" s="7" t="str">
        <f t="shared" si="3"/>
        <v>90</v>
      </c>
      <c r="Q18" s="13" t="s">
        <v>181</v>
      </c>
      <c r="R18" s="26" t="s">
        <v>182</v>
      </c>
      <c r="S18" s="26" t="s">
        <v>138</v>
      </c>
      <c r="T18" s="7" t="str">
        <f t="shared" si="4"/>
        <v>7E</v>
      </c>
    </row>
    <row r="19" spans="2:29" ht="15.6" thickTop="1" thickBot="1" x14ac:dyDescent="0.35">
      <c r="B19" s="2" t="s">
        <v>117</v>
      </c>
      <c r="C19" s="8" t="s">
        <v>118</v>
      </c>
      <c r="D19" s="11" t="s">
        <v>119</v>
      </c>
      <c r="E19" s="7" t="str">
        <f t="shared" si="1"/>
        <v>37</v>
      </c>
      <c r="G19" s="2" t="s">
        <v>38</v>
      </c>
      <c r="H19" s="24" t="s">
        <v>137</v>
      </c>
      <c r="I19" s="25" t="s">
        <v>138</v>
      </c>
      <c r="J19" s="7" t="str">
        <f t="shared" si="2"/>
        <v>BE</v>
      </c>
      <c r="L19" s="2" t="s">
        <v>141</v>
      </c>
      <c r="M19" s="8" t="s">
        <v>167</v>
      </c>
      <c r="N19" s="11" t="s">
        <v>116</v>
      </c>
      <c r="O19" s="7" t="str">
        <f t="shared" si="3"/>
        <v>91</v>
      </c>
      <c r="Q19" s="2" t="s">
        <v>141</v>
      </c>
      <c r="R19" s="8" t="s">
        <v>183</v>
      </c>
      <c r="S19" s="11" t="s">
        <v>116</v>
      </c>
      <c r="T19" s="7" t="str">
        <f t="shared" si="4"/>
        <v>71</v>
      </c>
      <c r="V19" s="5" t="s">
        <v>81</v>
      </c>
      <c r="W19" s="5" t="s">
        <v>82</v>
      </c>
      <c r="X19" s="5" t="s">
        <v>73</v>
      </c>
      <c r="Y19" s="5" t="s">
        <v>72</v>
      </c>
      <c r="Z19" s="5"/>
      <c r="AA19" s="5" t="s">
        <v>73</v>
      </c>
      <c r="AB19" s="5" t="s">
        <v>73</v>
      </c>
      <c r="AC19" s="5" t="s">
        <v>73</v>
      </c>
    </row>
    <row r="20" spans="2:29" ht="15.6" thickTop="1" thickBot="1" x14ac:dyDescent="0.35">
      <c r="B20" s="2" t="s">
        <v>17</v>
      </c>
      <c r="C20" s="19" t="s">
        <v>120</v>
      </c>
      <c r="D20" s="20" t="s">
        <v>19</v>
      </c>
      <c r="E20" s="7" t="str">
        <f t="shared" si="1"/>
        <v>28</v>
      </c>
      <c r="G20" s="2" t="s">
        <v>139</v>
      </c>
      <c r="H20" s="8" t="s">
        <v>140</v>
      </c>
      <c r="I20" s="11" t="s">
        <v>113</v>
      </c>
      <c r="J20" s="7" t="str">
        <f t="shared" si="2"/>
        <v>B0</v>
      </c>
      <c r="L20" s="2" t="s">
        <v>143</v>
      </c>
      <c r="M20" s="8" t="s">
        <v>168</v>
      </c>
      <c r="N20" s="11" t="s">
        <v>145</v>
      </c>
      <c r="O20" s="7" t="str">
        <f t="shared" si="3"/>
        <v>96</v>
      </c>
      <c r="Q20" s="2" t="s">
        <v>146</v>
      </c>
      <c r="R20" s="8" t="s">
        <v>184</v>
      </c>
      <c r="S20" s="11" t="s">
        <v>148</v>
      </c>
      <c r="T20" s="7" t="str">
        <f t="shared" si="4"/>
        <v>74</v>
      </c>
      <c r="V20" s="5"/>
      <c r="W20" s="5" t="s">
        <v>83</v>
      </c>
      <c r="X20" s="5" t="s">
        <v>73</v>
      </c>
      <c r="Y20" s="5" t="s">
        <v>72</v>
      </c>
      <c r="Z20" s="5"/>
      <c r="AA20" s="5" t="s">
        <v>84</v>
      </c>
      <c r="AB20" s="5" t="s">
        <v>85</v>
      </c>
      <c r="AC20" s="5" t="s">
        <v>86</v>
      </c>
    </row>
    <row r="21" spans="2:29" ht="15.6" thickTop="1" thickBot="1" x14ac:dyDescent="0.35">
      <c r="B21" s="2" t="s">
        <v>8</v>
      </c>
      <c r="C21" s="15" t="s">
        <v>121</v>
      </c>
      <c r="D21" s="16" t="s">
        <v>10</v>
      </c>
      <c r="E21" s="7" t="str">
        <f t="shared" si="1"/>
        <v>22</v>
      </c>
      <c r="G21" s="2" t="s">
        <v>141</v>
      </c>
      <c r="H21" s="8" t="s">
        <v>142</v>
      </c>
      <c r="I21" s="11" t="s">
        <v>116</v>
      </c>
      <c r="J21" s="7" t="str">
        <f t="shared" si="2"/>
        <v>B1</v>
      </c>
      <c r="L21" s="2" t="s">
        <v>160</v>
      </c>
      <c r="M21" s="15" t="s">
        <v>169</v>
      </c>
      <c r="N21" s="16" t="s">
        <v>16</v>
      </c>
      <c r="O21" s="7" t="str">
        <f t="shared" si="3"/>
        <v>87</v>
      </c>
      <c r="Q21" s="2" t="s">
        <v>149</v>
      </c>
      <c r="R21" s="8" t="s">
        <v>185</v>
      </c>
      <c r="S21" s="11" t="s">
        <v>151</v>
      </c>
      <c r="T21" s="7" t="str">
        <f t="shared" si="4"/>
        <v>75</v>
      </c>
    </row>
    <row r="22" spans="2:29" ht="15.6" thickTop="1" thickBot="1" x14ac:dyDescent="0.35">
      <c r="B22" s="2" t="s">
        <v>11</v>
      </c>
      <c r="C22" s="15" t="s">
        <v>122</v>
      </c>
      <c r="D22" s="16" t="s">
        <v>13</v>
      </c>
      <c r="E22" s="7" t="str">
        <f t="shared" si="1"/>
        <v>24</v>
      </c>
      <c r="G22" s="2" t="s">
        <v>143</v>
      </c>
      <c r="H22" s="8" t="s">
        <v>144</v>
      </c>
      <c r="I22" s="11" t="s">
        <v>145</v>
      </c>
      <c r="J22" s="7" t="str">
        <f t="shared" si="2"/>
        <v>B6</v>
      </c>
      <c r="Q22" s="2" t="s">
        <v>152</v>
      </c>
      <c r="R22" s="8" t="s">
        <v>186</v>
      </c>
      <c r="S22" s="11" t="s">
        <v>119</v>
      </c>
      <c r="T22" s="7" t="str">
        <f t="shared" si="4"/>
        <v>77</v>
      </c>
      <c r="V22" s="8" t="s">
        <v>87</v>
      </c>
      <c r="W22" s="8" t="s">
        <v>88</v>
      </c>
      <c r="X22" s="8" t="s">
        <v>72</v>
      </c>
      <c r="Y22" s="8" t="s">
        <v>73</v>
      </c>
      <c r="Z22" s="8"/>
      <c r="AA22" s="8" t="s">
        <v>73</v>
      </c>
      <c r="AB22" s="8" t="s">
        <v>73</v>
      </c>
      <c r="AC22" s="8" t="s">
        <v>89</v>
      </c>
    </row>
    <row r="23" spans="2:29" ht="15.6" thickTop="1" thickBot="1" x14ac:dyDescent="0.35">
      <c r="B23" s="2" t="s">
        <v>123</v>
      </c>
      <c r="C23" s="15" t="s">
        <v>124</v>
      </c>
      <c r="D23" s="16" t="s">
        <v>16</v>
      </c>
      <c r="E23" s="7" t="str">
        <f t="shared" si="1"/>
        <v>27</v>
      </c>
      <c r="G23" s="2" t="s">
        <v>146</v>
      </c>
      <c r="H23" s="8" t="s">
        <v>147</v>
      </c>
      <c r="I23" s="11" t="s">
        <v>148</v>
      </c>
      <c r="J23" s="7" t="str">
        <f t="shared" si="2"/>
        <v>B4</v>
      </c>
      <c r="Q23" s="2" t="s">
        <v>154</v>
      </c>
      <c r="R23" s="8" t="s">
        <v>187</v>
      </c>
      <c r="S23" s="11" t="s">
        <v>156</v>
      </c>
      <c r="T23" s="7" t="str">
        <f t="shared" si="4"/>
        <v>72</v>
      </c>
      <c r="V23" s="8"/>
      <c r="W23" s="8" t="s">
        <v>90</v>
      </c>
      <c r="X23" s="8" t="s">
        <v>72</v>
      </c>
      <c r="Y23" s="8" t="s">
        <v>73</v>
      </c>
      <c r="Z23" s="8"/>
      <c r="AA23" s="8" t="s">
        <v>72</v>
      </c>
      <c r="AB23" s="8" t="s">
        <v>73</v>
      </c>
      <c r="AC23" s="8" t="s">
        <v>89</v>
      </c>
    </row>
    <row r="24" spans="2:29" ht="15.6" thickTop="1" thickBot="1" x14ac:dyDescent="0.35">
      <c r="B24" s="2" t="s">
        <v>125</v>
      </c>
      <c r="C24" s="15" t="s">
        <v>126</v>
      </c>
      <c r="D24" s="16" t="s">
        <v>31</v>
      </c>
      <c r="E24" s="7" t="str">
        <f t="shared" si="1"/>
        <v>23</v>
      </c>
      <c r="G24" s="2" t="s">
        <v>149</v>
      </c>
      <c r="H24" s="8" t="s">
        <v>150</v>
      </c>
      <c r="I24" s="11" t="s">
        <v>151</v>
      </c>
      <c r="J24" s="7" t="str">
        <f t="shared" si="2"/>
        <v>B5</v>
      </c>
      <c r="Q24" s="2" t="s">
        <v>157</v>
      </c>
      <c r="R24" s="8" t="s">
        <v>188</v>
      </c>
      <c r="S24" s="11" t="s">
        <v>159</v>
      </c>
      <c r="T24" s="7" t="str">
        <f t="shared" si="4"/>
        <v>73</v>
      </c>
      <c r="V24" s="8"/>
      <c r="W24" s="8" t="s">
        <v>91</v>
      </c>
      <c r="X24" s="8" t="s">
        <v>72</v>
      </c>
      <c r="Y24" s="8" t="s">
        <v>73</v>
      </c>
      <c r="Z24" s="8"/>
      <c r="AA24" s="8" t="s">
        <v>72</v>
      </c>
      <c r="AB24" s="8" t="s">
        <v>72</v>
      </c>
      <c r="AC24" s="8" t="s">
        <v>72</v>
      </c>
    </row>
    <row r="25" spans="2:29" ht="15.6" thickTop="1" thickBot="1" x14ac:dyDescent="0.35">
      <c r="B25" s="2" t="s">
        <v>5</v>
      </c>
      <c r="C25" s="15" t="s">
        <v>127</v>
      </c>
      <c r="D25" s="16" t="s">
        <v>7</v>
      </c>
      <c r="E25" s="7" t="str">
        <f t="shared" si="1"/>
        <v>25</v>
      </c>
      <c r="G25" s="2" t="s">
        <v>152</v>
      </c>
      <c r="H25" s="8" t="s">
        <v>153</v>
      </c>
      <c r="I25" s="11" t="s">
        <v>119</v>
      </c>
      <c r="J25" s="7" t="str">
        <f t="shared" si="2"/>
        <v>B7</v>
      </c>
      <c r="M25" s="24" t="s">
        <v>77</v>
      </c>
      <c r="N25" s="25" t="s">
        <v>170</v>
      </c>
      <c r="Q25" s="2" t="s">
        <v>47</v>
      </c>
      <c r="R25" s="5" t="s">
        <v>189</v>
      </c>
      <c r="S25" s="6" t="s">
        <v>49</v>
      </c>
      <c r="T25" s="7" t="str">
        <f t="shared" si="4"/>
        <v>6D</v>
      </c>
      <c r="V25" s="8"/>
      <c r="W25" s="8" t="s">
        <v>92</v>
      </c>
      <c r="X25" s="8" t="s">
        <v>72</v>
      </c>
      <c r="Y25" s="8" t="s">
        <v>73</v>
      </c>
      <c r="Z25" s="8"/>
      <c r="AA25" s="8" t="s">
        <v>72</v>
      </c>
      <c r="AB25" s="8" t="s">
        <v>72</v>
      </c>
      <c r="AC25" s="8" t="s">
        <v>89</v>
      </c>
    </row>
    <row r="26" spans="2:29" ht="15.6" thickTop="1" thickBot="1" x14ac:dyDescent="0.35">
      <c r="E26" s="12"/>
      <c r="G26" s="2" t="s">
        <v>154</v>
      </c>
      <c r="H26" s="8" t="s">
        <v>155</v>
      </c>
      <c r="I26" s="11" t="s">
        <v>156</v>
      </c>
      <c r="J26" s="7" t="str">
        <f t="shared" si="2"/>
        <v>B2</v>
      </c>
      <c r="M26" s="19" t="s">
        <v>81</v>
      </c>
      <c r="N26" s="20" t="s">
        <v>171</v>
      </c>
      <c r="Q26" s="2" t="s">
        <v>50</v>
      </c>
      <c r="R26" s="5" t="s">
        <v>190</v>
      </c>
      <c r="S26" s="6" t="s">
        <v>52</v>
      </c>
      <c r="T26" s="7" t="str">
        <f t="shared" si="4"/>
        <v>6A</v>
      </c>
      <c r="V26" s="8"/>
      <c r="W26" s="8" t="s">
        <v>93</v>
      </c>
      <c r="X26" s="8" t="s">
        <v>72</v>
      </c>
      <c r="Y26" s="8" t="s">
        <v>73</v>
      </c>
      <c r="Z26" s="8"/>
      <c r="AA26" s="8" t="s">
        <v>73</v>
      </c>
      <c r="AB26" s="8" t="s">
        <v>72</v>
      </c>
      <c r="AC26" s="8" t="s">
        <v>89</v>
      </c>
    </row>
    <row r="27" spans="2:29" ht="15.6" thickTop="1" thickBot="1" x14ac:dyDescent="0.35">
      <c r="C27" s="21" t="s">
        <v>128</v>
      </c>
      <c r="D27" s="16" t="s">
        <v>28</v>
      </c>
      <c r="E27" s="7" t="str">
        <f t="shared" si="1"/>
        <v>26</v>
      </c>
      <c r="G27" s="2" t="s">
        <v>157</v>
      </c>
      <c r="H27" s="8" t="s">
        <v>158</v>
      </c>
      <c r="I27" s="11" t="s">
        <v>159</v>
      </c>
      <c r="J27" s="7" t="str">
        <f t="shared" si="2"/>
        <v>B3</v>
      </c>
      <c r="M27" s="8" t="s">
        <v>87</v>
      </c>
      <c r="N27" s="11" t="s">
        <v>172</v>
      </c>
      <c r="Q27" s="2" t="s">
        <v>53</v>
      </c>
      <c r="R27" s="5" t="s">
        <v>191</v>
      </c>
      <c r="S27" s="6" t="s">
        <v>55</v>
      </c>
      <c r="T27" s="7" t="str">
        <f t="shared" si="4"/>
        <v>6C</v>
      </c>
    </row>
    <row r="28" spans="2:29" ht="15.6" thickTop="1" thickBot="1" x14ac:dyDescent="0.35">
      <c r="G28" s="2" t="s">
        <v>160</v>
      </c>
      <c r="H28" s="15" t="s">
        <v>161</v>
      </c>
      <c r="I28" s="16" t="s">
        <v>16</v>
      </c>
      <c r="J28" s="7" t="str">
        <f t="shared" si="2"/>
        <v>A7</v>
      </c>
      <c r="M28" s="15" t="s">
        <v>173</v>
      </c>
      <c r="N28" s="16" t="s">
        <v>35</v>
      </c>
      <c r="Q28" s="2" t="s">
        <v>56</v>
      </c>
      <c r="R28" s="5" t="s">
        <v>192</v>
      </c>
      <c r="S28" s="6" t="s">
        <v>58</v>
      </c>
      <c r="T28" s="7" t="str">
        <f t="shared" si="4"/>
        <v>69</v>
      </c>
      <c r="V28" s="15" t="s">
        <v>94</v>
      </c>
      <c r="W28" s="15" t="s">
        <v>5</v>
      </c>
      <c r="X28" s="15" t="s">
        <v>73</v>
      </c>
      <c r="Y28" s="15" t="s">
        <v>73</v>
      </c>
      <c r="Z28" s="15"/>
      <c r="AA28" s="15" t="s">
        <v>72</v>
      </c>
      <c r="AB28" s="15" t="s">
        <v>73</v>
      </c>
      <c r="AC28" s="15" t="s">
        <v>72</v>
      </c>
    </row>
    <row r="29" spans="2:29" ht="15.6" thickTop="1" thickBot="1" x14ac:dyDescent="0.35">
      <c r="Q29" s="2" t="s">
        <v>59</v>
      </c>
      <c r="R29" s="5" t="s">
        <v>193</v>
      </c>
      <c r="S29" s="6" t="s">
        <v>61</v>
      </c>
      <c r="T29" s="7" t="str">
        <f t="shared" si="4"/>
        <v>6E</v>
      </c>
      <c r="V29" s="15"/>
      <c r="W29" s="15" t="s">
        <v>95</v>
      </c>
      <c r="X29" s="15" t="s">
        <v>73</v>
      </c>
      <c r="Y29" s="15" t="s">
        <v>73</v>
      </c>
      <c r="Z29" s="15"/>
      <c r="AA29" s="15" t="s">
        <v>72</v>
      </c>
      <c r="AB29" s="15" t="s">
        <v>73</v>
      </c>
      <c r="AC29" s="15" t="s">
        <v>72</v>
      </c>
    </row>
    <row r="30" spans="2:29" ht="15.6" thickTop="1" thickBot="1" x14ac:dyDescent="0.35">
      <c r="Q30" s="2" t="s">
        <v>62</v>
      </c>
      <c r="R30" s="5" t="s">
        <v>194</v>
      </c>
      <c r="S30" s="6" t="s">
        <v>64</v>
      </c>
      <c r="T30" s="7" t="str">
        <f t="shared" si="4"/>
        <v>6B</v>
      </c>
      <c r="V30" s="15"/>
      <c r="W30" s="15" t="s">
        <v>96</v>
      </c>
      <c r="X30" s="15" t="s">
        <v>73</v>
      </c>
      <c r="Y30" s="15" t="s">
        <v>73</v>
      </c>
      <c r="Z30" s="15"/>
      <c r="AA30" s="15" t="s">
        <v>73</v>
      </c>
      <c r="AB30" s="15" t="s">
        <v>72</v>
      </c>
      <c r="AC30" s="15" t="s">
        <v>97</v>
      </c>
    </row>
    <row r="31" spans="2:29" ht="15" thickTop="1" x14ac:dyDescent="0.3">
      <c r="T31" s="12"/>
      <c r="V31" s="15"/>
      <c r="W31" s="15" t="s">
        <v>98</v>
      </c>
      <c r="X31" s="15" t="s">
        <v>73</v>
      </c>
      <c r="Y31" s="15" t="s">
        <v>73</v>
      </c>
      <c r="Z31" s="15"/>
      <c r="AA31" s="15" t="s">
        <v>72</v>
      </c>
      <c r="AB31" s="15" t="s">
        <v>72</v>
      </c>
      <c r="AC31" s="15" t="s">
        <v>72</v>
      </c>
    </row>
    <row r="32" spans="2:29" x14ac:dyDescent="0.3">
      <c r="R32" s="14" t="s">
        <v>195</v>
      </c>
      <c r="S32" s="6" t="s">
        <v>196</v>
      </c>
      <c r="T32" s="7" t="str">
        <f t="shared" si="4"/>
        <v>6F</v>
      </c>
      <c r="V32" s="15"/>
      <c r="W32" s="15" t="s">
        <v>99</v>
      </c>
      <c r="X32" s="15" t="s">
        <v>73</v>
      </c>
      <c r="Y32" s="15" t="s">
        <v>73</v>
      </c>
      <c r="Z32" s="15"/>
      <c r="AA32" s="15" t="s">
        <v>72</v>
      </c>
      <c r="AB32" s="15" t="s">
        <v>73</v>
      </c>
      <c r="AC32" s="15" t="s">
        <v>100</v>
      </c>
    </row>
    <row r="33" spans="22:29" x14ac:dyDescent="0.3">
      <c r="V33" s="15"/>
      <c r="W33" s="15" t="s">
        <v>101</v>
      </c>
      <c r="X33" s="15" t="s">
        <v>73</v>
      </c>
      <c r="Y33" s="15" t="s">
        <v>73</v>
      </c>
      <c r="Z33" s="15"/>
      <c r="AA33" s="15" t="s">
        <v>72</v>
      </c>
      <c r="AB33" s="15" t="s">
        <v>72</v>
      </c>
      <c r="AC33" s="15" t="s">
        <v>73</v>
      </c>
    </row>
    <row r="34" spans="22:29" x14ac:dyDescent="0.3">
      <c r="V34" s="15"/>
      <c r="W34" s="15" t="s">
        <v>102</v>
      </c>
      <c r="X34" s="15" t="s">
        <v>73</v>
      </c>
      <c r="Y34" s="15" t="s">
        <v>73</v>
      </c>
      <c r="Z34" s="15"/>
      <c r="AA34" s="15" t="s">
        <v>73</v>
      </c>
      <c r="AB34" s="15" t="s">
        <v>72</v>
      </c>
      <c r="AC34" s="15" t="s">
        <v>72</v>
      </c>
    </row>
    <row r="35" spans="22:29" x14ac:dyDescent="0.3">
      <c r="V35" s="15"/>
      <c r="W35" s="15" t="s">
        <v>103</v>
      </c>
      <c r="X35" s="15" t="s">
        <v>73</v>
      </c>
      <c r="Y35" s="15" t="s">
        <v>73</v>
      </c>
      <c r="Z35" s="15"/>
      <c r="AA35" s="15" t="s">
        <v>73</v>
      </c>
      <c r="AB35" s="15" t="s">
        <v>73</v>
      </c>
      <c r="AC35" s="15" t="s">
        <v>73</v>
      </c>
    </row>
    <row r="36" spans="22:29" x14ac:dyDescent="0.3">
      <c r="V36" s="15"/>
      <c r="W36" s="15" t="s">
        <v>2</v>
      </c>
      <c r="X36" s="15" t="s">
        <v>73</v>
      </c>
      <c r="Y36" s="15" t="s">
        <v>73</v>
      </c>
      <c r="Z36" s="15"/>
      <c r="AA36" s="15" t="s">
        <v>73</v>
      </c>
      <c r="AB36" s="15" t="s">
        <v>73</v>
      </c>
      <c r="AC36" s="1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Kamalpreet Singh</dc:creator>
  <cp:lastModifiedBy>Kamalpreet Singh</cp:lastModifiedBy>
  <dcterms:created xsi:type="dcterms:W3CDTF">2024-12-28T20:52:47Z</dcterms:created>
  <dcterms:modified xsi:type="dcterms:W3CDTF">2024-12-28T21:08:34Z</dcterms:modified>
</cp:coreProperties>
</file>