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ndows\work\spss\gim\Excel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J9" i="1"/>
  <c r="J7" i="1"/>
  <c r="L7" i="1"/>
  <c r="K7" i="1"/>
  <c r="L3" i="1"/>
  <c r="L4" i="1"/>
  <c r="L5" i="1"/>
  <c r="L6" i="1"/>
  <c r="L2" i="1"/>
  <c r="K3" i="1"/>
  <c r="K4" i="1"/>
  <c r="K5" i="1"/>
  <c r="K6" i="1"/>
  <c r="K2" i="1"/>
  <c r="J6" i="1"/>
  <c r="J5" i="1"/>
  <c r="J4" i="1"/>
  <c r="J3" i="1"/>
  <c r="J2" i="1"/>
  <c r="B24" i="1"/>
  <c r="F22" i="1"/>
  <c r="E22" i="1"/>
  <c r="B23" i="1" s="1"/>
  <c r="D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<sst xmlns="http://schemas.openxmlformats.org/spreadsheetml/2006/main" count="12" uniqueCount="8">
  <si>
    <t xml:space="preserve">x </t>
  </si>
  <si>
    <t>y</t>
  </si>
  <si>
    <t>x.y</t>
  </si>
  <si>
    <t>||x||</t>
  </si>
  <si>
    <t>||y||</t>
  </si>
  <si>
    <t>cos theta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</si>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</sst>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8</c:v>
                </c:pt>
                <c:pt idx="3">
                  <c:v>1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2</c:v>
                </c:pt>
                <c:pt idx="15">
                  <c:v>10</c:v>
                </c:pt>
                <c:pt idx="16">
                  <c:v>9</c:v>
                </c:pt>
                <c:pt idx="17">
                  <c:v>2</c:v>
                </c:pt>
                <c:pt idx="18">
                  <c:v>7</c:v>
                </c:pt>
                <c:pt idx="1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8960"/>
        <c:axId val="32390640"/>
      </c:scatterChart>
      <c:valAx>
        <c:axId val="32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0640"/>
        <c:crosses val="autoZero"/>
        <c:crossBetween val="midCat"/>
      </c:valAx>
      <c:valAx>
        <c:axId val="323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0.15</c:v>
                </c:pt>
                <c:pt idx="4">
                  <c:v>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08416"/>
        <c:axId val="408016816"/>
      </c:scatterChart>
      <c:valAx>
        <c:axId val="4080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16816"/>
        <c:crosses val="autoZero"/>
        <c:crossBetween val="midCat"/>
      </c:valAx>
      <c:valAx>
        <c:axId val="4080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190499</xdr:rowOff>
    </xdr:from>
    <xdr:to>
      <xdr:col>18</xdr:col>
      <xdr:colOff>447675</xdr:colOff>
      <xdr:row>23</xdr:row>
      <xdr:rowOff>52386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600074</xdr:colOff>
      <xdr:row>1</xdr:row>
      <xdr:rowOff>9525</xdr:rowOff>
    </xdr:from>
    <xdr:to>
      <xdr:col>18</xdr:col>
      <xdr:colOff>309561</xdr:colOff>
      <xdr:row>11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K1" workbookViewId="0">
      <selection activeCell="V15" sqref="V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7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>
        <v>1</v>
      </c>
      <c r="B2">
        <v>1</v>
      </c>
      <c r="D2">
        <f>A2*B2</f>
        <v>1</v>
      </c>
      <c r="E2">
        <f>A2^2</f>
        <v>1</v>
      </c>
      <c r="F2">
        <f>B2^2</f>
        <v>1</v>
      </c>
      <c r="H2">
        <v>1</v>
      </c>
      <c r="I2">
        <v>0.11</v>
      </c>
      <c r="J2">
        <f>H2*I2</f>
        <v>0.11</v>
      </c>
      <c r="K2">
        <f>H2^2</f>
        <v>1</v>
      </c>
      <c r="L2">
        <f>I2^2</f>
        <v>1.21E-2</v>
      </c>
    </row>
    <row r="3" spans="1:12" x14ac:dyDescent="0.25">
      <c r="A3">
        <v>4</v>
      </c>
      <c r="B3">
        <v>10</v>
      </c>
      <c r="D3">
        <f t="shared" ref="D3:D21" si="0">A3*B3</f>
        <v>40</v>
      </c>
      <c r="E3">
        <f t="shared" ref="E3:E21" si="1">A3^2</f>
        <v>16</v>
      </c>
      <c r="F3">
        <f t="shared" ref="F3:F21" si="2">B3^2</f>
        <v>100</v>
      </c>
      <c r="H3">
        <v>2</v>
      </c>
      <c r="I3">
        <v>0.12</v>
      </c>
      <c r="J3">
        <f t="shared" ref="J3:J6" si="3">H3*I3</f>
        <v>0.24</v>
      </c>
      <c r="K3">
        <f t="shared" ref="K3:K6" si="4">H3^2</f>
        <v>4</v>
      </c>
      <c r="L3">
        <f t="shared" ref="L3:L6" si="5">I3^2</f>
        <v>1.44E-2</v>
      </c>
    </row>
    <row r="4" spans="1:12" x14ac:dyDescent="0.25">
      <c r="A4">
        <v>6</v>
      </c>
      <c r="B4">
        <v>8</v>
      </c>
      <c r="D4">
        <f t="shared" si="0"/>
        <v>48</v>
      </c>
      <c r="E4">
        <f t="shared" si="1"/>
        <v>36</v>
      </c>
      <c r="F4">
        <f t="shared" si="2"/>
        <v>64</v>
      </c>
      <c r="H4">
        <v>3</v>
      </c>
      <c r="I4">
        <v>0.13</v>
      </c>
      <c r="J4">
        <f t="shared" si="3"/>
        <v>0.39</v>
      </c>
      <c r="K4">
        <f t="shared" si="4"/>
        <v>9</v>
      </c>
      <c r="L4">
        <f t="shared" si="5"/>
        <v>1.6900000000000002E-2</v>
      </c>
    </row>
    <row r="5" spans="1:12" x14ac:dyDescent="0.25">
      <c r="A5">
        <v>5</v>
      </c>
      <c r="B5">
        <v>1</v>
      </c>
      <c r="D5">
        <f t="shared" si="0"/>
        <v>5</v>
      </c>
      <c r="E5">
        <f t="shared" si="1"/>
        <v>25</v>
      </c>
      <c r="F5">
        <f t="shared" si="2"/>
        <v>1</v>
      </c>
      <c r="H5">
        <v>5</v>
      </c>
      <c r="I5">
        <v>0.15</v>
      </c>
      <c r="J5">
        <f t="shared" si="3"/>
        <v>0.75</v>
      </c>
      <c r="K5">
        <f t="shared" si="4"/>
        <v>25</v>
      </c>
      <c r="L5">
        <f t="shared" si="5"/>
        <v>2.2499999999999999E-2</v>
      </c>
    </row>
    <row r="6" spans="1:12" x14ac:dyDescent="0.25">
      <c r="A6">
        <v>2</v>
      </c>
      <c r="B6">
        <v>7</v>
      </c>
      <c r="D6">
        <f t="shared" si="0"/>
        <v>14</v>
      </c>
      <c r="E6">
        <f t="shared" si="1"/>
        <v>4</v>
      </c>
      <c r="F6">
        <f t="shared" si="2"/>
        <v>49</v>
      </c>
      <c r="H6">
        <v>8</v>
      </c>
      <c r="I6">
        <v>0.18</v>
      </c>
      <c r="J6">
        <f t="shared" si="3"/>
        <v>1.44</v>
      </c>
      <c r="K6">
        <f t="shared" si="4"/>
        <v>64</v>
      </c>
      <c r="L6">
        <f t="shared" si="5"/>
        <v>3.2399999999999998E-2</v>
      </c>
    </row>
    <row r="7" spans="1:12" x14ac:dyDescent="0.25">
      <c r="A7">
        <v>6</v>
      </c>
      <c r="B7">
        <v>10</v>
      </c>
      <c r="D7">
        <f t="shared" si="0"/>
        <v>60</v>
      </c>
      <c r="E7">
        <f t="shared" si="1"/>
        <v>36</v>
      </c>
      <c r="F7">
        <f t="shared" si="2"/>
        <v>100</v>
      </c>
      <c r="J7">
        <f>SUM(J2:J6)</f>
        <v>2.9299999999999997</v>
      </c>
      <c r="K7">
        <f>SUM(K2:K6)</f>
        <v>103</v>
      </c>
      <c r="L7">
        <f>SUM(L2:L6)</f>
        <v>9.8299999999999998E-2</v>
      </c>
    </row>
    <row r="8" spans="1:12" x14ac:dyDescent="0.25">
      <c r="A8">
        <v>9</v>
      </c>
      <c r="B8">
        <v>8</v>
      </c>
      <c r="D8">
        <f t="shared" si="0"/>
        <v>72</v>
      </c>
      <c r="E8">
        <f t="shared" si="1"/>
        <v>81</v>
      </c>
      <c r="F8">
        <f t="shared" si="2"/>
        <v>64</v>
      </c>
    </row>
    <row r="9" spans="1:12" x14ac:dyDescent="0.25">
      <c r="A9">
        <v>8</v>
      </c>
      <c r="B9">
        <v>5</v>
      </c>
      <c r="D9">
        <f t="shared" si="0"/>
        <v>40</v>
      </c>
      <c r="E9">
        <f t="shared" si="1"/>
        <v>64</v>
      </c>
      <c r="F9">
        <f t="shared" si="2"/>
        <v>25</v>
      </c>
      <c r="J9">
        <f>J7/(SQRT(K7)*SQRT(L7))</f>
        <v>0.92081471118951808</v>
      </c>
    </row>
    <row r="10" spans="1:12" x14ac:dyDescent="0.25">
      <c r="A10">
        <v>5</v>
      </c>
      <c r="B10">
        <v>9</v>
      </c>
      <c r="D10">
        <f t="shared" si="0"/>
        <v>45</v>
      </c>
      <c r="E10">
        <f t="shared" si="1"/>
        <v>25</v>
      </c>
      <c r="F10">
        <f t="shared" si="2"/>
        <v>81</v>
      </c>
      <c r="J10">
        <f>CORREL(H2:H6, I2:I6)</f>
        <v>1</v>
      </c>
    </row>
    <row r="11" spans="1:12" x14ac:dyDescent="0.25">
      <c r="A11">
        <v>6</v>
      </c>
      <c r="B11">
        <v>6</v>
      </c>
      <c r="D11">
        <f t="shared" si="0"/>
        <v>36</v>
      </c>
      <c r="E11">
        <f t="shared" si="1"/>
        <v>36</v>
      </c>
      <c r="F11">
        <f t="shared" si="2"/>
        <v>36</v>
      </c>
    </row>
    <row r="12" spans="1:12" x14ac:dyDescent="0.25">
      <c r="A12">
        <v>5</v>
      </c>
      <c r="B12">
        <v>6</v>
      </c>
      <c r="D12">
        <f t="shared" si="0"/>
        <v>30</v>
      </c>
      <c r="E12">
        <f t="shared" si="1"/>
        <v>25</v>
      </c>
      <c r="F12">
        <f t="shared" si="2"/>
        <v>36</v>
      </c>
    </row>
    <row r="13" spans="1:12" x14ac:dyDescent="0.25">
      <c r="A13">
        <v>7</v>
      </c>
      <c r="B13">
        <v>1</v>
      </c>
      <c r="D13">
        <f t="shared" si="0"/>
        <v>7</v>
      </c>
      <c r="E13">
        <f t="shared" si="1"/>
        <v>49</v>
      </c>
      <c r="F13">
        <f t="shared" si="2"/>
        <v>1</v>
      </c>
    </row>
    <row r="14" spans="1:12" x14ac:dyDescent="0.25">
      <c r="A14">
        <v>9</v>
      </c>
      <c r="B14">
        <v>8</v>
      </c>
      <c r="D14">
        <f t="shared" si="0"/>
        <v>72</v>
      </c>
      <c r="E14">
        <f t="shared" si="1"/>
        <v>81</v>
      </c>
      <c r="F14">
        <f t="shared" si="2"/>
        <v>64</v>
      </c>
    </row>
    <row r="15" spans="1:12" x14ac:dyDescent="0.25">
      <c r="A15">
        <v>4</v>
      </c>
      <c r="B15">
        <v>1</v>
      </c>
      <c r="D15">
        <f t="shared" si="0"/>
        <v>4</v>
      </c>
      <c r="E15">
        <f t="shared" si="1"/>
        <v>16</v>
      </c>
      <c r="F15">
        <f t="shared" si="2"/>
        <v>1</v>
      </c>
    </row>
    <row r="16" spans="1:12" x14ac:dyDescent="0.25">
      <c r="A16">
        <v>5</v>
      </c>
      <c r="B16">
        <v>2</v>
      </c>
      <c r="D16">
        <f t="shared" si="0"/>
        <v>10</v>
      </c>
      <c r="E16">
        <f t="shared" si="1"/>
        <v>25</v>
      </c>
      <c r="F16">
        <f t="shared" si="2"/>
        <v>4</v>
      </c>
    </row>
    <row r="17" spans="1:6" x14ac:dyDescent="0.25">
      <c r="A17">
        <v>6</v>
      </c>
      <c r="B17">
        <v>10</v>
      </c>
      <c r="D17">
        <f t="shared" si="0"/>
        <v>60</v>
      </c>
      <c r="E17">
        <f t="shared" si="1"/>
        <v>36</v>
      </c>
      <c r="F17">
        <f t="shared" si="2"/>
        <v>100</v>
      </c>
    </row>
    <row r="18" spans="1:6" x14ac:dyDescent="0.25">
      <c r="A18">
        <v>8</v>
      </c>
      <c r="B18">
        <v>9</v>
      </c>
      <c r="D18">
        <f t="shared" si="0"/>
        <v>72</v>
      </c>
      <c r="E18">
        <f t="shared" si="1"/>
        <v>64</v>
      </c>
      <c r="F18">
        <f t="shared" si="2"/>
        <v>81</v>
      </c>
    </row>
    <row r="19" spans="1:6" x14ac:dyDescent="0.25">
      <c r="A19">
        <v>1</v>
      </c>
      <c r="B19">
        <v>2</v>
      </c>
      <c r="D19">
        <f t="shared" si="0"/>
        <v>2</v>
      </c>
      <c r="E19">
        <f t="shared" si="1"/>
        <v>1</v>
      </c>
      <c r="F19">
        <f t="shared" si="2"/>
        <v>4</v>
      </c>
    </row>
    <row r="20" spans="1:6" x14ac:dyDescent="0.25">
      <c r="A20">
        <v>3</v>
      </c>
      <c r="B20">
        <v>7</v>
      </c>
      <c r="D20">
        <f t="shared" si="0"/>
        <v>21</v>
      </c>
      <c r="E20">
        <f t="shared" si="1"/>
        <v>9</v>
      </c>
      <c r="F20">
        <f t="shared" si="2"/>
        <v>49</v>
      </c>
    </row>
    <row r="21" spans="1:6" x14ac:dyDescent="0.25">
      <c r="A21">
        <v>1</v>
      </c>
      <c r="B21">
        <v>1</v>
      </c>
      <c r="D21">
        <f t="shared" si="0"/>
        <v>1</v>
      </c>
      <c r="E21">
        <f t="shared" si="1"/>
        <v>1</v>
      </c>
      <c r="F21">
        <f t="shared" si="2"/>
        <v>1</v>
      </c>
    </row>
    <row r="22" spans="1:6" x14ac:dyDescent="0.25">
      <c r="D22">
        <f>SUM(D2:D21)</f>
        <v>640</v>
      </c>
      <c r="E22">
        <f t="shared" ref="E22:F22" si="6">SUM(E2:E21)</f>
        <v>631</v>
      </c>
      <c r="F22">
        <f t="shared" si="6"/>
        <v>862</v>
      </c>
    </row>
    <row r="23" spans="1:6" x14ac:dyDescent="0.25">
      <c r="A23" t="s">
        <v>5</v>
      </c>
      <c r="B23">
        <f>(D22)/(SQRT(E22)*SQRT(F22))</f>
        <v>0.86778404596400427</v>
      </c>
    </row>
    <row r="24" spans="1:6" x14ac:dyDescent="0.25">
      <c r="A24" t="s">
        <v>6</v>
      </c>
      <c r="B24">
        <f>CORREL(A2:A21, B2:B21)</f>
        <v>0.44149008325854122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dcterms:created xsi:type="dcterms:W3CDTF">2018-06-20T10:25:06Z</dcterms:created>
  <dcterms:modified xsi:type="dcterms:W3CDTF">2018-06-20T11:27:57Z</dcterms:modified>
</cp:coreProperties>
</file>