
<file path=[Content_Types].xml><?xml version="1.0" encoding="utf-8"?>
<Types xmlns="http://schemas.openxmlformats.org/package/2006/content-types">
  <Default Extension="data" ContentType="application/vnd.openxmlformats-officedocument.model+data"/>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Kamali\Projects\"/>
    </mc:Choice>
  </mc:AlternateContent>
  <xr:revisionPtr revIDLastSave="0" documentId="13_ncr:1_{AA8E341A-F114-4480-9D0D-DB2B25C4E9EC}" xr6:coauthVersionLast="47" xr6:coauthVersionMax="47" xr10:uidLastSave="{00000000-0000-0000-0000-000000000000}"/>
  <bookViews>
    <workbookView xWindow="-110" yWindow="-110" windowWidth="19420" windowHeight="10300" firstSheet="2" activeTab="5" xr2:uid="{66D9EAEA-9CD9-4803-A84A-7AA32281BF70}"/>
  </bookViews>
  <sheets>
    <sheet name="Ferns And Petals" sheetId="2" state="hidden" r:id="rId1"/>
    <sheet name="Customers" sheetId="3" r:id="rId2"/>
    <sheet name="Orders" sheetId="4" r:id="rId3"/>
    <sheet name="Products" sheetId="5" r:id="rId4"/>
    <sheet name="Sheet1" sheetId="1" r:id="rId5"/>
    <sheet name="Dashboards" sheetId="6" r:id="rId6"/>
  </sheets>
  <definedNames>
    <definedName name="_xlcn.WorksheetConnection_Dashboard.xlsxOrders1" hidden="1">Orders[]</definedName>
    <definedName name="ExternalData_1" localSheetId="0" hidden="1">'Ferns And Petals'!$A$1:$F$4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246" r:id="rId7"/>
    <pivotCache cacheId="1234" r:id="rId8"/>
    <pivotCache cacheId="1236" r:id="rId9"/>
    <pivotCache cacheId="1238" r:id="rId10"/>
    <pivotCache cacheId="1240" r:id="rId11"/>
    <pivotCache cacheId="1242" r:id="rId12"/>
    <pivotCache cacheId="1244" r:id="rId13"/>
  </pivotCaches>
  <extLst>
    <ext xmlns:x14="http://schemas.microsoft.com/office/spreadsheetml/2009/9/main" uri="{876F7934-8845-4945-9796-88D515C7AA90}">
      <x14:pivotCaches>
        <pivotCache cacheId="101"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32"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_946fa6f9-f442-45f0-9466-a38a6d2ec05f" name="Ferns And Petals" connection="Query - Ferns And Petals"/>
          <x15:modelTable id="Customers_d4706d71-aea1-4882-a771-0577aede1816" name="Customers" connection="Query - Customers"/>
          <x15:modelTable id="Orders_bf7846b1-1c3b-4ec5-906d-9ab8724e8907" name="Orders" connection="Query - Orders"/>
          <x15:modelTable id="Products_10ca6227-5a51-4aba-ae18-84f1a8efe01d" name="Products" connection="Query - Products"/>
          <x15:modelTable id="Orders 1" name="Orders 1" connection="WorksheetConnection_Dashboard.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F7C9C3-EC79-482B-8045-713A893497A5}" keepAlive="1" name="ModelConnection_ExternalData_1" description="Data Model" type="5" refreshedVersion="8" minRefreshableVersion="5" saveData="1">
    <dbPr connection="Data Model Connection" command="Ferns And Petals" commandType="3"/>
    <extLst>
      <ext xmlns:x15="http://schemas.microsoft.com/office/spreadsheetml/2010/11/main" uri="{DE250136-89BD-433C-8126-D09CA5730AF9}">
        <x15:connection id="" model="1"/>
      </ext>
    </extLst>
  </connection>
  <connection id="2" xr16:uid="{E6782EEB-34AA-405C-BB9E-B3A791F8024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D34EA22-4A4C-4693-9757-C963E8DA157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03668BC-CA66-423B-9349-0FB44BC97E2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732D7FF-ECF9-409B-B5B0-92A3C4372FB6}" name="Query - Customers" description="Connection to the 'Customers' query in the workbook." type="100" refreshedVersion="8" minRefreshableVersion="5">
    <extLst>
      <ext xmlns:x15="http://schemas.microsoft.com/office/spreadsheetml/2010/11/main" uri="{DE250136-89BD-433C-8126-D09CA5730AF9}">
        <x15:connection id="3cede745-6854-4403-bf1f-2d7b52a4de4f"/>
      </ext>
    </extLst>
  </connection>
  <connection id="6" xr16:uid="{376BB209-E952-4BF8-ADD3-F7F52F625972}" name="Query - Ferns And Petals" description="Connection to the 'Ferns And Petals' query in the workbook." type="100" refreshedVersion="8" minRefreshableVersion="5">
    <extLst>
      <ext xmlns:x15="http://schemas.microsoft.com/office/spreadsheetml/2010/11/main" uri="{DE250136-89BD-433C-8126-D09CA5730AF9}">
        <x15:connection id="a5b1600a-db75-4552-ab4b-d55ef1817557"/>
      </ext>
    </extLst>
  </connection>
  <connection id="7" xr16:uid="{5C98F372-A846-4F3B-BCEF-DCBA7AB23BF0}" name="Query - Orders" description="Connection to the 'Orders' query in the workbook." type="100" refreshedVersion="8" minRefreshableVersion="5">
    <extLst>
      <ext xmlns:x15="http://schemas.microsoft.com/office/spreadsheetml/2010/11/main" uri="{DE250136-89BD-433C-8126-D09CA5730AF9}">
        <x15:connection id="134c5ba3-8328-421f-bbd9-7600e448549f"/>
      </ext>
    </extLst>
  </connection>
  <connection id="8" xr16:uid="{875A2516-BF92-4EE9-9888-2ABB82A15530}" name="Query - Products" description="Connection to the 'Products' query in the workbook." type="100" refreshedVersion="8" minRefreshableVersion="5">
    <extLst>
      <ext xmlns:x15="http://schemas.microsoft.com/office/spreadsheetml/2010/11/main" uri="{DE250136-89BD-433C-8126-D09CA5730AF9}">
        <x15:connection id="6598610a-1917-4c8e-8b0f-2cadf66556b4"/>
      </ext>
    </extLst>
  </connection>
  <connection id="9" xr16:uid="{700DB7DC-32DC-4678-9F59-38BDBF34F9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6D2DFBFC-A214-4D47-86C0-2E818A229C7B}" name="WorksheetConnection_Dashboard.xlsx!Orders" type="102" refreshedVersion="8" minRefreshableVersion="5">
    <extLst>
      <ext xmlns:x15="http://schemas.microsoft.com/office/spreadsheetml/2010/11/main" uri="{DE250136-89BD-433C-8126-D09CA5730AF9}">
        <x15:connection id="Orders 1">
          <x15:rangePr sourceName="_xlcn.WorksheetConnection_Dashboard.xlsxOrders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<sst xmlns="http://schemas.openxmlformats.org/spreadsheetml/2006/main" count="6628" uniqueCount="951">
  <si>
    <t>Name</t>
  </si>
  <si>
    <t>Extension</t>
  </si>
  <si>
    <t>Date accessed</t>
  </si>
  <si>
    <t>Date modified</t>
  </si>
  <si>
    <t>Date created</t>
  </si>
  <si>
    <t>Folder Path</t>
  </si>
  <si>
    <t>customers.csv</t>
  </si>
  <si>
    <t>.csv</t>
  </si>
  <si>
    <t>D:\Kamali\Projects\Ferns And Petals\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</si>
  <si>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</si>
  <si>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</si>
  <si>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</si>
  <si>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</si>
  <si>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</si>
  <si>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</si>
  <si>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</si>
  <si>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</si>
  <si>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</si>
  <si>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</si>
  <si>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</si>
  <si>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</si>
  <si>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</si>
  <si>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</si>
  <si>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</si>
  <si>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</si>
  <si>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</si>
  <si>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</si>
  <si>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</si>
  <si>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</si>
  <si>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</si>
  <si>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</si>
  <si>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</si>
  <si>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</si>
  <si>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</si>
  <si>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</si>
  <si>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</si>
  <si>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</si>
  <si>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</si>
  <si>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</si>
  <si>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</si>
  <si>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</si>
  <si>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</si>
  <si>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</si>
  <si>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</si>
  <si>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</si>
  <si>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</si>
  <si>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</si>
  <si>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</si>
  <si>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</si>
  <si>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</si>
  <si>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</si>
  <si>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</si>
  <si>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</si>
  <si>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</si>
  <si>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</si>
  <si>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</si>
  <si>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</si>
  <si>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</si>
  <si>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</si>
  <si>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</si>
  <si>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</si>
  <si>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</si>
  <si>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</si>
  <si>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</si>
  <si>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</si>
  <si>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</si>
  <si>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</si>
  <si>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</si>
  <si>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</si>
  <si>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</si>
  <si>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</si>
  <si>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</si>
  <si>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</si>
  <si>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</si>
  <si>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</si>
  <si>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</si>
  <si>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</si>
  <si>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</si>
  <si>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</si>
  <si>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</si>
  <si>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</si>
  <si>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</si>
  <si>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</si>
  <si>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</si>
  <si>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</si>
  <si>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</si>
  <si>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</si>
  <si>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</si>
  <si>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</si>
  <si>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</si>
  <si>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</si>
  <si>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</si>
  <si>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</si>
  <si>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</si>
  <si>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</si>
  <si>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</si>
  <si>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</si>
  <si>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</si>
  <si>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</si>
  <si>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</si>
  <si>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</si>
  <si>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</si>
  <si>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</si>
  <si>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</si>
  <si>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</si>
  <si>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</si>
  <si>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</si>
  <si>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</si>
  <si>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</si>
  <si>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</si>
  <si>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</si>
  <si>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</si>
  <si>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</si>
  <si>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</si>
  <si>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</si>
  <si>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</si>
  <si>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</si>
  <si>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</si>
  <si>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</si>
  <si>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</si>
  <si>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</si>
  <si>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</si>
  <si>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</si>
  <si>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</si>
  <si>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</si>
  <si>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</si>
  <si>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</si>
  <si>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</si>
  <si>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</si>
  <si>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</si>
  <si>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</si>
  <si>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</si>
  <si>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</si>
  <si>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</si>
  <si>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</si>
  <si>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</si>
  <si>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</si>
  <si>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</si>
  <si>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</si>
  <si>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</si>
  <si>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</si>
  <si>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</si>
  <si>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</si>
  <si>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</si>
  <si>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</si>
  <si>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</si>
  <si>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</si>
  <si>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</si>
  <si>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</si>
  <si>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</si>
  <si>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</si>
  <si>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</si>
  <si>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</si>
  <si>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</si>
  <si>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</si>
  <si>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</si>
  <si>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</si>
  <si>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</si>
  <si>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</si>
  <si>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</si>
  <si>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</si>
  <si>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</si>
  <si>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</si>
  <si>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</si>
  <si>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</si>
  <si>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</si>
  <si>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</si>
  <si>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</si>
  <si>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</si>
  <si>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</si>
  <si>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</si>
  <si>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</si>
  <si>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</si>
  <si>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</si>
  <si>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</si>
  <si>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</si>
  <si>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</si>
  <si>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</si>
  <si>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</si>
  <si>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</si>
  <si>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</si>
  <si>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</si>
  <si>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</si>
  <si>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</si>
  <si>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</si>
  <si>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</si>
  <si>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</si>
  <si>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</si>
  <si>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</si>
  <si>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</si>
  <si>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</si>
  <si>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</si>
  <si>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</si>
  <si>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</si>
  <si>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</si>
  <si>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</si>
  <si>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</si>
  <si>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</si>
  <si>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</si>
  <si>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</si>
  <si>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</si>
  <si>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</si>
  <si>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</si>
  <si>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</si>
  <si>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</si>
  <si>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</si>
  <si>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</si>
  <si>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</si>
  <si>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</si>
  <si>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</si>
  <si>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</si>
  <si>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</si>
  <si>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</si>
  <si>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</si>
  <si>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</si>
  <si>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</si>
  <si>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</si>
  <si>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</si>
  <si>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</si>
  <si>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</si>
  <si>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</si>
  <si>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</si>
  <si>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</si>
  <si>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</si>
  <si>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</si>
  <si>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</si>
  <si>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</si>
  <si>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</si>
  <si>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</si>
  <si>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</si>
  <si>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</si>
  <si>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</si>
  <si>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</si>
  <si>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</si>
  <si>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</si>
  <si>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</si>
  <si>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</si>
  <si>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</si>
  <si>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</si>
  <si>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</si>
  <si>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</si>
  <si>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</si>
  <si>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</si>
  <si>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</si>
  <si>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</si>
  <si>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</si>
  <si>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</si>
  <si>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</si>
  <si>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</si>
  <si>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</si>
  <si>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</si>
  <si>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</si>
  <si>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</si>
  <si>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</si>
  <si>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</si>
  <si>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</si>
  <si>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</si>
  <si>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</si>
  <si>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</si>
  <si>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</si>
  <si>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</si>
  <si>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</si>
  <si>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</si>
  <si>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</si>
  <si>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</si>
  <si>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</si>
  <si>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</si>
  <si>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</si>
  <si>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</si>
  <si>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</si>
  <si>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</si>
  <si>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</si>
  <si>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</si>
  <si>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</si>
  <si>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</si>
  <si>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</si>
  <si>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</si>
  <si>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</si>
  <si>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</si>
  <si>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</si>
  <si>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</si>
  <si>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</si>
  <si>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</si>
  <si>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</si>
  <si>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</si>
  <si>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</si>
  <si>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</si>
  <si>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</si>
  <si>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</si>
  <si>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</si>
  <si>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</si>
  <si>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</si>
  <si>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</si>
  <si>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</si>
  <si>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</si>
  <si>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</si>
  <si>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</si>
  <si>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</si>
  <si>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</si>
  <si>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</si>
  <si>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</si>
  <si>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</si>
  <si>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</si>
  <si>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</si>
  <si>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</si>
  <si>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</si>
  <si>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</si>
  <si>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</si>
  <si>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</si>
  <si>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</si>
  <si>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</si>
  <si>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</si>
  <si>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</si>
  <si>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</si>
  <si>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</si>
  <si>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</si>
  <si>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</si>
  <si>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</si>
  <si>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</si>
  <si>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</si>
  <si>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</si>
  <si>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</si>
  <si>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</si>
  <si>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</si>
  <si>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</si>
  <si>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</si>
  <si>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</si>
  <si>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</si>
  <si>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</si>
  <si>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</si>
  <si>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</si>
  <si>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</si>
  <si>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</si>
  <si>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</si>
  <si>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</si>
  <si>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</si>
  <si>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</si>
  <si>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</si>
  <si>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</si>
  <si>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</si>
  <si>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</si>
  <si>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</si>
  <si>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</si>
  <si>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</si>
  <si>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</si>
  <si>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</si>
  <si>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</si>
  <si>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</si>
  <si>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</si>
  <si>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</si>
  <si>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</si>
  <si>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</si>
  <si>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</si>
  <si>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</si>
  <si>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</si>
  <si>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</si>
  <si>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</si>
  <si>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</si>
  <si>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</si>
  <si>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</si>
  <si>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</si>
  <si>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</si>
  <si>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</si>
  <si>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</si>
  <si>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</si>
  <si>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</si>
  <si>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</si>
  <si>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</si>
  <si>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</si>
  <si>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</si>
  <si>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</si>
  <si>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</si>
  <si>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</si>
  <si>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</si>
  <si>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</si>
  <si>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</si>
  <si>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</si>
  <si>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</si>
  <si>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</si>
  <si>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</si>
  <si>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</si>
  <si>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</si>
  <si>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</si>
  <si>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</si>
  <si>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</si>
  <si>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</si>
  <si>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</si>
  <si>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</si>
  <si>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</si>
  <si>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</si>
  <si>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</si>
  <si>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</si>
  <si>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</si>
  <si>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</si>
  <si>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</si>
  <si>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</si>
  <si>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</si>
  <si>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</si>
  <si>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</si>
  <si>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</si>
  <si>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</si>
  <si>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</si>
  <si>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</si>
  <si>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</si>
  <si>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</si>
  <si>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</si>
  <si>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</si>
  <si>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</si>
  <si>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</si>
  <si>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</si>
  <si>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</si>
  <si>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</si>
  <si>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</si>
  <si>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</si>
  <si>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</si>
  <si>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</si>
  <si>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</si>
  <si>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</si>
  <si>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</si>
  <si>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</si>
  <si>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</si>
  <si>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</si>
  <si>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</si>
  <si>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</si>
  <si>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</si>
  <si>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</si>
  <si>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</si>
  <si>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</si>
  <si>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</si>
  <si>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</si>
  <si>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</si>
  <si>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</si>
  <si>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</si>
  <si>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</si>
  <si>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</si>
  <si>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</si>
  <si>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</si>
  <si>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</si>
  <si>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</si>
  <si>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</si>
  <si>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</si>
  <si>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</si>
  <si>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</si>
  <si>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</si>
  <si>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</si>
  <si>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</si>
  <si>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</si>
  <si>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</si>
  <si>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</si>
  <si>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</si>
  <si>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</si>
  <si>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</si>
  <si>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</si>
  <si>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</si>
  <si>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</si>
  <si>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</si>
  <si>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</si>
  <si>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</si>
  <si>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</si>
  <si>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</si>
  <si>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</si>
  <si>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</si>
  <si>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</si>
  <si>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</si>
  <si>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</si>
  <si>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</si>
  <si>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</si>
  <si>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</si>
  <si>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</si>
  <si>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</si>
  <si>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</si>
  <si>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</si>
  <si>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</si>
  <si>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</si>
  <si>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</si>
  <si>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</si>
  <si>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</si>
  <si>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</si>
  <si>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</si>
  <si>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</si>
  <si>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</si>
  <si>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</si>
  <si>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</si>
  <si>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</si>
  <si>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</si>
  <si>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</si>
  <si>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</si>
  <si>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</si>
  <si>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</si>
  <si>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</si>
  <si>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</si>
  <si>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</si>
  <si>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</si>
  <si>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</si>
  <si>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</si>
  <si>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</si>
  <si>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</si>
  <si>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</si>
  <si>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</si>
  <si>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</si>
  <si>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</si>
  <si>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</si>
  <si>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</si>
  <si>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</si>
  <si>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</si>
  <si>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</si>
  <si>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</si>
  <si>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</si>
  <si>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</si>
  <si>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</si>
  <si>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</si>
  <si>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</si>
  <si>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</si>
  <si>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</si>
  <si>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</si>
  <si>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</si>
  <si>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</si>
  <si>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</si>
  <si>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</si>
  <si>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</si>
  <si>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</si>
  <si>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</si>
  <si>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</si>
  <si>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</si>
  <si>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</si>
  <si>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</si>
  <si>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</si>
  <si>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</si>
  <si>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</si>
  <si>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</si>
  <si>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</si>
  <si>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</si>
  <si>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</si>
  <si>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</si>
  <si>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</si>
  <si>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</si>
  <si>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</si>
  <si>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</si>
  <si>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</si>
  <si>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</si>
  <si>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</si>
  <si>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</si>
  <si>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</si>
  <si>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</si>
  <si>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</si>
  <si>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</si>
  <si>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</si>
  <si>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</si>
  <si>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</si>
  <si>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</si>
  <si>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</si>
  <si>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</si>
  <si>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</si>
  <si>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</si>
  <si>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</si>
  <si>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</si>
  <si>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</si>
  <si>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</si>
  <si>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</si>
  <si>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</si>
  <si>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</si>
  <si>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</si>
  <si>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</si>
  <si>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</si>
  <si>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</si>
  <si>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</si>
  <si>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</si>
  <si>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</si>
  <si>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</si>
  <si>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</si>
  <si>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</si>
  <si>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</si>
  <si>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</si>
  <si>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</si>
  <si>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</si>
  <si>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</si>
  <si>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</si>
  <si>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</si>
  <si>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</si>
  <si>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</si>
  <si>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</si>
  <si>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</si>
  <si>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</si>
  <si>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</si>
  <si>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</si>
  <si>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</si>
  <si>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</si>
  <si>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</si>
  <si>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</si>
  <si>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</si>
  <si>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</si>
  <si>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</si>
  <si>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</si>
  <si>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</si>
  <si>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</si>
  <si>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</si>
  <si>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</si>
  <si>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</si>
  <si>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</si>
  <si>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</si>
  <si>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</si>
  <si>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</si>
  <si>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</si>
  <si>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</si>
  <si>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</si>
  <si>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</si>
  <si>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</si>
  <si>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</si>
  <si>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</si>
  <si>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</si>
  <si>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</si>
  <si>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</si>
  <si>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</si>
  <si>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</si>
  <si>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</si>
  <si>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</si>
  <si>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</si>
  <si>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</si>
  <si>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</si>
  <si>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</si>
  <si>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</si>
  <si>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</si>
  <si>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</si>
  <si>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</si>
  <si>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</si>
  <si>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</si>
  <si>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</si>
  <si>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</si>
  <si>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</si>
  <si>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</si>
  <si>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</si>
  <si>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</si>
  <si>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</si>
  <si>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</si>
  <si>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</si>
  <si>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</si>
  <si>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</si>
  <si>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</si>
  <si>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</si>
  <si>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</si>
  <si>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</si>
  <si>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</si>
  <si>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</si>
  <si>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</si>
  <si>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</si>
  <si>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</si>
  <si>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</si>
  <si>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</si>
  <si>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</si>
  <si>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</si>
  <si>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</si>
  <si>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</si>
  <si>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</si>
  <si>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</si>
  <si>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</si>
  <si>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</si>
  <si>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</si>
  <si>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</si>
  <si>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</si>
  <si>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</si>
  <si>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</si>
  <si>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</si>
  <si>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</si>
  <si>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</si>
  <si>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</si>
  <si>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</si>
  <si>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</si>
  <si>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</si>
  <si>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</si>
  <si>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</si>
  <si>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</si>
  <si>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</si>
  <si>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</si>
  <si>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</si>
  <si>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</si>
  <si>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</si>
  <si>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</si>
  <si>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</si>
  <si>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</si>
  <si>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</si>
  <si>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</si>
  <si>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</si>
  <si>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</si>
  <si>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</si>
  <si>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</si>
  <si>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</si>
  <si>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</si>
  <si>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</si>
  <si>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</si>
  <si>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</si>
  <si>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</si>
  <si>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</si>
  <si>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</si>
  <si>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</si>
  <si>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</si>
  <si>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</si>
  <si>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</si>
  <si>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</si>
  <si>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</si>
  <si>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</si>
  <si>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</si>
  <si>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</si>
  <si>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</si>
  <si>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</si>
  <si>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</si>
  <si>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</si>
  <si>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</si>
  <si>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</si>
  <si>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</si>
  <si>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</si>
  <si>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</si>
  <si>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</si>
  <si>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</si>
  <si>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</si>
  <si>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</si>
  <si>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</si>
  <si>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</si>
  <si>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</si>
  <si>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</si>
  <si>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</si>
  <si>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</si>
  <si>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</si>
  <si>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</si>
  <si>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</si>
  <si>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</si>
  <si>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</si>
  <si>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</si>
  <si>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</si>
  <si>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</si>
  <si>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</si>
  <si>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</si>
  <si>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</si>
  <si>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</si>
  <si>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</si>
  <si>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</si>
  <si>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</si>
  <si>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</si>
  <si>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</si>
  <si>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</si>
  <si>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</si>
  <si>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</si>
  <si>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</si>
  <si>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</si>
  <si>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</si>
  <si>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</si>
  <si>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</si>
  <si>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</si>
  <si>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</si>
  <si>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</si>
  <si>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</si>
  <si>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</si>
  <si>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</si>
  <si>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</si>
  <si>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</si>
  <si>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</si>
  <si>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</si>
  <si>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</si>
  <si>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</si>
  <si>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</si>
  <si>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</si>
  <si>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</si>
  <si>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</si>
  <si>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</si>
  <si>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</si>
  <si>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</si>
  <si>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</si>
  <si>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</si>
  <si>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</si>
  <si>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</si>
  <si>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</si>
  <si>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</si>
  <si>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</si>
  <si>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</si>
  <si>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</si>
  <si>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</si>
  <si>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</si>
  <si>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</si>
  <si>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</si>
  <si>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</si>
  <si>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</si>
  <si>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</si>
  <si>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</si>
  <si>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</si>
  <si>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</si>
  <si>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</si>
  <si>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</si>
  <si>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</si>
  <si>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</si>
  <si>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</si>
  <si>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</si>
  <si>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</si>
  <si>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</si>
  <si>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</si>
  <si>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</si>
  <si>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</si>
  <si>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</si>
  <si>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</si>
  <si>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</si>
  <si>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</si>
  <si>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</si>
  <si>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</si>
  <si>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</si>
  <si>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</si>
  <si>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</si>
  <si>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</si>
  <si>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</si>
  <si>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</si>
  <si>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</si>
  <si>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</si>
  <si>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</si>
  <si>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</si>
  <si>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</si>
  <si>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</si>
  <si>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</si>
  <si>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</si>
  <si>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</si>
  <si>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</si>
  <si>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</si>
  <si>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</si>
  <si>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</si>
  <si>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</si>
  <si>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</si>
  <si>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</si>
  <si>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</si>
  <si>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</si>
  <si>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</si>
  <si>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</si>
  <si>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</si>
  <si>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</si>
  <si>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</si>
  <si>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</si>
  <si>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</si>
  <si>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</si>
  <si>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</si>
  <si>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</si>
  <si>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</si>
  <si>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</si>
  <si>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</si>
  <si>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</si>
  <si>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</si>
  <si>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</si>
  <si>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</si>
  <si>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</si>
  <si>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</si>
  <si>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</si>
  <si>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</si>
  <si>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</si>
  <si>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</si>
  <si>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</si>
  <si>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</si>
  <si>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</si>
  <si>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</si>
  <si>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</si>
  <si>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</si>
  <si>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</si>
  <si>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</si>
  <si>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</si>
  <si>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</si>
  <si>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</si>
  <si>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</si>
  <si>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</si>
  <si>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</si>
  <si>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</si>
  <si>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</si>
  <si>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</si>
  <si>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</si>
  <si>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</si>
  <si>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</si>
  <si>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</si>
  <si>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</si>
  <si>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</si>
  <si>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</si>
  <si>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</si>
  <si>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</si>
  <si>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</si>
  <si>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</si>
  <si>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</si>
  <si>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</si>
  <si>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</si>
  <si>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</si>
  <si>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</si>
  <si>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</si>
  <si>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</si>
  <si>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</si>
  <si>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</si>
  <si>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</si>
  <si>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</si>
  <si>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</si>
  <si>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</si>
  <si>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</si>
  <si>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</si>
  <si>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</si>
  <si>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</si>
  <si>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</si>
  <si>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</si>
  <si>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</si>
  <si>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</si>
  <si>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</si>
  <si>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</si>
  <si>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</si>
  <si>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</si>
  <si>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</si>
  <si>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</si>
  <si>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</si>
  <si>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</si>
  <si>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</si>
  <si>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</si>
  <si>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</si>
  <si>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</si>
  <si>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</si>
  <si>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</si>
  <si>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</si>
  <si>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</si>
  <si>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</si>
  <si>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</si>
  <si>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</si>
  <si>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</si>
  <si>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</si>
  <si>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</si>
  <si>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</si>
  <si>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</si>
  <si>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</si>
  <si>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</si>
  <si>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</si>
  <si>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</si>
  <si>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</si>
  <si>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</si>
  <si>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</si>
  <si>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</si>
  <si>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</si>
  <si>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</si>
  <si>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</si>
  <si>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</si>
  <si>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</si>
  <si>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</si>
  <si>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t>
  </si>
  <si>
    <t>Saturday</t>
  </si>
  <si>
    <t>Wednesday</t>
  </si>
  <si>
    <t>Friday</t>
  </si>
  <si>
    <t>Sunday</t>
  </si>
  <si>
    <t>Monday</t>
  </si>
  <si>
    <t>Tuesday</t>
  </si>
  <si>
    <t>Thursday</t>
  </si>
  <si>
    <t>Sum of Revenue</t>
  </si>
  <si>
    <t>Average of diff_Order_delivery</t>
  </si>
  <si>
    <t>Sum of Customer Spending</t>
  </si>
  <si>
    <t>Count of Order_ID</t>
  </si>
  <si>
    <t xml:space="preserve"> </t>
  </si>
  <si>
    <t>Sum of Order_ID</t>
  </si>
  <si>
    <t>Count of Customer Spending</t>
  </si>
  <si>
    <t>Average of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</si>
</sst>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 fillId="2" borderId="1" xfId="0" applyFont="1" applyFill="1" applyBorder="1"/>
  </cellXfs>
  <cellStyles count="1">
    <cellStyle name="Normal" xfId="0" builtinId="0"/>
  </cellStyles>
  <dxfs count="24">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microsoft.com/office/2017/06/relationships/rdRichValueStructure" Target="richData/rdrichvaluestructure.xml"/><Relationship Id="rId39" Type="http://schemas.openxmlformats.org/officeDocument/2006/relationships/customXml" Target="../customXml/item10.xml"/><Relationship Id="rId21" Type="http://schemas.openxmlformats.org/officeDocument/2006/relationships/styles" Target="styles.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microsoft.com/office/2022/10/relationships/richValueRel" Target="richData/richValueRel.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microsoft.com/office/2017/06/relationships/rdRichValueTypes" Target="richData/rdRichValueTyp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microsoft.com/office/2017/06/relationships/rdRichValue" Target="richData/rdrichvalue.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connections" Target="connections.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sheetMetadata" Target="metadata.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Sheet1!$I$17</c:f>
              <c:strCache>
                <c:ptCount val="1"/>
                <c:pt idx="0">
                  <c:v>Total</c:v>
                </c:pt>
              </c:strCache>
            </c:strRef>
          </c:tx>
          <c:spPr>
            <a:solidFill>
              <a:schemeClr val="accent1"/>
            </a:solidFill>
            <a:ln>
              <a:noFill/>
            </a:ln>
            <a:effectLst/>
          </c:spPr>
          <c:invertIfNegative val="0"/>
          <c:cat>
            <c:strRef>
              <c:f>Sheet1!$H$18:$H$25</c:f>
              <c:strCache>
                <c:ptCount val="7"/>
                <c:pt idx="0">
                  <c:v>All Occasions</c:v>
                </c:pt>
                <c:pt idx="1">
                  <c:v>Anniversary</c:v>
                </c:pt>
                <c:pt idx="2">
                  <c:v>Birthday</c:v>
                </c:pt>
                <c:pt idx="3">
                  <c:v>Diwali</c:v>
                </c:pt>
                <c:pt idx="4">
                  <c:v>Holi</c:v>
                </c:pt>
                <c:pt idx="5">
                  <c:v>Raksha Bandhan</c:v>
                </c:pt>
                <c:pt idx="6">
                  <c:v>Valentine's Day</c:v>
                </c:pt>
              </c:strCache>
            </c:strRef>
          </c:cat>
          <c:val>
            <c:numRef>
              <c:f>Sheet1!$I$18:$I$25</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BEC9-46D1-B61B-79D2D6887DBC}"/>
            </c:ext>
          </c:extLst>
        </c:ser>
        <c:dLbls>
          <c:showLegendKey val="0"/>
          <c:showVal val="0"/>
          <c:showCatName val="0"/>
          <c:showSerName val="0"/>
          <c:showPercent val="0"/>
          <c:showBubbleSize val="0"/>
        </c:dLbls>
        <c:gapWidth val="219"/>
        <c:overlap val="-27"/>
        <c:axId val="421203680"/>
        <c:axId val="421195040"/>
      </c:barChart>
      <c:catAx>
        <c:axId val="42120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95040"/>
        <c:crosses val="autoZero"/>
        <c:auto val="1"/>
        <c:lblAlgn val="ctr"/>
        <c:lblOffset val="100"/>
        <c:noMultiLvlLbl val="0"/>
      </c:catAx>
      <c:valAx>
        <c:axId val="42119504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0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942B-4446-8D3B-1354ECB6CF61}"/>
            </c:ext>
          </c:extLst>
        </c:ser>
        <c:dLbls>
          <c:showLegendKey val="0"/>
          <c:showVal val="0"/>
          <c:showCatName val="0"/>
          <c:showSerName val="0"/>
          <c:showPercent val="0"/>
          <c:showBubbleSize val="0"/>
        </c:dLbls>
        <c:gapWidth val="219"/>
        <c:overlap val="-27"/>
        <c:axId val="421212320"/>
        <c:axId val="421221920"/>
      </c:barChart>
      <c:catAx>
        <c:axId val="42121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21920"/>
        <c:crosses val="autoZero"/>
        <c:auto val="1"/>
        <c:lblAlgn val="ctr"/>
        <c:lblOffset val="100"/>
        <c:noMultiLvlLbl val="0"/>
      </c:catAx>
      <c:valAx>
        <c:axId val="42122192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1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95F8-4C32-B70F-4B11CFDE82C9}"/>
            </c:ext>
          </c:extLst>
        </c:ser>
        <c:dLbls>
          <c:showLegendKey val="0"/>
          <c:showVal val="0"/>
          <c:showCatName val="0"/>
          <c:showSerName val="0"/>
          <c:showPercent val="0"/>
          <c:showBubbleSize val="0"/>
        </c:dLbls>
        <c:smooth val="0"/>
        <c:axId val="421222880"/>
        <c:axId val="421223360"/>
      </c:lineChart>
      <c:catAx>
        <c:axId val="42122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23360"/>
        <c:crosses val="autoZero"/>
        <c:auto val="1"/>
        <c:lblAlgn val="ctr"/>
        <c:lblOffset val="100"/>
        <c:noMultiLvlLbl val="0"/>
      </c:catAx>
      <c:valAx>
        <c:axId val="42122336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2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33A5-4EC9-AE6E-2875FE22F6D4}"/>
            </c:ext>
          </c:extLst>
        </c:ser>
        <c:dLbls>
          <c:showLegendKey val="0"/>
          <c:showVal val="0"/>
          <c:showCatName val="0"/>
          <c:showSerName val="0"/>
          <c:showPercent val="0"/>
          <c:showBubbleSize val="0"/>
        </c:dLbls>
        <c:gapWidth val="219"/>
        <c:overlap val="-27"/>
        <c:axId val="421228160"/>
        <c:axId val="421228640"/>
      </c:barChart>
      <c:catAx>
        <c:axId val="42122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28640"/>
        <c:crosses val="autoZero"/>
        <c:auto val="1"/>
        <c:lblAlgn val="ctr"/>
        <c:lblOffset val="100"/>
        <c:noMultiLvlLbl val="0"/>
      </c:catAx>
      <c:valAx>
        <c:axId val="42122864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2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solidFill>
              <a:schemeClr val="accent1"/>
            </a:solidFill>
            <a:ln>
              <a:noFill/>
            </a:ln>
            <a:effectLst/>
          </c:spPr>
          <c:invertIfNegative val="0"/>
          <c:cat>
            <c:strRef>
              <c:f>Sheet1!$E$18:$E$28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Sheet1!$F$18:$F$28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E54D-4A96-805B-C7AA9F66A381}"/>
            </c:ext>
          </c:extLst>
        </c:ser>
        <c:dLbls>
          <c:showLegendKey val="0"/>
          <c:showVal val="0"/>
          <c:showCatName val="0"/>
          <c:showSerName val="0"/>
          <c:showPercent val="0"/>
          <c:showBubbleSize val="0"/>
        </c:dLbls>
        <c:gapWidth val="219"/>
        <c:overlap val="-27"/>
        <c:axId val="421233920"/>
        <c:axId val="421234400"/>
      </c:barChart>
      <c:catAx>
        <c:axId val="4212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34400"/>
        <c:crosses val="autoZero"/>
        <c:auto val="1"/>
        <c:lblAlgn val="ctr"/>
        <c:lblOffset val="100"/>
        <c:noMultiLvlLbl val="0"/>
      </c:catAx>
      <c:valAx>
        <c:axId val="42123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3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Sheet1!$C$28</c:f>
              <c:strCache>
                <c:ptCount val="1"/>
                <c:pt idx="0">
                  <c:v>Total</c:v>
                </c:pt>
              </c:strCache>
            </c:strRef>
          </c:tx>
          <c:spPr>
            <a:ln w="28575" cap="rnd">
              <a:solidFill>
                <a:schemeClr val="accent1"/>
              </a:solidFill>
              <a:round/>
            </a:ln>
            <a:effectLst/>
          </c:spPr>
          <c:marker>
            <c:symbol val="none"/>
          </c:marker>
          <c:cat>
            <c:strRef>
              <c:f>Sheet1!$B$29:$B$53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Sheet1!$C$29:$C$53</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144C-484A-8A0F-87ACCFFBDF30}"/>
            </c:ext>
          </c:extLst>
        </c:ser>
        <c:dLbls>
          <c:showLegendKey val="0"/>
          <c:showVal val="0"/>
          <c:showCatName val="0"/>
          <c:showSerName val="0"/>
          <c:showPercent val="0"/>
          <c:showBubbleSize val="0"/>
        </c:dLbls>
        <c:smooth val="0"/>
        <c:axId val="364240512"/>
        <c:axId val="364242432"/>
      </c:lineChart>
      <c:catAx>
        <c:axId val="36424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42432"/>
        <c:crosses val="autoZero"/>
        <c:auto val="1"/>
        <c:lblAlgn val="ctr"/>
        <c:lblOffset val="100"/>
        <c:tickLblSkip val="2"/>
        <c:tickMarkSkip val="2"/>
        <c:noMultiLvlLbl val="0"/>
      </c:catAx>
      <c:valAx>
        <c:axId val="36424243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4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f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31750</xdr:colOff>
      <xdr:row>5</xdr:row>
      <xdr:rowOff>79373</xdr:rowOff>
    </xdr:from>
    <xdr:to>
      <xdr:col>6</xdr:col>
      <xdr:colOff>349250</xdr:colOff>
      <xdr:row>20</xdr:row>
      <xdr:rowOff>61911</xdr:rowOff>
    </xdr:to>
    <xdr:graphicFrame macro="">
      <xdr:nvGraphicFramePr>
        <xdr:cNvPr id="3" name="Chart 2">
          <a:extLst>
            <a:ext uri="{FF2B5EF4-FFF2-40B4-BE49-F238E27FC236}">
              <a16:creationId xmlns:a16="http://schemas.microsoft.com/office/drawing/2014/main" id="{27733C33-C5B7-4C5E-B9D7-BDF02A6C3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418739</xdr:colOff>
      <xdr:row>5</xdr:row>
      <xdr:rowOff>87338</xdr:rowOff>
    </xdr:from>
    <xdr:to>
      <xdr:col>13</xdr:col>
      <xdr:colOff>206375</xdr:colOff>
      <xdr:row>20</xdr:row>
      <xdr:rowOff>68289</xdr:rowOff>
    </xdr:to>
    <xdr:graphicFrame macro="">
      <xdr:nvGraphicFramePr>
        <xdr:cNvPr id="4" name="Chart 3">
          <a:extLst>
            <a:ext uri="{FF2B5EF4-FFF2-40B4-BE49-F238E27FC236}">
              <a16:creationId xmlns:a16="http://schemas.microsoft.com/office/drawing/2014/main" id="{C00BAC1A-1A6A-4699-8407-0DF447707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xdr:colOff>
      <xdr:row>20</xdr:row>
      <xdr:rowOff>98313</xdr:rowOff>
    </xdr:from>
    <xdr:to>
      <xdr:col>6</xdr:col>
      <xdr:colOff>357188</xdr:colOff>
      <xdr:row>35</xdr:row>
      <xdr:rowOff>79736</xdr:rowOff>
    </xdr:to>
    <xdr:graphicFrame macro="">
      <xdr:nvGraphicFramePr>
        <xdr:cNvPr id="5" name="Chart 4">
          <a:extLst>
            <a:ext uri="{FF2B5EF4-FFF2-40B4-BE49-F238E27FC236}">
              <a16:creationId xmlns:a16="http://schemas.microsoft.com/office/drawing/2014/main" id="{AFD395A3-A7DE-4D2A-A0B8-4926719EA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415257</xdr:colOff>
      <xdr:row>20</xdr:row>
      <xdr:rowOff>106389</xdr:rowOff>
    </xdr:from>
    <xdr:to>
      <xdr:col>13</xdr:col>
      <xdr:colOff>198438</xdr:colOff>
      <xdr:row>35</xdr:row>
      <xdr:rowOff>88926</xdr:rowOff>
    </xdr:to>
    <xdr:graphicFrame macro="">
      <xdr:nvGraphicFramePr>
        <xdr:cNvPr id="6" name="Chart 5">
          <a:extLst>
            <a:ext uri="{FF2B5EF4-FFF2-40B4-BE49-F238E27FC236}">
              <a16:creationId xmlns:a16="http://schemas.microsoft.com/office/drawing/2014/main" id="{02742F66-EC86-4118-8EBA-E91D421B7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290764</xdr:colOff>
      <xdr:row>20</xdr:row>
      <xdr:rowOff>91767</xdr:rowOff>
    </xdr:from>
    <xdr:to>
      <xdr:col>20</xdr:col>
      <xdr:colOff>23813</xdr:colOff>
      <xdr:row>35</xdr:row>
      <xdr:rowOff>74304</xdr:rowOff>
    </xdr:to>
    <xdr:graphicFrame macro="">
      <xdr:nvGraphicFramePr>
        <xdr:cNvPr id="7" name="Chart 6">
          <a:extLst>
            <a:ext uri="{FF2B5EF4-FFF2-40B4-BE49-F238E27FC236}">
              <a16:creationId xmlns:a16="http://schemas.microsoft.com/office/drawing/2014/main" id="{77005D9A-3C8D-454A-B29A-E50A2BFB8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303576</xdr:colOff>
      <xdr:row>5</xdr:row>
      <xdr:rowOff>95248</xdr:rowOff>
    </xdr:from>
    <xdr:to>
      <xdr:col>20</xdr:col>
      <xdr:colOff>15875</xdr:colOff>
      <xdr:row>20</xdr:row>
      <xdr:rowOff>63500</xdr:rowOff>
    </xdr:to>
    <xdr:graphicFrame macro="">
      <xdr:nvGraphicFramePr>
        <xdr:cNvPr id="8" name="Chart 7">
          <a:extLst>
            <a:ext uri="{FF2B5EF4-FFF2-40B4-BE49-F238E27FC236}">
              <a16:creationId xmlns:a16="http://schemas.microsoft.com/office/drawing/2014/main" id="{67A3A3EE-D7B0-4A6A-B39D-C43BE8E06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174624</xdr:colOff>
      <xdr:row>0</xdr:row>
      <xdr:rowOff>87312</xdr:rowOff>
    </xdr:from>
    <xdr:to>
      <xdr:col>8</xdr:col>
      <xdr:colOff>436562</xdr:colOff>
      <xdr:row>4</xdr:row>
      <xdr:rowOff>158749</xdr:rowOff>
    </xdr:to>
    <xdr:sp macro="" textlink="Sheet1!E2">
      <xdr:nvSpPr>
        <xdr:cNvPr id="9" name="Rectangle: Rounded Corners 8">
          <a:extLst>
            <a:ext uri="{FF2B5EF4-FFF2-40B4-BE49-F238E27FC236}">
              <a16:creationId xmlns:a16="http://schemas.microsoft.com/office/drawing/2014/main" id="{3318ED58-D823-F432-E0E8-F19CC37F05AE}"/>
            </a:ext>
          </a:extLst>
        </xdr:cNvPr>
        <xdr:cNvSpPr/>
      </xdr:nvSpPr>
      <xdr:spPr>
        <a:xfrm>
          <a:off x="3230562" y="87312"/>
          <a:ext cx="2095500" cy="801687"/>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87E1075-33B4-4DC4-A5F2-31616914326E}" type="TxLink">
            <a:rPr lang="en-US" sz="1600" b="0" i="0" u="none" strike="noStrike">
              <a:solidFill>
                <a:srgbClr val="000000"/>
              </a:solidFill>
              <a:latin typeface="Times New Roman" panose="02020603050405020304" pitchFamily="18" charset="0"/>
              <a:cs typeface="Times New Roman" panose="02020603050405020304" pitchFamily="18" charset="0"/>
            </a:rPr>
            <a:pPr algn="ctr"/>
            <a:t>1000</a:t>
          </a:fld>
          <a:endParaRPr lang="en-US" sz="1600" b="0" i="0" u="none" strike="noStrike">
            <a:solidFill>
              <a:srgbClr val="000000"/>
            </a:solidFill>
            <a:latin typeface="Times New Roman" panose="02020603050405020304" pitchFamily="18" charset="0"/>
            <a:cs typeface="Times New Roman" panose="02020603050405020304" pitchFamily="18" charset="0"/>
          </a:endParaRPr>
        </a:p>
        <a:p>
          <a:pPr algn="ctr"/>
          <a:r>
            <a:rPr lang="en-US" sz="1600" b="0" i="0" u="none" strike="noStrike">
              <a:solidFill>
                <a:srgbClr val="000000"/>
              </a:solidFill>
              <a:latin typeface="Times New Roman" panose="02020603050405020304" pitchFamily="18" charset="0"/>
              <a:cs typeface="Times New Roman" panose="02020603050405020304" pitchFamily="18" charset="0"/>
            </a:rPr>
            <a:t>Total orders</a:t>
          </a:r>
          <a:endParaRPr lang="en-IN" sz="1600">
            <a:latin typeface="Times New Roman" panose="02020603050405020304" pitchFamily="18" charset="0"/>
            <a:cs typeface="Times New Roman" panose="02020603050405020304" pitchFamily="18" charset="0"/>
          </a:endParaRPr>
        </a:p>
      </xdr:txBody>
    </xdr:sp>
    <xdr:clientData/>
  </xdr:twoCellAnchor>
  <xdr:twoCellAnchor>
    <xdr:from>
      <xdr:col>8</xdr:col>
      <xdr:colOff>525461</xdr:colOff>
      <xdr:row>0</xdr:row>
      <xdr:rowOff>96839</xdr:rowOff>
    </xdr:from>
    <xdr:to>
      <xdr:col>12</xdr:col>
      <xdr:colOff>238124</xdr:colOff>
      <xdr:row>4</xdr:row>
      <xdr:rowOff>168276</xdr:rowOff>
    </xdr:to>
    <xdr:sp macro="" textlink="Sheet1!F2">
      <xdr:nvSpPr>
        <xdr:cNvPr id="10" name="Rectangle: Rounded Corners 9">
          <a:extLst>
            <a:ext uri="{FF2B5EF4-FFF2-40B4-BE49-F238E27FC236}">
              <a16:creationId xmlns:a16="http://schemas.microsoft.com/office/drawing/2014/main" id="{4810393E-49F2-4BFF-AB50-84DD558258FE}"/>
            </a:ext>
          </a:extLst>
        </xdr:cNvPr>
        <xdr:cNvSpPr/>
      </xdr:nvSpPr>
      <xdr:spPr>
        <a:xfrm>
          <a:off x="5414961" y="96839"/>
          <a:ext cx="2157413" cy="801687"/>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45CFF38-85E5-4677-858E-0ABD8D65A159}" type="TxLink">
            <a:rPr lang="en-US" sz="1600" b="0" i="0" u="none" strike="noStrike">
              <a:solidFill>
                <a:srgbClr val="000000"/>
              </a:solidFill>
              <a:latin typeface="Times New Roman" panose="02020603050405020304" pitchFamily="18" charset="0"/>
              <a:cs typeface="Times New Roman" panose="02020603050405020304" pitchFamily="18" charset="0"/>
            </a:rPr>
            <a:pPr algn="ctr"/>
            <a:t>$35,20,984.00</a:t>
          </a:fld>
          <a:endParaRPr lang="en-US" sz="1600" b="0" i="0" u="none" strike="noStrike">
            <a:solidFill>
              <a:srgbClr val="000000"/>
            </a:solidFill>
            <a:latin typeface="Times New Roman" panose="02020603050405020304" pitchFamily="18" charset="0"/>
            <a:cs typeface="Times New Roman" panose="02020603050405020304" pitchFamily="18" charset="0"/>
          </a:endParaRPr>
        </a:p>
        <a:p>
          <a:pPr algn="ctr"/>
          <a:r>
            <a:rPr lang="en-US" sz="1600" b="0" i="0" u="none" strike="noStrike">
              <a:solidFill>
                <a:srgbClr val="000000"/>
              </a:solidFill>
              <a:latin typeface="Times New Roman" panose="02020603050405020304" pitchFamily="18" charset="0"/>
              <a:cs typeface="Times New Roman" panose="02020603050405020304" pitchFamily="18" charset="0"/>
            </a:rPr>
            <a:t>Total</a:t>
          </a:r>
          <a:r>
            <a:rPr lang="en-US" sz="1600" b="0" i="0" u="none" strike="noStrike" baseline="0">
              <a:solidFill>
                <a:srgbClr val="000000"/>
              </a:solidFill>
              <a:latin typeface="Times New Roman" panose="02020603050405020304" pitchFamily="18" charset="0"/>
              <a:cs typeface="Times New Roman" panose="02020603050405020304" pitchFamily="18" charset="0"/>
            </a:rPr>
            <a:t> </a:t>
          </a:r>
          <a:r>
            <a:rPr lang="en-US" sz="1600" b="0" i="0" u="none" strike="noStrike">
              <a:solidFill>
                <a:srgbClr val="000000"/>
              </a:solidFill>
              <a:latin typeface="Times New Roman" panose="02020603050405020304" pitchFamily="18" charset="0"/>
              <a:cs typeface="Times New Roman" panose="02020603050405020304" pitchFamily="18" charset="0"/>
            </a:rPr>
            <a:t>Revenue</a:t>
          </a:r>
          <a:endParaRPr lang="en-IN" sz="1600">
            <a:latin typeface="Times New Roman" panose="02020603050405020304" pitchFamily="18" charset="0"/>
            <a:cs typeface="Times New Roman" panose="02020603050405020304" pitchFamily="18" charset="0"/>
          </a:endParaRPr>
        </a:p>
      </xdr:txBody>
    </xdr:sp>
    <xdr:clientData/>
  </xdr:twoCellAnchor>
  <xdr:twoCellAnchor>
    <xdr:from>
      <xdr:col>12</xdr:col>
      <xdr:colOff>320673</xdr:colOff>
      <xdr:row>0</xdr:row>
      <xdr:rowOff>82550</xdr:rowOff>
    </xdr:from>
    <xdr:to>
      <xdr:col>16</xdr:col>
      <xdr:colOff>15874</xdr:colOff>
      <xdr:row>4</xdr:row>
      <xdr:rowOff>153987</xdr:rowOff>
    </xdr:to>
    <xdr:sp macro="" textlink="Sheet1!G2">
      <xdr:nvSpPr>
        <xdr:cNvPr id="11" name="Rectangle: Rounded Corners 10">
          <a:extLst>
            <a:ext uri="{FF2B5EF4-FFF2-40B4-BE49-F238E27FC236}">
              <a16:creationId xmlns:a16="http://schemas.microsoft.com/office/drawing/2014/main" id="{0D4B1176-6E38-4D05-9D3A-32B4D37690DD}"/>
            </a:ext>
          </a:extLst>
        </xdr:cNvPr>
        <xdr:cNvSpPr/>
      </xdr:nvSpPr>
      <xdr:spPr>
        <a:xfrm>
          <a:off x="7654923" y="82550"/>
          <a:ext cx="2139951" cy="801687"/>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659C68-7DC2-463D-8409-FD1D8104793E}" type="TxLink">
            <a:rPr lang="en-US" sz="1600" b="0" i="0" u="none" strike="noStrike">
              <a:solidFill>
                <a:srgbClr val="000000"/>
              </a:solidFill>
              <a:latin typeface="Times New Roman" panose="02020603050405020304" pitchFamily="18" charset="0"/>
              <a:cs typeface="Times New Roman" panose="02020603050405020304" pitchFamily="18" charset="0"/>
            </a:rPr>
            <a:pPr algn="ctr"/>
            <a:t>5.53</a:t>
          </a:fld>
          <a:endParaRPr lang="en-US" sz="1600" b="0" i="0" u="none" strike="noStrike">
            <a:solidFill>
              <a:srgbClr val="000000"/>
            </a:solidFill>
            <a:latin typeface="Times New Roman" panose="02020603050405020304" pitchFamily="18" charset="0"/>
            <a:cs typeface="Times New Roman" panose="02020603050405020304" pitchFamily="18" charset="0"/>
          </a:endParaRPr>
        </a:p>
        <a:p>
          <a:pPr algn="ctr"/>
          <a:r>
            <a:rPr lang="en-US" sz="1600" b="0" i="0" u="none" strike="noStrike">
              <a:solidFill>
                <a:srgbClr val="000000"/>
              </a:solidFill>
              <a:latin typeface="Times New Roman" panose="02020603050405020304" pitchFamily="18" charset="0"/>
              <a:cs typeface="Times New Roman" panose="02020603050405020304" pitchFamily="18" charset="0"/>
            </a:rPr>
            <a:t>Order</a:t>
          </a:r>
          <a:r>
            <a:rPr lang="en-US" sz="1600" b="0" i="0" u="none" strike="noStrike" baseline="0">
              <a:solidFill>
                <a:srgbClr val="000000"/>
              </a:solidFill>
              <a:latin typeface="Times New Roman" panose="02020603050405020304" pitchFamily="18" charset="0"/>
              <a:cs typeface="Times New Roman" panose="02020603050405020304" pitchFamily="18" charset="0"/>
            </a:rPr>
            <a:t> - delivery Time</a:t>
          </a:r>
          <a:endParaRPr lang="en-IN" sz="1600">
            <a:latin typeface="Times New Roman" panose="02020603050405020304" pitchFamily="18" charset="0"/>
            <a:cs typeface="Times New Roman" panose="02020603050405020304" pitchFamily="18" charset="0"/>
          </a:endParaRPr>
        </a:p>
      </xdr:txBody>
    </xdr:sp>
    <xdr:clientData/>
  </xdr:twoCellAnchor>
  <xdr:twoCellAnchor>
    <xdr:from>
      <xdr:col>16</xdr:col>
      <xdr:colOff>107948</xdr:colOff>
      <xdr:row>0</xdr:row>
      <xdr:rowOff>68261</xdr:rowOff>
    </xdr:from>
    <xdr:to>
      <xdr:col>20</xdr:col>
      <xdr:colOff>23812</xdr:colOff>
      <xdr:row>4</xdr:row>
      <xdr:rowOff>139698</xdr:rowOff>
    </xdr:to>
    <xdr:sp macro="" textlink="Sheet1!H2">
      <xdr:nvSpPr>
        <xdr:cNvPr id="12" name="Rectangle: Rounded Corners 11">
          <a:extLst>
            <a:ext uri="{FF2B5EF4-FFF2-40B4-BE49-F238E27FC236}">
              <a16:creationId xmlns:a16="http://schemas.microsoft.com/office/drawing/2014/main" id="{E461E622-AC20-4825-BDC1-6AFE0BECFFD9}"/>
            </a:ext>
          </a:extLst>
        </xdr:cNvPr>
        <xdr:cNvSpPr/>
      </xdr:nvSpPr>
      <xdr:spPr>
        <a:xfrm>
          <a:off x="9886948" y="68261"/>
          <a:ext cx="2360614" cy="801687"/>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5A3FDC4-6553-4B0B-8E07-71AE82358FD4}" type="TxLink">
            <a:rPr lang="en-US" sz="1600" b="0" i="0" u="none" strike="noStrike">
              <a:solidFill>
                <a:srgbClr val="000000"/>
              </a:solidFill>
              <a:latin typeface="Times New Roman" panose="02020603050405020304" pitchFamily="18" charset="0"/>
              <a:cs typeface="Times New Roman" panose="02020603050405020304" pitchFamily="18" charset="0"/>
            </a:rPr>
            <a:pPr algn="ctr"/>
            <a:t>$3,520.98</a:t>
          </a:fld>
          <a:endParaRPr lang="en-US" sz="1600" b="0" i="0" u="none" strike="noStrike">
            <a:solidFill>
              <a:srgbClr val="000000"/>
            </a:solidFill>
            <a:latin typeface="Times New Roman" panose="02020603050405020304" pitchFamily="18" charset="0"/>
            <a:cs typeface="Times New Roman" panose="02020603050405020304" pitchFamily="18" charset="0"/>
          </a:endParaRPr>
        </a:p>
        <a:p>
          <a:pPr algn="ctr"/>
          <a:r>
            <a:rPr lang="en-US" sz="1600" b="0" i="0" u="none" strike="noStrike">
              <a:solidFill>
                <a:srgbClr val="000000"/>
              </a:solidFill>
              <a:latin typeface="Times New Roman" panose="02020603050405020304" pitchFamily="18" charset="0"/>
              <a:cs typeface="Times New Roman" panose="02020603050405020304" pitchFamily="18" charset="0"/>
            </a:rPr>
            <a:t>Avg Customer Spending</a:t>
          </a:r>
        </a:p>
      </xdr:txBody>
    </xdr:sp>
    <xdr:clientData/>
  </xdr:twoCellAnchor>
  <xdr:twoCellAnchor editAs="oneCell">
    <xdr:from>
      <xdr:col>20</xdr:col>
      <xdr:colOff>71435</xdr:colOff>
      <xdr:row>16</xdr:row>
      <xdr:rowOff>182561</xdr:rowOff>
    </xdr:from>
    <xdr:to>
      <xdr:col>24</xdr:col>
      <xdr:colOff>15875</xdr:colOff>
      <xdr:row>35</xdr:row>
      <xdr:rowOff>103187</xdr:rowOff>
    </xdr:to>
    <mc:AlternateContent xmlns:mc="http://schemas.openxmlformats.org/markup-compatibility/2006">
      <mc:Choice xmlns:a14="http://schemas.microsoft.com/office/drawing/2010/main" Requires="a14">
        <xdr:graphicFrame macro="">
          <xdr:nvGraphicFramePr>
            <xdr:cNvPr id="13" name="Occasion 1">
              <a:extLst>
                <a:ext uri="{FF2B5EF4-FFF2-40B4-BE49-F238E27FC236}">
                  <a16:creationId xmlns:a16="http://schemas.microsoft.com/office/drawing/2014/main" id="{BB90C577-1D8D-4630-A14D-44D8F4A750D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295185" y="3103561"/>
              <a:ext cx="2389190" cy="3389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104772</xdr:colOff>
      <xdr:row>0</xdr:row>
      <xdr:rowOff>73026</xdr:rowOff>
    </xdr:from>
    <xdr:to>
      <xdr:col>5</xdr:col>
      <xdr:colOff>79373</xdr:colOff>
      <xdr:row>4</xdr:row>
      <xdr:rowOff>144463</xdr:rowOff>
    </xdr:to>
    <xdr:sp macro="" textlink="Sheet1!E2">
      <xdr:nvSpPr>
        <xdr:cNvPr id="20" name="Rectangle: Rounded Corners 19">
          <a:extLst>
            <a:ext uri="{FF2B5EF4-FFF2-40B4-BE49-F238E27FC236}">
              <a16:creationId xmlns:a16="http://schemas.microsoft.com/office/drawing/2014/main" id="{949C09DB-493C-4ED5-9194-4B6044EDEEE4}"/>
            </a:ext>
          </a:extLst>
        </xdr:cNvPr>
        <xdr:cNvSpPr/>
      </xdr:nvSpPr>
      <xdr:spPr>
        <a:xfrm>
          <a:off x="104772" y="73026"/>
          <a:ext cx="3030539" cy="801687"/>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latin typeface="Times New Roman" panose="02020603050405020304" pitchFamily="18" charset="0"/>
              <a:cs typeface="Times New Roman" panose="02020603050405020304" pitchFamily="18" charset="0"/>
            </a:rPr>
            <a:t>             </a:t>
          </a:r>
          <a:r>
            <a:rPr lang="en-IN" sz="2400">
              <a:solidFill>
                <a:sysClr val="windowText" lastClr="000000"/>
              </a:solidFill>
              <a:latin typeface="Times New Roman" panose="02020603050405020304" pitchFamily="18" charset="0"/>
              <a:cs typeface="Times New Roman" panose="02020603050405020304" pitchFamily="18" charset="0"/>
            </a:rPr>
            <a:t>Sales Analysis</a:t>
          </a:r>
        </a:p>
      </xdr:txBody>
    </xdr:sp>
    <xdr:clientData/>
  </xdr:twoCellAnchor>
  <xdr:twoCellAnchor editAs="oneCell">
    <xdr:from>
      <xdr:col>0</xdr:col>
      <xdr:colOff>190501</xdr:colOff>
      <xdr:row>0</xdr:row>
      <xdr:rowOff>142874</xdr:rowOff>
    </xdr:from>
    <xdr:to>
      <xdr:col>1</xdr:col>
      <xdr:colOff>254000</xdr:colOff>
      <xdr:row>4</xdr:row>
      <xdr:rowOff>87311</xdr:rowOff>
    </xdr:to>
    <xdr:pic>
      <xdr:nvPicPr>
        <xdr:cNvPr id="22" name="Picture 21">
          <a:extLst>
            <a:ext uri="{FF2B5EF4-FFF2-40B4-BE49-F238E27FC236}">
              <a16:creationId xmlns:a16="http://schemas.microsoft.com/office/drawing/2014/main" id="{C66F7F1F-1A13-1CBB-0629-75A1A8D598D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0501" y="142874"/>
          <a:ext cx="674687" cy="674687"/>
        </a:xfrm>
        <a:prstGeom prst="rect">
          <a:avLst/>
        </a:prstGeom>
      </xdr:spPr>
    </xdr:pic>
    <xdr:clientData/>
  </xdr:twoCellAnchor>
  <xdr:twoCellAnchor editAs="oneCell">
    <xdr:from>
      <xdr:col>20</xdr:col>
      <xdr:colOff>75973</xdr:colOff>
      <xdr:row>0</xdr:row>
      <xdr:rowOff>54428</xdr:rowOff>
    </xdr:from>
    <xdr:to>
      <xdr:col>23</xdr:col>
      <xdr:colOff>598715</xdr:colOff>
      <xdr:row>7</xdr:row>
      <xdr:rowOff>148090</xdr:rowOff>
    </xdr:to>
    <mc:AlternateContent xmlns:mc="http://schemas.openxmlformats.org/markup-compatibility/2006">
      <mc:Choice xmlns:tsle="http://schemas.microsoft.com/office/drawing/2012/timeslicer" Requires="tsle">
        <xdr:graphicFrame macro="">
          <xdr:nvGraphicFramePr>
            <xdr:cNvPr id="23" name="Order_Date">
              <a:extLst>
                <a:ext uri="{FF2B5EF4-FFF2-40B4-BE49-F238E27FC236}">
                  <a16:creationId xmlns:a16="http://schemas.microsoft.com/office/drawing/2014/main" id="{C0CA5308-6577-26D0-5C72-173E86DFD53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299723" y="54428"/>
              <a:ext cx="235630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70305</xdr:colOff>
      <xdr:row>8</xdr:row>
      <xdr:rowOff>124506</xdr:rowOff>
    </xdr:from>
    <xdr:to>
      <xdr:col>23</xdr:col>
      <xdr:colOff>589644</xdr:colOff>
      <xdr:row>16</xdr:row>
      <xdr:rowOff>35606</xdr:rowOff>
    </xdr:to>
    <mc:AlternateContent xmlns:mc="http://schemas.openxmlformats.org/markup-compatibility/2006">
      <mc:Choice xmlns:tsle="http://schemas.microsoft.com/office/drawing/2012/timeslicer" Requires="tsle">
        <xdr:graphicFrame macro="">
          <xdr:nvGraphicFramePr>
            <xdr:cNvPr id="24" name="Delivery_Date">
              <a:extLst>
                <a:ext uri="{FF2B5EF4-FFF2-40B4-BE49-F238E27FC236}">
                  <a16:creationId xmlns:a16="http://schemas.microsoft.com/office/drawing/2014/main" id="{9291492C-D747-7577-05E5-724815DA3B3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294055" y="1585006"/>
              <a:ext cx="2352902"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778.573739004627" backgroundQuery="1" createdVersion="8" refreshedVersion="8" minRefreshableVersion="3" recordCount="0" supportSubquery="1" supportAdvancedDrill="1" xr:uid="{843FA246-15F5-414A-8E0B-3B60463761A0}">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ontent]" caption="Content" attribute="1" defaultMemberUniqueName="[Ferns And Petals].[Content].[All]" allUniqueName="[Ferns And Petals].[Content].[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caption="Day Name(Order)" attribute="1" defaultMemberUniqueName="[Orders].[Day Name(Order)].[All]" allUniqueName="[Orders].[Day Name(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caption="Day Name(Order)" attribute="1" defaultMemberUniqueName="[Orders 1].[Day Name(Order)].[All]" allUniqueName="[Orders 1].[Day Name(Order)].[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778.573735648148" backgroundQuery="1" createdVersion="8" refreshedVersion="8" minRefreshableVersion="3" recordCount="0" supportSubquery="1" supportAdvancedDrill="1" xr:uid="{6B26B48A-6840-4819-8646-B7C774A190A5}">
  <cacheSource type="external" connectionId="9"/>
  <cacheFields count="4">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Exercitationem Pack"/>
        <s v="Expedita Gift"/>
        <s v="Fugit Set"/>
        <s v="Magnam Set"/>
        <s v="Nihil Box"/>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778.573736342594" backgroundQuery="1" createdVersion="8" refreshedVersion="8" minRefreshableVersion="3" recordCount="0" supportSubquery="1" supportAdvancedDrill="1" xr:uid="{B7B7E18C-ECA4-420C-B5F8-0134E72059C2}">
  <cacheSource type="external" connectionId="9"/>
  <cacheFields count="2">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778.573736689817" backgroundQuery="1" createdVersion="8" refreshedVersion="8" minRefreshableVersion="3" recordCount="0" supportSubquery="1" supportAdvancedDrill="1" xr:uid="{24EBEEDD-18E2-45EE-A8F8-EBAE37B91405}">
  <cacheSource type="external" connectionId="9"/>
  <cacheFields count="4">
    <cacheField name="[Measures].[Sum of Revenue]" caption="Sum of Revenue" numFmtId="0" hierarchy="54" level="32767"/>
    <cacheField name="[Measures].[Average of diff_Order_delivery]" caption="Average of diff_Order_delivery" numFmtId="0" hierarchy="57" level="32767"/>
    <cacheField name="[Measures].[Count of Order_ID]" caption="Count of Order_ID" numFmtId="0" hierarchy="59" level="32767"/>
    <cacheField name="[Measures].[Average of Revenue]" caption="Average of Revenue" numFmtId="0" hierarchy="56"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3"/>
      </fieldsUsage>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778.573737384257" backgroundQuery="1" createdVersion="8" refreshedVersion="8" minRefreshableVersion="3" recordCount="0" supportSubquery="1" supportAdvancedDrill="1" xr:uid="{645291A6-C594-47CC-B43C-805D32359F96}">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778.573737962965" backgroundQuery="1" createdVersion="8" refreshedVersion="8" minRefreshableVersion="3" recordCount="0" supportSubquery="1" supportAdvancedDrill="1" xr:uid="{1CFF4F5D-5632-4320-8F86-7F311D3CE869}">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778.573738541665" backgroundQuery="1" createdVersion="8" refreshedVersion="8" minRefreshableVersion="3" recordCount="0" supportSubquery="1" supportAdvancedDrill="1" xr:uid="{23DB8D69-B1D9-4DF5-87D0-C2008F6E4B98}">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9"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778.470357060185" backgroundQuery="1" createdVersion="3" refreshedVersion="8" minRefreshableVersion="3" recordCount="0" supportSubquery="1" supportAdvancedDrill="1" xr:uid="{AF2C4A4A-DC60-47B6-9B17-F634F5933F54}">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49583261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778.572705555554" backgroundQuery="1" createdVersion="3" refreshedVersion="8" minRefreshableVersion="3" recordCount="0" supportSubquery="1" supportAdvancedDrill="1" xr:uid="{0C891097-13F3-4D93-92EA-578101C8723F}">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264473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59C20-4E6D-4D93-927F-CFD407CD068A}" name="PivotTable1" cacheId="1234" applyNumberFormats="0" applyBorderFormats="0" applyFontFormats="0" applyPatternFormats="0" applyAlignmentFormats="0" applyWidthHeightFormats="1" dataCaption="Values" tag="904009b6-5522-41c9-a49f-856f6cc6484c" updatedVersion="8" minRefreshableVersion="5" useAutoFormatting="1" subtotalHiddenItems="1" itemPrintTitles="1" createdVersion="8" indent="0" multipleFieldFilters="0" chartFormat="12">
  <location ref="B28:C53"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FE468D-FF76-4309-84BC-56B41558578E}" name="PivotTable2" cacheId="1236" applyNumberFormats="0" applyBorderFormats="0" applyFontFormats="0" applyPatternFormats="0" applyAlignmentFormats="0" applyWidthHeightFormats="1" dataCaption="Values" tag="89d4b6fb-e18c-4344-b380-615739b2c317" updatedVersion="8" minRefreshableVersion="5" useAutoFormatting="1" subtotalHiddenItems="1" itemPrintTitles="1" createdVersion="8" indent="0" multipleFieldFilters="0" chartFormat="4">
  <location ref="B1:C14"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A2377A-F0DF-4393-A6C4-CA874949405B}" name="PivotTable7" cacheId="1246" applyNumberFormats="0" applyBorderFormats="0" applyFontFormats="0" applyPatternFormats="0" applyAlignmentFormats="0" applyWidthHeightFormats="1" dataCaption="Values" tag="6f57c74a-a202-4fa1-8849-ff50bcfbf822" updatedVersion="8" minRefreshableVersion="5" useAutoFormatting="1" subtotalHiddenItems="1" itemPrintTitles="1" createdVersion="8" indent="0" multipleFieldFilters="0" chartFormat="7">
  <location ref="H17:I25"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2"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C7EC0A-5C34-402A-B042-72B4DD8BD961}" name="PivotTable6" cacheId="1244" applyNumberFormats="0" applyBorderFormats="0" applyFontFormats="0" applyPatternFormats="0" applyAlignmentFormats="0" applyWidthHeightFormats="1" dataCaption="Values" tag="717e6e53-4555-4b41-8b36-f640a893d4e2" updatedVersion="8" minRefreshableVersion="5" useAutoFormatting="1" subtotalHiddenItems="1" itemPrintTitles="1" createdVersion="8" indent="0" multipleFieldFilters="0" chartFormat="4">
  <location ref="E17:F28" firstHeaderRow="1" firstDataRow="1" firstDataCol="1"/>
  <pivotFields count="2">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F03B7B-D115-4E50-9769-33A6263F286E}" name="PivotTable5" cacheId="1242" applyNumberFormats="0" applyBorderFormats="0" applyFontFormats="0" applyPatternFormats="0" applyAlignmentFormats="0" applyWidthHeightFormats="1" dataCaption="Values" tag="c3489bdf-a44c-47b6-b385-397d6497457a" updatedVersion="8" minRefreshableVersion="5" useAutoFormatting="1" subtotalHiddenItems="1" itemPrintTitles="1" createdVersion="8" indent="0" multipleFieldFilters="0" chartFormat="8">
  <location ref="B17:C25"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952155-E175-4071-8A97-225E41BCBBEB}" name="PivotTable4" cacheId="1240" applyNumberFormats="0" applyBorderFormats="0" applyFontFormats="0" applyPatternFormats="0" applyAlignmentFormats="0" applyWidthHeightFormats="1" dataCaption="Values" tag="642a5f7f-d663-4f89-a3fe-3030e546ccf6" updatedVersion="8" minRefreshableVersion="5" useAutoFormatting="1" subtotalHiddenItems="1" itemPrintTitles="1" createdVersion="8" indent="0" multipleFieldFilters="0" chartFormat="5">
  <location ref="E5:F11"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3A6103-0B72-46C6-B3CF-832BD697D577}" name="PivotTable3" cacheId="1238" applyNumberFormats="0" applyBorderFormats="0" applyFontFormats="0" applyPatternFormats="0" applyAlignmentFormats="0" applyWidthHeightFormats="1" dataCaption="Values" tag="30c9de30-fb68-4d54-9b6a-87b790f9d561" updatedVersion="8" minRefreshableVersion="5" useAutoFormatting="1" subtotalHiddenItems="1" itemPrintTitles="1" createdVersion="8" indent="0" multipleFieldFilters="0">
  <location ref="E1:H2"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Count of Order_ID" fld="2" subtotal="count" baseField="0" baseItem="1"/>
    <dataField name="Sum of Revenue" fld="0" baseField="0" baseItem="0"/>
    <dataField name="Average of diff_Order_delivery" fld="1" subtotal="average" baseField="0" baseItem="0"/>
    <dataField name="Average of Customer Spending" fld="3" subtotal="average" baseField="0" baseItem="3"/>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ustomer Spending"/>
    <pivotHierarchy dragToData="1"/>
    <pivotHierarchy dragToData="1" caption="Average of Customer Spending"/>
    <pivotHierarchy dragToData="1" caption="Average of diff_Order_delivery"/>
    <pivotHierarchy dragToData="1"/>
    <pivotHierarchy dragToData="1" caption="Count of Order_ID"/>
    <pivotHierarchy dragToData="1"/>
    <pivotHierarchy dragToData="1" caption="Count of Customer Spendin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4B42DA5-FDA1-4EE0-B9AB-A011FF8A431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302D0C9-33E9-49C8-81EF-4CED445CAEF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C7F9408-222D-4656-937E-A14AF5CF8241}"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7" name="Day Name(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8A30230-A232-41E7-ADE3-33E4FBBFF91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AD326BE-6415-4C0C-8B43-604D0BDB2557}" sourceName="[Orders].[Occasion]">
  <pivotTables>
    <pivotTable tabId="1" name="PivotTable4"/>
    <pivotTable tabId="1" name="PivotTable1"/>
    <pivotTable tabId="1" name="PivotTable2"/>
    <pivotTable tabId="1" name="PivotTable3"/>
    <pivotTable tabId="1" name="PivotTable5"/>
    <pivotTable tabId="1" name="PivotTable6"/>
  </pivotTables>
  <data>
    <olap pivotCacheId="49583261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10ADE4B-D44D-4743-8BFC-592B7032A02B}"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394518-376D-465F-82CA-4C79EB5027BF}" name="Ferns_And_Petals" displayName="Ferns_And_Petals" ref="A1:F4" tableType="queryTable" totalsRowShown="0">
  <autoFilter ref="A1:F4" xr:uid="{FA394518-376D-465F-82CA-4C79EB5027BF}"/>
  <tableColumns count="6">
    <tableColumn id="1" xr3:uid="{B0F4F69B-95C2-469E-8994-D47946E70A95}" uniqueName="1" name="Name" queryTableFieldId="1" dataDxfId="23"/>
    <tableColumn id="2" xr3:uid="{123F2E93-AB21-47E5-8388-373B7E57AF02}" uniqueName="2" name="Extension" queryTableFieldId="2" dataDxfId="22"/>
    <tableColumn id="3" xr3:uid="{1AA19B56-DF7B-4A58-A1FE-D28DE2A60A4A}" uniqueName="3" name="Date accessed" queryTableFieldId="3" dataDxfId="6"/>
    <tableColumn id="4" xr3:uid="{9D13CBA5-BF71-4886-9DE2-8038DB693B59}" uniqueName="4" name="Date modified" queryTableFieldId="4" dataDxfId="5"/>
    <tableColumn id="5" xr3:uid="{3B06E809-3E41-4349-8179-A897A62E54C9}" uniqueName="5" name="Date created" queryTableFieldId="5" dataDxfId="4"/>
    <tableColumn id="6" xr3:uid="{B3B1A524-212A-4DA5-8C66-E8ED52370683}"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947A54-B07C-4197-9733-569B68895B2A}" name="Customers" displayName="Customers" ref="A1:G101" tableType="queryTable" totalsRowShown="0">
  <autoFilter ref="A1:G101" xr:uid="{3B947A54-B07C-4197-9733-569B68895B2A}"/>
  <tableColumns count="7">
    <tableColumn id="1" xr3:uid="{1E6817CC-343D-4169-B3CD-9A70D2FE0457}" uniqueName="1" name="Customer_ID" queryTableFieldId="1" dataDxfId="20"/>
    <tableColumn id="2" xr3:uid="{DD982231-9443-4665-8AB4-EC78E1EB8C87}" uniqueName="2" name="Name" queryTableFieldId="2" dataDxfId="19"/>
    <tableColumn id="3" xr3:uid="{6AB41811-41E6-48CB-9EFE-E142B6DD7D1C}" uniqueName="3" name="City" queryTableFieldId="3" dataDxfId="18"/>
    <tableColumn id="4" xr3:uid="{A4D2E8AD-4FDE-41C2-9E68-A109797B11C6}" uniqueName="4" name="Contact_Number" queryTableFieldId="4" dataDxfId="17"/>
    <tableColumn id="5" xr3:uid="{569BE9C1-709D-4F09-8FFF-4DD572CB38B6}" uniqueName="5" name="Email" queryTableFieldId="5" dataDxfId="16"/>
    <tableColumn id="6" xr3:uid="{506FE0A2-1331-43E9-8F83-408777B27514}" uniqueName="6" name="Gender" queryTableFieldId="6" dataDxfId="15"/>
    <tableColumn id="7" xr3:uid="{220DB77C-DD96-4262-8F9B-0AB242CDEA4A}"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38B745-DFF2-4792-9A21-3480BF8CD058}" name="Orders" displayName="Orders" ref="A1:Q1001" tableType="queryTable" totalsRowShown="0">
  <autoFilter ref="A1:Q1001" xr:uid="{5C38B745-DFF2-4792-9A21-3480BF8CD058}"/>
  <tableColumns count="17">
    <tableColumn id="1" xr3:uid="{0CAAA74D-879D-45D7-8E11-2542D2B1E9DC}" uniqueName="1" name="Order_ID" queryTableFieldId="1"/>
    <tableColumn id="2" xr3:uid="{8A5FFB57-542F-428C-8ED5-529046F60A50}" uniqueName="2" name="Customer_ID" queryTableFieldId="2" dataDxfId="13"/>
    <tableColumn id="3" xr3:uid="{DB83CF7B-5C1C-45C9-908A-96A325277386}" uniqueName="3" name="Product_ID" queryTableFieldId="3"/>
    <tableColumn id="4" xr3:uid="{F4379363-6B5E-4AF2-8DD1-678083BEDE27}" uniqueName="4" name="Quantity" queryTableFieldId="4"/>
    <tableColumn id="5" xr3:uid="{7636D4BD-D4A6-4EF2-93AF-5F33D67A65B3}" uniqueName="5" name="Order_Date" queryTableFieldId="5" dataDxfId="3"/>
    <tableColumn id="6" xr3:uid="{D018CD28-644B-4A9E-8EA3-B8847C12449D}" uniqueName="6" name="Order_Time" queryTableFieldId="6" dataDxfId="2"/>
    <tableColumn id="7" xr3:uid="{75A6AB31-C52F-4033-8229-635FD3209B81}" uniqueName="7" name="Delivery_Date" queryTableFieldId="7" dataDxfId="1"/>
    <tableColumn id="8" xr3:uid="{97FD13A6-A7D4-4257-BAD9-3C1486092FEB}" uniqueName="8" name="Delivery_Time" queryTableFieldId="8" dataDxfId="0"/>
    <tableColumn id="9" xr3:uid="{C2DA0304-3C38-460B-A406-AB2C7C2643E8}" uniqueName="9" name="Location" queryTableFieldId="9" dataDxfId="12"/>
    <tableColumn id="10" xr3:uid="{1BF48D66-BB87-41A0-9BE3-85D907F13CBA}" uniqueName="10" name="Occasion" queryTableFieldId="10" dataDxfId="11"/>
    <tableColumn id="11" xr3:uid="{289E9392-CA31-46D4-9862-0176094EA259}" uniqueName="11" name="Month Name" queryTableFieldId="11" dataDxfId="10"/>
    <tableColumn id="12" xr3:uid="{5E3832BA-7FCA-4E80-8884-ACC1321D6477}" uniqueName="12" name="Hour(Order time)" queryTableFieldId="12"/>
    <tableColumn id="13" xr3:uid="{6F1D1285-43B3-4170-B272-1692BA72CBA8}" uniqueName="13" name="diff_Order_delivery" queryTableFieldId="13"/>
    <tableColumn id="14" xr3:uid="{0EC2CE79-20BC-48F4-BB8B-CE12648C17C8}" uniqueName="14" name="Hour(delivery time)" queryTableFieldId="14"/>
    <tableColumn id="15" xr3:uid="{B15CE1F2-F510-4C40-A162-C0FB22CDB05B}" uniqueName="15" name="Price (INR)" queryTableFieldId="15"/>
    <tableColumn id="16" xr3:uid="{CC4CFDD3-F25D-414E-B1AA-3B85A0AE6AB8}" uniqueName="16" name="Revenue" queryTableFieldId="16"/>
    <tableColumn id="17" xr3:uid="{30E1FBA0-0DB9-4722-AC32-4C7FA8C674E4}" uniqueName="17" name="Day Name(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AC6BEE-9E5B-41E3-B27E-903287BA5185}" name="Products" displayName="Products" ref="A1:E71" tableType="queryTable" totalsRowShown="0">
  <autoFilter ref="A1:E71" xr:uid="{A2AC6BEE-9E5B-41E3-B27E-903287BA5185}"/>
  <tableColumns count="5">
    <tableColumn id="1" xr3:uid="{573FBCD2-03A0-4427-BAAE-8429B404FCF5}" uniqueName="1" name="Product_ID" queryTableFieldId="1"/>
    <tableColumn id="2" xr3:uid="{AF859A18-217C-4195-A777-B51978160FD1}" uniqueName="2" name="Product_Name" queryTableFieldId="2" dataDxfId="9"/>
    <tableColumn id="3" xr3:uid="{53C6BA94-73C2-4531-819E-A286024C9249}" uniqueName="3" name="Category" queryTableFieldId="3" dataDxfId="8"/>
    <tableColumn id="4" xr3:uid="{D89C7C3C-C03A-4137-A466-10E1F67CD671}" uniqueName="4" name="Price (INR)" queryTableFieldId="4"/>
    <tableColumn id="5" xr3:uid="{74CDBCA1-AE3A-4D52-9C39-A649155EB482}" uniqueName="5" name="Occasion" queryTableFieldId="5"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1F6532A-2B8E-435D-BC47-174139219C48}" sourceName="[Orders].[Order_Date]">
  <pivotTables>
    <pivotTable tabId="1" name="PivotTable7"/>
    <pivotTable tabId="1" name="PivotTable1"/>
    <pivotTable tabId="1" name="PivotTable2"/>
    <pivotTable tabId="1" name="PivotTable3"/>
    <pivotTable tabId="1" name="PivotTable4"/>
    <pivotTable tabId="1" name="PivotTable5"/>
    <pivotTable tabId="1" name="PivotTable6"/>
  </pivotTables>
  <state minimalRefreshVersion="6" lastRefreshVersion="6" pivotCacheId="22644734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BA08551-020E-44A6-9B0F-04A6E2DFEF13}" sourceName="[Orders].[Delivery_Date]">
  <pivotTables>
    <pivotTable tabId="1" name="PivotTable7"/>
    <pivotTable tabId="1" name="PivotTable1"/>
    <pivotTable tabId="1" name="PivotTable2"/>
    <pivotTable tabId="1" name="PivotTable3"/>
    <pivotTable tabId="1" name="PivotTable4"/>
    <pivotTable tabId="1" name="PivotTable5"/>
    <pivotTable tabId="1" name="PivotTable6"/>
  </pivotTables>
  <state minimalRefreshVersion="6" lastRefreshVersion="6" pivotCacheId="22644734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FE9E947-84A2-47DF-B91A-022D0E393D0F}" cache="Timeline_Order_Date" caption="Order_Date" level="2" selectionLevel="2" scrollPosition="2023-05-19T00:00:00"/>
  <timeline name="Delivery_Date" xr10:uid="{4EDA5743-A7D3-46B1-94D7-60F5791CD888}"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E30B-8D5E-42B4-A9BA-BF89EFC2489F}">
  <dimension ref="A1:F4"/>
  <sheetViews>
    <sheetView workbookViewId="0">
      <selection sqref="A1:F5"/>
    </sheetView>
  </sheetViews>
  <sheetFormatPr defaultRowHeight="14.5" x14ac:dyDescent="0.35"/>
  <cols>
    <col min="1" max="1" width="12.7265625" bestFit="1" customWidth="1"/>
    <col min="2" max="2" width="11.26953125" bestFit="1" customWidth="1"/>
    <col min="3" max="3" width="15.36328125" bestFit="1" customWidth="1"/>
    <col min="4" max="5" width="15.08984375" bestFit="1" customWidth="1"/>
    <col min="6" max="6" width="31.26953125" bestFit="1" customWidth="1"/>
  </cols>
  <sheetData>
    <row r="1" spans="1:6" x14ac:dyDescent="0.35">
      <c r="A1" t="s">
        <v>0</v>
      </c>
      <c r="B1" t="s">
        <v>1</v>
      </c>
      <c r="C1" t="s">
        <v>2</v>
      </c>
      <c r="D1" t="s">
        <v>3</v>
      </c>
      <c r="E1" t="s">
        <v>4</v>
      </c>
      <c r="F1" t="s">
        <v>5</v>
      </c>
    </row>
    <row r="2" spans="1:6" x14ac:dyDescent="0.35">
      <c r="A2" t="s">
        <v>6</v>
      </c>
      <c r="B2" t="s">
        <v>7</v>
      </c>
      <c r="C2" s="1">
        <v>45777.637276041663</v>
      </c>
      <c r="D2" s="1">
        <v>45776.782454089509</v>
      </c>
      <c r="E2" s="1">
        <v>45776.78244741512</v>
      </c>
      <c r="F2" t="s">
        <v>8</v>
      </c>
    </row>
    <row r="3" spans="1:6" x14ac:dyDescent="0.35">
      <c r="A3" t="s">
        <v>9</v>
      </c>
      <c r="B3" t="s">
        <v>7</v>
      </c>
      <c r="C3" s="1">
        <v>45777.630547955247</v>
      </c>
      <c r="D3" s="1">
        <v>45776.782505594136</v>
      </c>
      <c r="E3" s="1">
        <v>45776.782501851849</v>
      </c>
      <c r="F3" t="s">
        <v>8</v>
      </c>
    </row>
    <row r="4" spans="1:6" x14ac:dyDescent="0.35">
      <c r="A4" t="s">
        <v>10</v>
      </c>
      <c r="B4" t="s">
        <v>7</v>
      </c>
      <c r="C4" s="1">
        <v>45777.6318066358</v>
      </c>
      <c r="D4" s="1">
        <v>45777.578031095676</v>
      </c>
      <c r="E4" s="1">
        <v>45777.578030979937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AE06C-FEAF-4904-93D0-801E3A6D824A}">
  <dimension ref="A1:G101"/>
  <sheetViews>
    <sheetView workbookViewId="0">
      <selection activeCell="C9" sqref="C9"/>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255C-7ECF-4C14-9C63-442B4439FCF4}">
  <dimension ref="A1:Q1001"/>
  <sheetViews>
    <sheetView topLeftCell="I1" workbookViewId="0">
      <selection activeCell="Q8" sqref="Q8"/>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7.26953125" bestFit="1" customWidth="1"/>
    <col min="13" max="13" width="19" bestFit="1" customWidth="1"/>
    <col min="14" max="14" width="19.36328125" bestFit="1" customWidth="1"/>
    <col min="15" max="15" width="12" bestFit="1" customWidth="1"/>
    <col min="16" max="16" width="10.36328125" bestFit="1" customWidth="1"/>
    <col min="17" max="17" width="17.5429687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2D37A-37E7-4B54-9298-370CF2307020}">
  <dimension ref="A1:E71"/>
  <sheetViews>
    <sheetView workbookViewId="0">
      <selection activeCell="B9" sqref="B9"/>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5B44-22EC-4751-900F-7D4FEF2AAB3C}">
  <dimension ref="B1:I53"/>
  <sheetViews>
    <sheetView zoomScale="77" workbookViewId="0">
      <selection activeCell="H21" sqref="H21"/>
    </sheetView>
  </sheetViews>
  <sheetFormatPr defaultRowHeight="14.5" x14ac:dyDescent="0.35"/>
  <cols>
    <col min="1" max="1" width="14.26953125" bestFit="1" customWidth="1"/>
    <col min="2" max="2" width="14.6328125" bestFit="1" customWidth="1"/>
    <col min="3" max="3" width="14.7265625" bestFit="1" customWidth="1"/>
    <col min="4" max="4" width="14.36328125" bestFit="1" customWidth="1"/>
    <col min="5" max="5" width="13.54296875" bestFit="1" customWidth="1"/>
    <col min="6" max="6" width="16.1796875" bestFit="1" customWidth="1"/>
    <col min="7" max="7" width="26.54296875" bestFit="1" customWidth="1"/>
    <col min="8" max="8" width="14.6328125" bestFit="1" customWidth="1"/>
    <col min="9" max="9" width="14.7265625" bestFit="1" customWidth="1"/>
  </cols>
  <sheetData>
    <row r="1" spans="2:9" x14ac:dyDescent="0.35">
      <c r="B1" s="4" t="s">
        <v>932</v>
      </c>
      <c r="C1" t="s">
        <v>943</v>
      </c>
      <c r="E1" t="s">
        <v>946</v>
      </c>
      <c r="F1" t="s">
        <v>943</v>
      </c>
      <c r="G1" t="s">
        <v>944</v>
      </c>
      <c r="H1" t="s">
        <v>950</v>
      </c>
      <c r="I1" s="8"/>
    </row>
    <row r="2" spans="2:9" x14ac:dyDescent="0.35">
      <c r="B2" s="5" t="s">
        <v>842</v>
      </c>
      <c r="C2" s="6">
        <v>95468</v>
      </c>
      <c r="E2" s="7">
        <v>1000</v>
      </c>
      <c r="F2" s="6">
        <v>3520984</v>
      </c>
      <c r="G2" s="7">
        <v>5.53</v>
      </c>
      <c r="H2" s="6">
        <v>3520.9839999999999</v>
      </c>
      <c r="I2" s="6"/>
    </row>
    <row r="3" spans="2:9" x14ac:dyDescent="0.35">
      <c r="B3" s="5" t="s">
        <v>621</v>
      </c>
      <c r="C3" s="6">
        <v>704509</v>
      </c>
    </row>
    <row r="4" spans="2:9" x14ac:dyDescent="0.35">
      <c r="B4" s="5" t="s">
        <v>747</v>
      </c>
      <c r="C4" s="6">
        <v>511823</v>
      </c>
    </row>
    <row r="5" spans="2:9" x14ac:dyDescent="0.35">
      <c r="B5" s="5" t="s">
        <v>837</v>
      </c>
      <c r="C5" s="6">
        <v>140393</v>
      </c>
      <c r="E5" s="4" t="s">
        <v>932</v>
      </c>
      <c r="F5" t="s">
        <v>943</v>
      </c>
    </row>
    <row r="6" spans="2:9" x14ac:dyDescent="0.35">
      <c r="B6" s="5" t="s">
        <v>840</v>
      </c>
      <c r="C6" s="6">
        <v>150346</v>
      </c>
      <c r="E6" s="5" t="s">
        <v>877</v>
      </c>
      <c r="F6" s="6">
        <v>97665</v>
      </c>
      <c r="H6">
        <f>CORREL(Orders[Quantity],Orders[diff_Order_delivery])</f>
        <v>3.4781737193018245E-3</v>
      </c>
    </row>
    <row r="7" spans="2:9" x14ac:dyDescent="0.35">
      <c r="B7" s="5" t="s">
        <v>841</v>
      </c>
      <c r="C7" s="6">
        <v>157913</v>
      </c>
      <c r="E7" s="5" t="s">
        <v>918</v>
      </c>
      <c r="F7" s="6">
        <v>106624</v>
      </c>
    </row>
    <row r="8" spans="2:9" x14ac:dyDescent="0.35">
      <c r="B8" s="5" t="s">
        <v>839</v>
      </c>
      <c r="C8" s="6">
        <v>135826</v>
      </c>
      <c r="E8" s="5" t="s">
        <v>910</v>
      </c>
      <c r="F8" s="6">
        <v>101556</v>
      </c>
    </row>
    <row r="9" spans="2:9" x14ac:dyDescent="0.35">
      <c r="B9" s="5" t="s">
        <v>795</v>
      </c>
      <c r="C9" s="6">
        <v>737389</v>
      </c>
      <c r="E9" s="5" t="s">
        <v>858</v>
      </c>
      <c r="F9" s="6">
        <v>121905</v>
      </c>
    </row>
    <row r="10" spans="2:9" x14ac:dyDescent="0.35">
      <c r="B10" s="5" t="s">
        <v>843</v>
      </c>
      <c r="C10" s="6">
        <v>136938</v>
      </c>
      <c r="E10" s="5" t="s">
        <v>884</v>
      </c>
      <c r="F10" s="6">
        <v>114476</v>
      </c>
    </row>
    <row r="11" spans="2:9" x14ac:dyDescent="0.35">
      <c r="B11" s="5" t="s">
        <v>845</v>
      </c>
      <c r="C11" s="6">
        <v>151619</v>
      </c>
      <c r="E11" s="5" t="s">
        <v>933</v>
      </c>
      <c r="F11" s="6">
        <v>542226</v>
      </c>
    </row>
    <row r="12" spans="2:9" x14ac:dyDescent="0.35">
      <c r="B12" s="5" t="s">
        <v>822</v>
      </c>
      <c r="C12" s="6">
        <v>449169</v>
      </c>
    </row>
    <row r="13" spans="2:9" x14ac:dyDescent="0.35">
      <c r="B13" s="5" t="s">
        <v>836</v>
      </c>
      <c r="C13" s="6">
        <v>149591</v>
      </c>
    </row>
    <row r="14" spans="2:9" x14ac:dyDescent="0.35">
      <c r="B14" s="5" t="s">
        <v>933</v>
      </c>
      <c r="C14" s="6">
        <v>3520984</v>
      </c>
    </row>
    <row r="17" spans="2:9" x14ac:dyDescent="0.35">
      <c r="B17" s="4" t="s">
        <v>932</v>
      </c>
      <c r="C17" t="s">
        <v>943</v>
      </c>
      <c r="E17" s="4" t="s">
        <v>932</v>
      </c>
      <c r="F17" t="s">
        <v>946</v>
      </c>
      <c r="H17" s="4" t="s">
        <v>932</v>
      </c>
      <c r="I17" t="s">
        <v>943</v>
      </c>
    </row>
    <row r="18" spans="2:9" x14ac:dyDescent="0.35">
      <c r="B18" s="5" t="s">
        <v>868</v>
      </c>
      <c r="C18" s="6">
        <v>329862</v>
      </c>
      <c r="E18" s="5" t="s">
        <v>218</v>
      </c>
      <c r="F18" s="7">
        <v>18</v>
      </c>
      <c r="H18" s="5" t="s">
        <v>699</v>
      </c>
      <c r="I18" s="6">
        <v>586176</v>
      </c>
    </row>
    <row r="19" spans="2:9" x14ac:dyDescent="0.35">
      <c r="B19" s="5" t="s">
        <v>863</v>
      </c>
      <c r="C19" s="6">
        <v>1005645</v>
      </c>
      <c r="E19" s="5" t="s">
        <v>152</v>
      </c>
      <c r="F19" s="7">
        <v>21</v>
      </c>
      <c r="H19" s="5" t="s">
        <v>698</v>
      </c>
      <c r="I19" s="6">
        <v>674634</v>
      </c>
    </row>
    <row r="20" spans="2:9" x14ac:dyDescent="0.35">
      <c r="B20" s="5" t="s">
        <v>874</v>
      </c>
      <c r="C20" s="6">
        <v>201151</v>
      </c>
      <c r="E20" s="5" t="s">
        <v>32</v>
      </c>
      <c r="F20" s="7">
        <v>18</v>
      </c>
      <c r="H20" s="5" t="s">
        <v>707</v>
      </c>
      <c r="I20" s="6">
        <v>408194</v>
      </c>
    </row>
    <row r="21" spans="2:9" x14ac:dyDescent="0.35">
      <c r="B21" s="5" t="s">
        <v>861</v>
      </c>
      <c r="C21" s="6">
        <v>212281</v>
      </c>
      <c r="E21" s="5" t="s">
        <v>324</v>
      </c>
      <c r="F21" s="7">
        <v>28</v>
      </c>
      <c r="H21" s="5" t="s">
        <v>829</v>
      </c>
      <c r="I21" s="6">
        <v>313783</v>
      </c>
    </row>
    <row r="22" spans="2:9" x14ac:dyDescent="0.35">
      <c r="B22" s="5" t="s">
        <v>794</v>
      </c>
      <c r="C22" s="6">
        <v>297372</v>
      </c>
      <c r="E22" s="5" t="s">
        <v>230</v>
      </c>
      <c r="F22" s="7">
        <v>21</v>
      </c>
      <c r="H22" s="5" t="s">
        <v>701</v>
      </c>
      <c r="I22" s="6">
        <v>574682</v>
      </c>
    </row>
    <row r="23" spans="2:9" x14ac:dyDescent="0.35">
      <c r="B23" s="5" t="s">
        <v>859</v>
      </c>
      <c r="C23" s="6">
        <v>740831</v>
      </c>
      <c r="E23" s="5" t="s">
        <v>301</v>
      </c>
      <c r="F23" s="7">
        <v>20</v>
      </c>
      <c r="H23" s="5" t="s">
        <v>794</v>
      </c>
      <c r="I23" s="6">
        <v>631585</v>
      </c>
    </row>
    <row r="24" spans="2:9" x14ac:dyDescent="0.35">
      <c r="B24" s="5" t="s">
        <v>865</v>
      </c>
      <c r="C24" s="6">
        <v>733842</v>
      </c>
      <c r="E24" s="5" t="s">
        <v>188</v>
      </c>
      <c r="F24" s="7">
        <v>24</v>
      </c>
      <c r="H24" s="5" t="s">
        <v>620</v>
      </c>
      <c r="I24" s="6">
        <v>331930</v>
      </c>
    </row>
    <row r="25" spans="2:9" x14ac:dyDescent="0.35">
      <c r="B25" s="5" t="s">
        <v>933</v>
      </c>
      <c r="C25" s="6">
        <v>3520984</v>
      </c>
      <c r="E25" s="5" t="s">
        <v>307</v>
      </c>
      <c r="F25" s="7">
        <v>29</v>
      </c>
      <c r="H25" s="5" t="s">
        <v>933</v>
      </c>
      <c r="I25" s="6">
        <v>3520984</v>
      </c>
    </row>
    <row r="26" spans="2:9" x14ac:dyDescent="0.35">
      <c r="E26" s="5" t="s">
        <v>158</v>
      </c>
      <c r="F26" s="7">
        <v>27</v>
      </c>
    </row>
    <row r="27" spans="2:9" x14ac:dyDescent="0.35">
      <c r="E27" s="5" t="s">
        <v>397</v>
      </c>
      <c r="F27" s="7">
        <v>19</v>
      </c>
    </row>
    <row r="28" spans="2:9" x14ac:dyDescent="0.35">
      <c r="B28" s="4" t="s">
        <v>932</v>
      </c>
      <c r="C28" t="s">
        <v>943</v>
      </c>
      <c r="E28" s="5" t="s">
        <v>933</v>
      </c>
      <c r="F28" s="7">
        <v>225</v>
      </c>
    </row>
    <row r="29" spans="2:9" x14ac:dyDescent="0.35">
      <c r="B29" s="5">
        <v>0</v>
      </c>
      <c r="C29" s="6">
        <v>99400</v>
      </c>
    </row>
    <row r="30" spans="2:9" x14ac:dyDescent="0.35">
      <c r="B30" s="5">
        <v>1</v>
      </c>
      <c r="C30" s="6">
        <v>129309</v>
      </c>
    </row>
    <row r="31" spans="2:9" x14ac:dyDescent="0.35">
      <c r="B31" s="5">
        <v>2</v>
      </c>
      <c r="C31" s="6">
        <v>152940</v>
      </c>
    </row>
    <row r="32" spans="2:9" x14ac:dyDescent="0.35">
      <c r="B32" s="5">
        <v>3</v>
      </c>
      <c r="C32" s="6">
        <v>146810</v>
      </c>
    </row>
    <row r="33" spans="2:4" x14ac:dyDescent="0.35">
      <c r="B33" s="5">
        <v>4</v>
      </c>
      <c r="C33" s="6">
        <v>114700</v>
      </c>
    </row>
    <row r="34" spans="2:4" x14ac:dyDescent="0.35">
      <c r="B34" s="5">
        <v>5</v>
      </c>
      <c r="C34" s="6">
        <v>156198</v>
      </c>
    </row>
    <row r="35" spans="2:4" x14ac:dyDescent="0.35">
      <c r="B35" s="5">
        <v>6</v>
      </c>
      <c r="C35" s="6">
        <v>177211</v>
      </c>
    </row>
    <row r="36" spans="2:4" x14ac:dyDescent="0.35">
      <c r="B36" s="5">
        <v>7</v>
      </c>
      <c r="C36" s="6">
        <v>147749</v>
      </c>
    </row>
    <row r="37" spans="2:4" x14ac:dyDescent="0.35">
      <c r="B37" s="5">
        <v>8</v>
      </c>
      <c r="C37" s="6">
        <v>133617</v>
      </c>
      <c r="D37" t="s">
        <v>947</v>
      </c>
    </row>
    <row r="38" spans="2:4" x14ac:dyDescent="0.35">
      <c r="B38" s="5">
        <v>9</v>
      </c>
      <c r="C38" s="6">
        <v>153678</v>
      </c>
    </row>
    <row r="39" spans="2:4" x14ac:dyDescent="0.35">
      <c r="B39" s="5">
        <v>10</v>
      </c>
      <c r="C39" s="6">
        <v>94985</v>
      </c>
    </row>
    <row r="40" spans="2:4" x14ac:dyDescent="0.35">
      <c r="B40" s="5">
        <v>11</v>
      </c>
      <c r="C40" s="6">
        <v>130287</v>
      </c>
    </row>
    <row r="41" spans="2:4" x14ac:dyDescent="0.35">
      <c r="B41" s="5">
        <v>12</v>
      </c>
      <c r="C41" s="6">
        <v>162394</v>
      </c>
    </row>
    <row r="42" spans="2:4" x14ac:dyDescent="0.35">
      <c r="B42" s="5">
        <v>13</v>
      </c>
      <c r="C42" s="6">
        <v>152340</v>
      </c>
    </row>
    <row r="43" spans="2:4" x14ac:dyDescent="0.35">
      <c r="B43" s="5">
        <v>14</v>
      </c>
      <c r="C43" s="6">
        <v>126406</v>
      </c>
    </row>
    <row r="44" spans="2:4" x14ac:dyDescent="0.35">
      <c r="B44" s="5">
        <v>15</v>
      </c>
      <c r="C44" s="6">
        <v>163586</v>
      </c>
    </row>
    <row r="45" spans="2:4" x14ac:dyDescent="0.35">
      <c r="B45" s="5">
        <v>16</v>
      </c>
      <c r="C45" s="6">
        <v>128797</v>
      </c>
    </row>
    <row r="46" spans="2:4" x14ac:dyDescent="0.35">
      <c r="B46" s="5">
        <v>17</v>
      </c>
      <c r="C46" s="6">
        <v>155373</v>
      </c>
    </row>
    <row r="47" spans="2:4" x14ac:dyDescent="0.35">
      <c r="B47" s="5">
        <v>18</v>
      </c>
      <c r="C47" s="6">
        <v>173118</v>
      </c>
    </row>
    <row r="48" spans="2:4" x14ac:dyDescent="0.35">
      <c r="B48" s="5">
        <v>19</v>
      </c>
      <c r="C48" s="6">
        <v>185771</v>
      </c>
    </row>
    <row r="49" spans="2:3" x14ac:dyDescent="0.35">
      <c r="B49" s="5">
        <v>20</v>
      </c>
      <c r="C49" s="6">
        <v>186426</v>
      </c>
    </row>
    <row r="50" spans="2:3" x14ac:dyDescent="0.35">
      <c r="B50" s="5">
        <v>21</v>
      </c>
      <c r="C50" s="6">
        <v>155466</v>
      </c>
    </row>
    <row r="51" spans="2:3" x14ac:dyDescent="0.35">
      <c r="B51" s="5">
        <v>22</v>
      </c>
      <c r="C51" s="6">
        <v>125912</v>
      </c>
    </row>
    <row r="52" spans="2:3" x14ac:dyDescent="0.35">
      <c r="B52" s="5">
        <v>23</v>
      </c>
      <c r="C52" s="6">
        <v>168511</v>
      </c>
    </row>
    <row r="53" spans="2:3" x14ac:dyDescent="0.35">
      <c r="B53" s="5" t="s">
        <v>933</v>
      </c>
      <c r="C53"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3FDFA-ECBD-4BCE-90ED-334A4E6F245C}">
  <dimension ref="T3"/>
  <sheetViews>
    <sheetView tabSelected="1" zoomScale="80" zoomScaleNormal="70" workbookViewId="0">
      <selection activeCell="U42" sqref="U42"/>
    </sheetView>
  </sheetViews>
  <sheetFormatPr defaultRowHeight="14.5" x14ac:dyDescent="0.35"/>
  <sheetData>
    <row r="3" spans="20:20" x14ac:dyDescent="0.35">
      <c r="T3" t="e" vm="1">
        <v>#VALUE!</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 P e t a l s & g t ; < / K e y > < / D i a g r a m O b j e c t K e y > < D i a g r a m O b j e c t K e y > < K e y > D y n a m i c   T a g s \ T a b l e s \ & l t ; T a b l e s \ C u s t o m e r s & g t ; < / K e y > < / D i a g r a m O b j e c t K e y > < D i a g r a m O b j e c t K e y > < K e y > D y n a m i c   T a g s \ T a b l e s \ & l t ; T a b l e s \ O r d e r s & g t ; < / K e y > < / D i a g r a m O b j e c t K e y > < D i a g r a m O b j e c t K e y > < K e y > D y n a m i c   T a g s \ T a b l e s \ & l t ; T a b l e s \ P r o d u c t s & g t ; < / K e y > < / D i a g r a m O b j e c t K e y > < D i a g r a m O b j e c t K e y > < K e y > T a b l e s \ F e r n s   A n d   P e t a l s < / K e y > < / D i a g r a m O b j e c t K e y > < D i a g r a m O b j e c t K e y > < K e y > T a b l e s \ F e r n s   A n d   P e t a l s \ C o l u m n s \ C o n t e n t < / K e y > < / D i a g r a m O b j e c t K e y > < D i a g r a m O b j e c t K e y > < K e y > T a b l e s \ F e r n s   A n d   P e t a l s \ C o l u m n s \ N a m e < / K e y > < / D i a g r a m O b j e c t K e y > < D i a g r a m O b j e c t K e y > < K e y > T a b l e s \ F e r n s   A n d   P e t a l s \ C o l u m n s \ E x t e n s i o n < / K e y > < / D i a g r a m O b j e c t K e y > < D i a g r a m O b j e c t K e y > < K e y > T a b l e s \ F e r n s   A n d   P e t a l s \ C o l u m n s \ D a t e   a c c e s s e d < / K e y > < / D i a g r a m O b j e c t K e y > < D i a g r a m O b j e c t K e y > < K e y > T a b l e s \ F e r n s   A n d   P e t a l s \ C o l u m n s \ D a t e   m o d i f i e d < / K e y > < / D i a g r a m O b j e c t K e y > < D i a g r a m O b j e c t K e y > < K e y > T a b l e s \ F e r n s   A n d   P e t a l s \ C o l u m n s \ D a t e   c r e a t e d < / K e y > < / D i a g r a m O b j e c t K e y > < D i a g r a m O b j e c t K e y > < K e y > T a b l e s \ F e r n s   A n d   P e t a l s \ C o l u m n s \ F o l d e r 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 A n d   P e t a l s < / K e y > < / a : K e y > < a : V a l u e   i : t y p e = " D i a g r a m D i s p l a y N o d e V i e w S t a t e " > < H e i g h t > 2 0 0 < / H e i g h t > < I s E x p a n d e d > t r u e < / I s E x p a n d e d > < L a y e d O u t > t r u e < / L a y e d O u t > < W i d t h > 2 0 0 < / W i d t h > < / a : V a l u e > < / a : K e y V a l u e O f D i a g r a m O b j e c t K e y a n y T y p e z b w N T n L X > < a : K e y V a l u e O f D i a g r a m O b j e c t K e y a n y T y p e z b w N T n L X > < a : K e y > < K e y > T a b l e s \ F e r n s   A n d   P e t a l s \ C o l u m n s \ C o n t e n t < / K e y > < / a : K e y > < a : V a l u e   i : t y p e = " D i a g r a m D i s p l a y N o d e V i e w S t a t e " > < H e i g h t > 1 5 0 < / H e i g h t > < I s E x p a n d e d > t r u e < / I s E x p a n d e d > < W i d t h > 2 0 0 < / W i d t h > < / a : V a l u e > < / a : K e y V a l u e O f D i a g r a m O b j e c t K e y a n y T y p e z b w N T n L X > < a : K e y V a l u e O f D i a g r a m O b j e c t K e y a n y T y p e z b w N T n L X > < a : K e y > < K e y > T a b l e s \ F e r n s   A n d   P e t a l s \ C o l u m n s \ N a m e < / K e y > < / a : K e y > < a : V a l u e   i : t y p e = " D i a g r a m D i s p l a y N o d e V i e w S t a t e " > < H e i g h t > 1 5 0 < / H e i g h t > < I s E x p a n d e d > t r u e < / I s E x p a n d e d > < W i d t h > 2 0 0 < / W i d t h > < / a : V a l u e > < / a : K e y V a l u e O f D i a g r a m O b j e c t K e y a n y T y p e z b w N T n L X > < a : K e y V a l u e O f D i a g r a m O b j e c t K e y a n y T y p e z b w N T n L X > < a : K e y > < K e y > T a b l e s \ F e r n s   A n d   P e t a l s \ C o l u m n s \ E x t e n s i o n < / K e y > < / a : K e y > < a : V a l u e   i : t y p e = " D i a g r a m D i s p l a y N o d e V i e w S t a t e " > < H e i g h t > 1 5 0 < / H e i g h t > < I s E x p a n d e d > t r u e < / I s E x p a n d e d > < W i d t h > 2 0 0 < / W i d t h > < / a : V a l u e > < / a : K e y V a l u e O f D i a g r a m O b j e c t K e y a n y T y p e z b w N T n L X > < a : K e y V a l u e O f D i a g r a m O b j e c t K e y a n y T y p e z b w N T n L X > < a : K e y > < K e y > T a b l e s \ F e r n s   A n d   P e t a l s \ C o l u m n s \ D a t e   a c c e s s e d < / K e y > < / a : K e y > < a : V a l u e   i : t y p e = " D i a g r a m D i s p l a y N o d e V i e w S t a t e " > < H e i g h t > 1 5 0 < / H e i g h t > < I s E x p a n d e d > t r u e < / I s E x p a n d e d > < W i d t h > 2 0 0 < / W i d t h > < / a : V a l u e > < / a : K e y V a l u e O f D i a g r a m O b j e c t K e y a n y T y p e z b w N T n L X > < a : K e y V a l u e O f D i a g r a m O b j e c t K e y a n y T y p e z b w N T n L X > < a : K e y > < K e y > T a b l e s \ F e r n s   A n d   P e t a l s \ C o l u m n s \ D a t e   m o d i f i e d < / K e y > < / a : K e y > < a : V a l u e   i : t y p e = " D i a g r a m D i s p l a y N o d e V i e w S t a t e " > < H e i g h t > 1 5 0 < / H e i g h t > < I s E x p a n d e d > t r u e < / I s E x p a n d e d > < W i d t h > 2 0 0 < / W i d t h > < / a : V a l u e > < / a : K e y V a l u e O f D i a g r a m O b j e c t K e y a n y T y p e z b w N T n L X > < a : K e y V a l u e O f D i a g r a m O b j e c t K e y a n y T y p e z b w N T n L X > < a : K e y > < K e y > T a b l e s \ F e r n s   A n d   P e t a l s \ C o l u m n s \ D a t e   c r e a t e d < / K e y > < / a : K e y > < a : V a l u e   i : t y p e = " D i a g r a m D i s p l a y N o d e V i e w S t a t e " > < H e i g h t > 1 5 0 < / H e i g h t > < I s E x p a n d e d > t r u e < / I s E x p a n d e d > < W i d t h > 2 0 0 < / W i d t h > < / a : V a l u e > < / a : K e y V a l u e O f D i a g r a m O b j e c t K e y a n y T y p e z b w N T n L X > < a : K e y V a l u e O f D i a g r a m O b j e c t K e y a n y T y p e z b w N T n L X > < a : K e y > < K e y > T a b l e s \ F e r n s   A n d   P e t a l s \ C o l u m n s \ F o l d e r 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 2 0 1 . 3 3 3 3 3 3 3 3 3 3 3 3 3 4 < / H e i g h t > < I s E x p a n d e d > t r u e < / I s E x p a n d e d > < L a y e d O u t > t r u e < / L a y e d O u t > < L e f t > 2 7 6 . 5 7 0 4 7 7 2 3 4 3 3 2 4 9 < / L e f t > < T a b I n d e x > 1 < / T a b I n d e x > < T o p > 9 7 . 9 9 9 9 9 9 9 9 9 9 9 9 9 7 2 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 3 7 6 . 6 6 6 6 6 6 6 6 6 6 6 6 6 9 < / 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 1 5 8 . 6 6 6 6 6 6 6 6 6 6 6 6 6 9 < / H e i g h t > < I s E x p a n d e d > t r u e < / I s E x p a n d e d > < L a y e d O u t > t r u e < / L a y e d O u t > < L e f t > 1 0 0 5 . 7 1 1 4 3 1 7 0 2 9 9 7 3 < / L e f t > < T a b I n d e x > 3 < / T a b I n d e x > < T o p > 1 0 6 . 6 6 6 6 6 6 6 6 6 6 6 6 6 9 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 ( 6 4 3 . 8 0 7 6 2 1 1 3 5 3 3 2 , 1 8 3 . 5 ) .   E n d   p o i n t   2 :   ( 4 9 2 . 5 7 0 4 7 7 2 3 4 3 3 3 , 2 0 3 . 5 )   < / A u t o m a t i o n P r o p e r t y H e l p e r T e x t > < L a y e d O u t > t r u e < / L a y e d O u t > < P o i n t s   x m l n s : b = " h t t p : / / s c h e m a s . d a t a c o n t r a c t . o r g / 2 0 0 4 / 0 7 / S y s t e m . W i n d o w s " > < b : P o i n t > < b : _ x > 6 4 3 . 8 0 7 6 2 1 1 3 5 3 3 1 6 < / b : _ x > < b : _ y > 1 8 3 . 5 < / b : _ y > < / b : P o i n t > < b : P o i n t > < b : _ x > 5 7 0 . 1 8 9 0 4 9 0 0 0 0 0 0 0 7 < / b : _ x > < b : _ y > 1 8 3 . 5 < / b : _ y > < / b : P o i n t > < b : P o i n t > < b : _ x > 5 6 8 . 1 8 9 0 4 9 0 0 0 0 0 0 0 7 < / b : _ x > < b : _ y > 1 8 5 . 5 < / b : _ y > < / b : P o i n t > < b : P o i n t > < b : _ x > 5 6 8 . 1 8 9 0 4 9 0 0 0 0 0 0 0 7 < / b : _ x > < b : _ y > 2 0 1 . 5 < / b : _ y > < / b : P o i n t > < b : P o i n t > < b : _ x > 5 6 6 . 1 8 9 0 4 9 0 0 0 0 0 0 0 7 < / b : _ x > < b : _ y > 2 0 3 . 5 < / b : _ y > < / b : P o i n t > < b : P o i n t > < b : _ x > 4 9 2 . 5 7 0 4 7 7 2 3 4 3 3 2 5 4 < / b : _ x > < b : _ y > 2 0 3 . 5 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 1 7 5 . 5 < / b : _ y > < / L a b e l L o c a t i o n > < L o c a t i o n   x m l n s : b = " h t t p : / / s c h e m a s . d a t a c o n t r a c t . o r g / 2 0 0 4 / 0 7 / S y s t e m . W i n d o w s " > < b : _ x > 6 5 9 . 8 0 7 6 2 1 1 3 5 3 3 1 6 < / b : _ x > < b : _ y > 1 8 3 . 5 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 4 7 6 . 5 7 0 4 7 7 2 3 4 3 3 2 5 4 < / b : _ x > < b : _ y > 1 9 5 . 5 < / b : _ y > < / L a b e l L o c a t i o n > < L o c a t i o n   x m l n s : b = " h t t p : / / s c h e m a s . d a t a c o n t r a c t . o r g / 2 0 0 4 / 0 7 / S y s t e m . W i n d o w s " > < b : _ x > 4 7 6 . 5 7 0 4 7 7 2 3 4 3 3 2 5 4 < / b : _ x > < b : _ y > 2 0 3 . 5 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 1 8 3 . 5 < / b : _ y > < / b : P o i n t > < b : P o i n t > < b : _ x > 5 7 0 . 1 8 9 0 4 9 0 0 0 0 0 0 0 7 < / b : _ x > < b : _ y > 1 8 3 . 5 < / b : _ y > < / b : P o i n t > < b : P o i n t > < b : _ x > 5 6 8 . 1 8 9 0 4 9 0 0 0 0 0 0 0 7 < / b : _ x > < b : _ y > 1 8 5 . 5 < / b : _ y > < / b : P o i n t > < b : P o i n t > < b : _ x > 5 6 8 . 1 8 9 0 4 9 0 0 0 0 0 0 0 7 < / b : _ x > < b : _ y > 2 0 1 . 5 < / b : _ y > < / b : P o i n t > < b : P o i n t > < b : _ x > 5 6 6 . 1 8 9 0 4 9 0 0 0 0 0 0 0 7 < / b : _ x > < b : _ y > 2 0 3 . 5 < / b : _ y > < / b : P o i n t > < b : P o i n t > < b : _ x > 4 9 2 . 5 7 0 4 7 7 2 3 4 3 3 2 5 4 < / b : _ x > < b : _ y > 2 0 3 . 5 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 ( 8 7 5 . 8 0 7 6 2 1 1 3 5 3 3 2 , 1 9 7 . 1 6 6 6 6 6 ) .   E n d   p o i n t   2 :   ( 9 8 9 . 7 1 1 4 3 1 7 0 2 9 9 7 , 1 7 7 . 1 6 6 6 6 6 )   < / A u t o m a t i o n P r o p e r t y H e l p e r T e x t > < I s F o c u s e d > t r u e < / I s F o c u s e d > < L a y e d O u t > t r u e < / L a y e d O u t > < P o i n t s   x m l n s : b = " h t t p : / / s c h e m a s . d a t a c o n t r a c t . o r g / 2 0 0 4 / 0 7 / S y s t e m . W i n d o w s " > < b : P o i n t > < b : _ x > 8 7 5 . 8 0 7 6 2 1 1 3 5 3 3 1 6 < / b : _ x > < b : _ y > 1 9 7 . 1 6 6 6 6 6 0 0 0 0 0 0 0 2 < / b : _ y > < / b : P o i n t > < b : P o i n t > < b : _ x > 9 3 0 . 7 5 9 5 2 6 5 < / b : _ x > < b : _ y > 1 9 7 . 1 6 6 6 6 6 0 0 0 0 0 0 0 2 < / b : _ y > < / b : P o i n t > < b : P o i n t > < b : _ x > 9 3 2 . 7 5 9 5 2 6 5 < / b : _ x > < b : _ y > 1 9 5 . 1 6 6 6 6 6 0 0 0 0 0 0 0 2 < / b : _ y > < / b : P o i n t > < b : P o i n t > < b : _ x > 9 3 2 . 7 5 9 5 2 6 5 < / b : _ x > < b : _ y > 1 7 9 . 1 6 6 6 6 6 0 0 0 0 0 0 0 2 < / b : _ y > < / b : P o i n t > < b : P o i n t > < b : _ x > 9 3 4 . 7 5 9 5 2 6 5 < / b : _ x > < b : _ y > 1 7 7 . 1 6 6 6 6 6 0 0 0 0 0 0 0 2 < / b : _ y > < / b : P o i n t > < b : P o i n t > < b : _ x > 9 8 9 . 7 1 1 4 3 1 7 0 2 9 9 7 2 9 < / b : _ x > < b : _ y > 1 7 7 . 1 6 6 6 6 6 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 1 8 9 . 1 6 6 6 6 6 0 0 0 0 0 0 0 2 < / b : _ y > < / L a b e l L o c a t i o n > < L o c a t i o n   x m l n s : b = " h t t p : / / s c h e m a s . d a t a c o n t r a c t . o r g / 2 0 0 4 / 0 7 / S y s t e m . W i n d o w s " > < b : _ x > 8 5 9 . 8 0 7 6 2 1 1 3 5 3 3 1 6 < / b : _ x > < b : _ y > 1 9 7 . 1 6 6 6 6 6 0 0 0 0 0 0 0 2 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 9 8 9 . 7 1 1 4 3 1 7 0 2 9 9 7 2 9 < / b : _ x > < b : _ y > 1 6 9 . 1 6 6 6 6 6 < / b : _ y > < / L a b e l L o c a t i o n > < L o c a t i o n   x m l n s : b = " h t t p : / / s c h e m a s . d a t a c o n t r a c t . o r g / 2 0 0 4 / 0 7 / S y s t e m . W i n d o w s " > < b : _ x > 1 0 0 5 . 7 1 1 4 3 1 7 0 2 9 9 7 3 < / b : _ x > < b : _ y > 1 7 7 . 1 6 6 6 6 6 0 0 0 0 0 0 0 2 < / b : _ y > < / L o c a t i o n > < S h a p e R o t a t e A n g l e > 1 8 0 . 0 0 0 0 0 0 0 0 0 0 0 0 1 1 < / 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 1 9 7 . 1 6 6 6 6 6 0 0 0 0 0 0 0 2 < / b : _ y > < / b : P o i n t > < b : P o i n t > < b : _ x > 9 3 0 . 7 5 9 5 2 6 5 < / b : _ x > < b : _ y > 1 9 7 . 1 6 6 6 6 6 0 0 0 0 0 0 0 2 < / b : _ y > < / b : P o i n t > < b : P o i n t > < b : _ x > 9 3 2 . 7 5 9 5 2 6 5 < / b : _ x > < b : _ y > 1 9 5 . 1 6 6 6 6 6 0 0 0 0 0 0 0 2 < / b : _ y > < / b : P o i n t > < b : P o i n t > < b : _ x > 9 3 2 . 7 5 9 5 2 6 5 < / b : _ x > < b : _ y > 1 7 9 . 1 6 6 6 6 6 0 0 0 0 0 0 0 2 < / b : _ y > < / b : P o i n t > < b : P o i n t > < b : _ x > 9 3 4 . 7 5 9 5 2 6 5 < / b : _ x > < b : _ y > 1 7 7 . 1 6 6 6 6 6 0 0 0 0 0 0 0 2 < / b : _ y > < / b : P o i n t > < b : P o i n t > < b : _ x > 9 8 9 . 7 1 1 4 3 1 7 0 2 9 9 7 2 9 < / b : _ x > < b : _ y > 1 7 7 . 1 6 6 6 6 6 < / b : _ y > < / b : P o i n t > < / P o i n t s > < / a : V a l u 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T a b l e X M L _ F e r n s   A n d   P e t a l s _ 9 4 6 f a 6 f 9 - f 4 4 2 - 4 5 f 0 - 9 4 6 6 - a 3 8 a 6 d 2 e c 0 5 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3 0 c 9 d e 3 0 - f b 6 8 - 4 d 5 4 - 9 b 6 a - 8 7 b 7 9 0 f 9 d 5 6 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7 1 7 e 6 e 5 3 - 4 5 5 5 - 4 b 4 1 - 8 b 3 6 - f 6 4 0 a 8 9 3 d 4 e 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6 4 2 a 5 f 7 f - d 6 6 3 - 4 f 8 9 - a 3 f e - 3 0 3 0 e 5 4 6 c c f 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8 2 3 b e 6 b a - 1 3 8 8 - 4 9 0 d - 9 2 3 5 - 6 7 1 e f 2 1 b 0 4 f 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9 0 4 0 0 9 b 6 - 5 5 2 2 - 4 1 c 9 - a 4 9 f - 8 5 6 f 6 c c 6 4 8 4 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O r d e r " > < C u s t o m C o n t e n t > < ! [ C D A T A [ F e r n s   A n d   P e t a l s _ 9 4 6 f a 6 f 9 - f 4 4 2 - 4 5 f 0 - 9 4 6 6 - a 3 8 a 6 d 2 e c 0 5 f , C u s t o m e r s _ d 4 7 0 6 d 7 1 - a e a 1 - 4 8 8 2 - a 7 7 1 - 0 5 7 7 a e d e 1 8 1 6 , O r d e r s _ b f 7 8 4 6 b 1 - 1 c 3 b - 4 e c 5 - 9 0 6 d - 9 a b 8 7 2 4 e 8 9 0 7 , P r o d u c t s _ 1 0 c a 6 2 2 7 - 5 a 5 1 - 4 a b a - a e 1 8 - 8 4 f 1 a 8 e f e 0 1 d ] ] > < / C u s t o m C o n t e n t > < / G e m i n i > 
</file>

<file path=customXml/item20.xml>��< ? x m l   v e r s i o n = " 1 . 0 "   e n c o d i n g = " U T F - 1 6 " ? > < G e m i n i   x m l n s = " h t t p : / / g e m i n i / p i v o t c u s t o m i z a t i o n / 6 f 5 7 c 7 4 a - a 2 0 2 - 4 f a 1 - 8 8 4 9 - f f 5 0 b c f b f 8 2 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c 3 4 8 9 b d f - a 4 4 c - 4 7 b 6 - b 3 8 5 - 3 9 7 d 6 4 9 7 4 5 7 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8 9 d 4 b 6 f b - e 1 8 c - 4 3 4 4 - b 3 8 0 - 6 1 5 7 3 9 b 2 c 3 1 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6 . 1 ] ] > < / 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 2 0 2 5 - 0 5 - 0 1 T 1 5 : 2 3 : 4 1 . 7 4 6 1 0 5 1 + 0 5 : 3 0 < / L a s t P r o c e s s e d T i m e > < / D a t a M o d e l i n g S a n d b o x . S e r i a l i z e d S a n d b o x E r r o r C a c h e > ] ] > < / C u s t o m C o n t e n t > < / G e m i n i > 
</file>

<file path=customXml/item3.xml>��< ? x m l   v e r s i o n = " 1 . 0 "   e n c o d i n g = " U T F - 1 6 " ? > < G e m i n i   x m l n s = " h t t p : / / g e m i n i / p i v o t c u s t o m i z a t i o n / C l i e n t W i n d o w X M L " > < C u s t o m C o n t e n t > < ! [ C D A T A [ O r d e r s _ b f 7 8 4 6 b 1 - 1 c 3 b - 4 e c 5 - 9 0 6 d - 9 a b 8 7 2 4 e 8 9 0 7 ] ] > < / 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 P e t a l s _ 9 4 6 f a 6 f 9 - f 4 4 2 - 4 5 f 0 - 9 4 6 6 - a 3 8 a 6 d 2 e c 0 5 f < / K e y > < V a l u e   x m l n s : a = " h t t p : / / s c h e m a s . d a t a c o n t r a c t . o r g / 2 0 0 4 / 0 7 / M i c r o s o f t . A n a l y s i s S e r v i c e s . C o m m o n " > < a : H a s F o c u s > t r u e < / a : H a s F o c u s > < a : S i z e A t D p i 9 6 > 1 3 5 < / a : S i z e A t D p i 9 6 > < a : V i s i b l e > t r u e < / a : V i s i b l e > < / V a l u e > < / K e y V a l u e O f s t r i n g S a n d b o x E d i t o r . M e a s u r e G r i d S t a t e S c d E 3 5 R y > < K e y V a l u e O f s t r i n g S a n d b o x E d i t o r . M e a s u r e G r i d S t a t e S c d E 3 5 R y > < K e y > O r d e r s _ b f 7 8 4 6 b 1 - 1 c 3 b - 4 e c 5 - 9 0 6 d - 9 a b 8 7 2 4 e 8 9 0 7 < / K e y > < V a l u e   x m l n s : a = " h t t p : / / s c h e m a s . d a t a c o n t r a c t . o r g / 2 0 0 4 / 0 7 / M i c r o s o f t . A n a l y s i s S e r v i c e s . C o m m o n " > < a : H a s F o c u s > f a l s e < / a : H a s F o c u s > < a : S i z e A t D p i 9 6 > 1 3 4 < / a : S i z e A t D p i 9 6 > < a : V i s i b l e > t r u e < / a : V i s i b l e > < / V a l u e > < / K e y V a l u e O f s t r i n g S a n d b o x E d i t o r . M e a s u r e G r i d S t a t e S c d E 3 5 R y > < K e y V a l u e O f s t r i n g S a n d b o x E d i t o r . M e a s u r e G r i d S t a t e S c d E 3 5 R y > < K e y > P r o d u c t s _ 1 0 c a 6 2 2 7 - 5 a 5 1 - 4 a b a - a e 1 8 - 8 4 f 1 a 8 e f e 0 1 d < / 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5.xml>��< ? x m l   v e r s i o n = " 1 . 0 "   e n c o d i n g = " u t f - 1 6 " ? > < D a t a M a s h u p   s q m i d = " 3 1 f 8 f 6 2 5 - 6 2 2 b - 4 d f 7 - 8 a 8 e - a 9 6 0 9 1 a e 1 b 2 e "   x m l n s = " h t t p : / / s c h e m a s . m i c r o s o f t . c o m / D a t a M a s h u p " > A A A A A F U G A A B Q S w M E F A A C A A g A C 3 2 e 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A t 9 n 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f Z 5 a o s 7 x l 0 4 D A A B K D g A A E w A c A E Z v c m 1 1 b G F z L 1 N l Y 3 R p b 2 4 x L m 0 g o h g A K K A U A A A A A A A A A A A A A A A A A A A A A A A A A A A A 3 V b b b t p A E H 2 P x D + s n B c i u V Y d N a 3 U y g 8 R J A 1 N Q i 6 g v g B C G 3 s I r u x d t L u O g h D / 3 l n f b 6 S o S h S 1 v G B m 1 u f M 5 c w O E l z l c 0 Z G y b f 9 r X P Q O Z B L K s A j h 8 Y 5 C C b J K f P I L S g a S I M 4 J A D V O S D 4 G f F I u I C W c x 5 4 I K x z P w D Z N f p f p 5 c 0 p I E / v R X 8 F 8 L K a Q P m q H P g s z J K m b Y X S c V D E P K 1 y M w E 4 n C f 0 9 O 5 m 9 O 7 8 s n W G S f c m w n W I y Y n t 1 Q t D W c v O M M c 0 h A c I 0 e 1 E N W Y b S c 9 z h Q w N c u D G 4 Q r L p T O f / R T s / b k k 9 X n b h T i q e 7 f x W 5 O + h D 4 o a 9 A O I Z p m K T H g y h k 0 v l i k j P m c s 9 n j 4 5 9 f H J s k r u I K x i p d Q B O 8 W h h D L O i f E g c c h 3 h B V A s Q 6 y G M X 3 A c 6 k n t X d r y Z h k k h 4 4 D Y K R S w M q p K N E B C X s 3 p K y R z w / X q + g w B 0 L y u S C i z A J X D s 1 e i M Q c 7 M x M t n M B 3 1 k V H i U K H h W W 5 N s D N 2 D h r H n q 3 X T i G 2 h r p o P o / A B R M N 9 F l I / a F i / A / N a D p 9 6 n g A p K / Z t S f q 1 r M s z c C O 8 d x s A n n C / p v o T y D e V f j n q n b q 3 P + 4 p / C F n 8 M 8 o P x Z L I v s B U 5 8 / W f p 0 o u Y X Z g K h v A i V 3 v b e X U S Z S s a j 5 k m 4 + l T l 8 + T h c 8 k 1 9 k u j h s + x S 7 f j C c S 6 / c X c 2 / r u F X e p X k 2 N B G 5 c l 8 q 6 Y 1 s U d s A k x J 2 4 R r 0 t S X w H 5 P X F 2 U w q 2 6 1 1 w C R G 6 b x J g L p L o s O 2 Y r O 2 d i d F F b C R B X s L 9 w V O T z t r W 3 h I H r + Q 0 u p 6 W N q Q M W q D Z i y a U l D e A 0 M I L 9 N 6 Q Z o 4 U n O 3 H p s W U M o Z f 3 d j p r j 8 R 0 a 5 n B h 7 v p z b M 6 p H g I i e v 1 j M k 9 i 9 t M t Z c p O K K G Y f q k X N W M + e l c D 7 G F H 7 d C 1 3 z o f O q x K g T q u d v B + J W E + W B q z o u 0 0 7 u i R 2 e 7 q 1 0 H b 3 r q L v P d t n 7 9 k / u 9 n A L N e W H l 6 D 0 E K / i 0 D 4 U K r m E C Q C / u B + S x u R o X p b 4 P C l v 2 T T k / 3 U 9 d B 4 l z 7 z r C t Y q J s I b + N y X 1 e U 6 X 7 l 5 / N g E l f 8 n N e 6 F n i V R 8 f g 4 2 7 s D o b 3 R 8 a 2 Y W i / a + 0 / X r b N G H W t y 9 C 4 W S I h g L n r T E G 7 t r t d W e 8 Z 4 P s s + F X G / p o r P g N 9 0 y V f j X z n m j / 5 H 7 f 8 S / s 6 8 7 X / z 8 U b 9 Z G L 5 n / d q p L r i 7 5 9 u + 7 + 9 / o b U E s B A i 0 A F A A C A A g A C 3 2 e W t q P p w u l A A A A 9 g A A A B I A A A A A A A A A A A A A A A A A A A A A A E N v b m Z p Z y 9 Q Y W N r Y W d l L n h t b F B L A Q I t A B Q A A g A I A A t 9 n l o P y u m r p A A A A O k A A A A T A A A A A A A A A A A A A A A A A P E A A A B b Q 2 9 u d G V u d F 9 U e X B l c 1 0 u e G 1 s U E s B A i 0 A F A A C A A g A C 3 2 e W q L O 8 Z d O A w A A S g 4 A A B M A A A A A A A A A A A A A A A A A 4 g E A A E Z v c m 1 1 b G F z L 1 N l Y 3 R p b 2 4 x L m 1 Q S w U G A A A A A A M A A w D C A A A A f 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z g A A A A A A A A l 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y b n M l M j B B b m Q l M j B Q Z X R h b H M 8 L 0 l 0 Z W 1 Q Y X R o P j w v S X R l b U x v Y 2 F 0 a W 9 u P j x T d G F i b G V F b n R y a W V z P j x F b n R y e S B U e X B l P S J J c 1 B y a X Z h d G U i I F Z h b H V l P S J s M C I g L z 4 8 R W 5 0 c n k g V H l w Z T 0 i U X V l c n l J R C I g V m F s d W U 9 I n N k O D U 3 N T U 3 Y i 0 1 M T g 2 L T Q 0 N z M t O D E 5 N y 1 i N j V h Z T U 4 N j Z k Z T 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c m 5 z X 0 F u Z F 9 Q Z X R h b H M i I C 8 + P E V u d H J 5 I F R 5 c G U 9 I k Z p b G x l Z E N v b X B s Z X R l U m V z d W x 0 V G 9 X b 3 J r c 2 h l Z X Q 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l c m 5 z I E F u Z C B Q Z X R h b H M v U 2 9 1 c m N l L n t D b 2 5 0 Z W 5 0 L D B 9 J n F 1 b 3 Q 7 L C Z x d W 9 0 O 1 N l Y 3 R p b 2 4 x L 0 Z l c m 5 z I E F u Z C B Q Z X R h b H M v U 2 9 1 c m N l L n t O Y W 1 l L D F 9 J n F 1 b 3 Q 7 L C Z x d W 9 0 O 1 N l Y 3 R p b 2 4 x L 0 Z l c m 5 z I E F u Z C B Q Z X R h b H M v U 2 9 1 c m N l L n t F e H R l b n N p b 2 4 s M n 0 m c X V v d D s s J n F 1 b 3 Q 7 U 2 V j d G l v b j E v R m V y b n M g Q W 5 k I F B l d G F s c y 9 T b 3 V y Y 2 U u e 0 R h d G U g Y W N j Z X N z Z W Q s M 3 0 m c X V v d D s s J n F 1 b 3 Q 7 U 2 V j d G l v b j E v R m V y b n M g Q W 5 k I F B l d G F s c y 9 T b 3 V y Y 2 U u e 0 R h d G U g b W 9 k a W Z p Z W Q s N H 0 m c X V v d D s s J n F 1 b 3 Q 7 U 2 V j d G l v b j E v R m V y b n M g Q W 5 k I F B l d G F s c y 9 T b 3 V y Y 2 U u e 0 R h d G U g Y 3 J l Y X R l Z C w 1 f S Z x d W 9 0 O y w m c X V v d D t T Z W N 0 a W 9 u M S 9 G Z X J u c y B B b m Q g U G V 0 Y W x z L 1 N v d X J j Z S 5 7 R m 9 s Z G V y I F B h d G g s N 3 0 m c X V v d D t d L C Z x d W 9 0 O 0 N v b H V t b k N v d W 5 0 J n F 1 b 3 Q 7 O j c s J n F 1 b 3 Q 7 S 2 V 5 Q 2 9 s d W 1 u T m F t Z X M m c X V v d D s 6 W y Z x d W 9 0 O 0 Z v b G R l c i B Q Y X R o J n F 1 b 3 Q 7 L C Z x d W 9 0 O 0 5 h b W U m c X V v d D t d L C Z x d W 9 0 O 0 N v b H V t b k l k Z W 5 0 a X R p Z X M m c X V v d D s 6 W y Z x d W 9 0 O 1 N l Y 3 R p b 2 4 x L 0 Z l c m 5 z I E F u Z C B Q Z X R h b H M v U 2 9 1 c m N l L n t D b 2 5 0 Z W 5 0 L D B 9 J n F 1 b 3 Q 7 L C Z x d W 9 0 O 1 N l Y 3 R p b 2 4 x L 0 Z l c m 5 z I E F u Z C B Q Z X R h b H M v U 2 9 1 c m N l L n t O Y W 1 l L D F 9 J n F 1 b 3 Q 7 L C Z x d W 9 0 O 1 N l Y 3 R p b 2 4 x L 0 Z l c m 5 z I E F u Z C B Q Z X R h b H M v U 2 9 1 c m N l L n t F e H R l b n N p b 2 4 s M n 0 m c X V v d D s s J n F 1 b 3 Q 7 U 2 V j d G l v b j E v R m V y b n M g Q W 5 k I F B l d G F s c y 9 T b 3 V y Y 2 U u e 0 R h d G U g Y W N j Z X N z Z W Q s M 3 0 m c X V v d D s s J n F 1 b 3 Q 7 U 2 V j d G l v b j E v R m V y b n M g Q W 5 k I F B l d G F s c y 9 T b 3 V y Y 2 U u e 0 R h d G U g b W 9 k a W Z p Z W Q s N H 0 m c X V v d D s s J n F 1 b 3 Q 7 U 2 V j d G l v b j E v R m V y b n M g Q W 5 k I F B l d G F s c y 9 T b 3 V y Y 2 U u e 0 R h d G U g Y 3 J l Y X R l Z C w 1 f S Z x d W 9 0 O y w m c X V v d D t T Z W N 0 a W 9 u M S 9 G Z X J u c y B B b m Q g U G V 0 Y W x z 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0 L T M w V D A 5 O j Q 4 O j Q x L j E y M T U 3 N D N a I i A v P j x F b n R y e S B U e X B l P S J G a W x s R X J y b 3 J D b 3 V u d C I g V m F s d W U 9 I m w w I i A v P j x F b n R y e S B U e X B l P S J G a W x s R X J y b 3 J D b 2 R l I i B W Y W x 1 Z T 0 i c 1 V u a 2 5 v d 2 4 i I C 8 + P E V u d H J 5 I F R 5 c G U 9 I k Z p b G x D b 3 V u d C I g V m F s d W U 9 I m w z I i A v P j x F b n R y e S B U e X B l P S J B Z G R l Z F R v R G F 0 Y U 1 v Z G V s I i B W Y W x 1 Z T 0 i b D E i I C 8 + P C 9 T d G F i b G V F b n R y a W V z P j w v S X R l b T 4 8 S X R l b T 4 8 S X R l b U x v Y 2 F 0 a W 9 u P j x J d G V t V H l w Z T 5 G b 3 J t d W x h P C 9 J d G V t V H l w Z T 4 8 S X R l b V B h d G g + U 2 V j d G l v b j E v R m V y b n M l M j B B b m Q l M j B Q Z X R h b 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T Q z M T A 3 M T A t Y W U 0 N C 0 0 N D h m L W J l M z g t Y W U 3 Y z Z j N j A y Y W R 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Q t M z B U M D k 6 N D g 6 N D E u M T Y 5 N T c 2 O V 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t h b W F s a S U 1 Q 1 B y b 2 p l Y 3 R z J T V D R m V y b n M l M j B B b m Q l M j B Q Z X R h b 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m N z d k M T V j M y 0 5 Y j A 0 L T Q w M T A t Y T c x Y i 0 x M D g 3 N z Q z Z D Q 0 N m 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0 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P c m R l c l 9 k Z W x p d m V y e S w x M n 0 m c X V v d D s s J n F 1 b 3 Q 7 U 2 V j d G l v b j E v T 3 J k Z X J z L 0 l u c 2 V y d G V k I E h v d X I x L n t I b 3 V y L D E z f S Z x d W 9 0 O y w m c X V v d D t T Z W N 0 a W 9 u M S 9 P c m R l c n M v Q 2 h h b m d l Z C B U e X B l M S 5 7 U H J p Y 2 U g K E l O U i 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I H R p b W U p J n F 1 b 3 Q 7 L C Z x d W 9 0 O 2 R p Z m Z f T 3 J k Z X J f Z G V s a X Z l c n k m c X V v d D s s J n F 1 b 3 Q 7 S G 9 1 c i h k Z W x p d m V y e S B 0 a W 1 l K S Z x d W 9 0 O y w m c X V v d D t Q c m l j Z S A o S U 5 S K S Z x d W 9 0 O 1 0 i I C 8 + P E V u d H J 5 I F R 5 c G U 9 I k Z p b G x D b 2 x 1 b W 5 U e X B l c y I g V m F s d W U 9 I n N B d 1 l E Q X d r S 0 N R b 0 d C Z 1 l E Q X d N U i I g L z 4 8 R W 5 0 c n k g V H l w Z T 0 i R m l s b E x h c 3 R V c G R h d G V k I i B W Y W x 1 Z T 0 i Z D I w M j U t M D Q t M z B U M D k 6 N D g 6 N D E u M T g y N T c 0 M 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L Y W 1 h b G k l N U N Q c m 9 q Z W N 0 c y U 1 Q 0 Z l c m 5 z J T I w Q W 5 k J T I w U G V 0 Y W x 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w M T Q w M G U z M y 0 1 M j A 2 L T R j N W M t O D U w Z i 0 x M z Z m Z G Q x N G J k M 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N C 0 z M F Q w O T o 0 O D o 0 M S 4 y N T Y 3 M T k 2 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S 2 F t Y W x p J T V D U H J v a m V j d H M l N U N G Z X J u c y U y M E F u Z C U y M F B l d G F s 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v q c B Y R z 7 v E S n A S B + 8 J p u C w A A A A A C A A A A A A A Q Z g A A A A E A A C A A A A A y U s c p o 1 c k g Z 9 B p + H u a K 5 p Z I N v S f 8 F F S w B s 7 f 0 a f A e E w A A A A A O g A A A A A I A A C A A A A C s j L g g S E 8 i u Z U a F h H W p P w 9 W Y H L d B + h q 1 s 2 H G t s x 8 n Y T l A A A A A v / O D 0 g G 4 v F z V f s G U x g 8 / b P T 4 m j G 9 t 9 9 r A 5 I 4 y w 4 Y a l k G o y u s V R z X D D 5 n W I T e n l 9 S 2 l d I U d S 6 u p 8 M a i S f S H L G 8 J z s z 6 R R 7 x j 3 C 9 a d J M G e J o E A A A A A l l W g s f V h 9 h h x G A H q 6 P L l K X 0 O e n s A Y H L V p t K v / m I k C x M J o q W 4 u G k 4 y d 0 f g x N p + 0 q K e Z T O c e J c i I d v Z m f r o U 5 g Z < / D a t a M a s h u p > 
</file>

<file path=customXml/item6.xml>��< ? x m l   v e r s i o n = " 1 . 0 "   e n c o d i n g = " U T F - 1 6 " ? > < G e m i n i   x m l n s = " h t t p : / / g e m i n i / p i v o t c u s t o m i z a t i o n / T a b l e X M L _ O r d e r s _ b f 7 8 4 6 b 1 - 1 c 3 b - 4 e c 5 - 9 0 6 d - 9 a b 8 7 2 4 e 8 9 0 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  t i m e ) < / s t r i n g > < / k e y > < v a l u e > < i n t > 2 1 1 < / i n t > < / v a l u e > < / i t e m > < i t e m > < k e y > < s t r i n g > d i f f _ O r d e r _ d e l i v e r y < / s t r i n g > < / k e y > < v a l u e > < i n t > 2 3 0 < / i n t > < / v a l u e > < / i t e m > < i t e m > < k e y > < s t r i n g > H o u r ( d e l i v e r y   t i m e ) < / s t r i n g > < / k e y > < v a l u e > < i n t > 2 3 1 < / i n t > < / v a l u e > < / i t e m > < i t e m > < k e y > < s t r i n g > P r i c e   ( I N R ) < / s t r i n g > < / k e y > < v a l u e > < i n t > 1 5 5 < / i n t > < / v a l u e > < / i t e m > < i t e m > < k e y > < s t r i n g > R e v e n u e < / s t r i n g > < / k e y > < v a l u e > < i n t > 1 3 4 < / i n t > < / v a l u e > < / i t e m > < i t e m > < k e y > < s t r i n g > D a y   N a m e ( O r d e r ) < / s t r i n g > < / k e y > < v a l u e > < i n t > 1 3 5 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P r o d u c t s _ 1 0 c a 6 2 2 7 - 5 a 5 1 - 4 a b a - a e 1 8 - 8 4 f 1 a 8 e f e 0 1 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53FF279C-8AD9-4A4E-B8DE-58AD6AB55241}">
  <ds:schemaRefs/>
</ds:datastoreItem>
</file>

<file path=customXml/itemProps10.xml><?xml version="1.0" encoding="utf-8"?>
<ds:datastoreItem xmlns:ds="http://schemas.openxmlformats.org/officeDocument/2006/customXml" ds:itemID="{3806766B-E418-4295-98DB-47C8BE0F0913}">
  <ds:schemaRefs/>
</ds:datastoreItem>
</file>

<file path=customXml/itemProps11.xml><?xml version="1.0" encoding="utf-8"?>
<ds:datastoreItem xmlns:ds="http://schemas.openxmlformats.org/officeDocument/2006/customXml" ds:itemID="{1A3175C8-B99A-40CE-AE42-2FEED5CF9431}">
  <ds:schemaRefs/>
</ds:datastoreItem>
</file>

<file path=customXml/itemProps12.xml><?xml version="1.0" encoding="utf-8"?>
<ds:datastoreItem xmlns:ds="http://schemas.openxmlformats.org/officeDocument/2006/customXml" ds:itemID="{28214069-D128-48CE-9EE5-8FCB7F6662DF}">
  <ds:schemaRefs/>
</ds:datastoreItem>
</file>

<file path=customXml/itemProps13.xml><?xml version="1.0" encoding="utf-8"?>
<ds:datastoreItem xmlns:ds="http://schemas.openxmlformats.org/officeDocument/2006/customXml" ds:itemID="{DB93FCDE-DDAD-4016-B802-55629C0EA4E4}">
  <ds:schemaRefs/>
</ds:datastoreItem>
</file>

<file path=customXml/itemProps14.xml><?xml version="1.0" encoding="utf-8"?>
<ds:datastoreItem xmlns:ds="http://schemas.openxmlformats.org/officeDocument/2006/customXml" ds:itemID="{E726CD92-C5B8-466A-A164-73B44F3CC5F6}">
  <ds:schemaRefs/>
</ds:datastoreItem>
</file>

<file path=customXml/itemProps15.xml><?xml version="1.0" encoding="utf-8"?>
<ds:datastoreItem xmlns:ds="http://schemas.openxmlformats.org/officeDocument/2006/customXml" ds:itemID="{55B30EE5-1DB2-4632-9134-A92CA54DBBF5}">
  <ds:schemaRefs/>
</ds:datastoreItem>
</file>

<file path=customXml/itemProps16.xml><?xml version="1.0" encoding="utf-8"?>
<ds:datastoreItem xmlns:ds="http://schemas.openxmlformats.org/officeDocument/2006/customXml" ds:itemID="{4FCC3796-3CF2-4DDE-9248-63343582E3FC}">
  <ds:schemaRefs/>
</ds:datastoreItem>
</file>

<file path=customXml/itemProps17.xml><?xml version="1.0" encoding="utf-8"?>
<ds:datastoreItem xmlns:ds="http://schemas.openxmlformats.org/officeDocument/2006/customXml" ds:itemID="{2A2ECA0C-A78C-419D-BB28-E41B4654D9B7}">
  <ds:schemaRefs/>
</ds:datastoreItem>
</file>

<file path=customXml/itemProps18.xml><?xml version="1.0" encoding="utf-8"?>
<ds:datastoreItem xmlns:ds="http://schemas.openxmlformats.org/officeDocument/2006/customXml" ds:itemID="{3D2C3866-04A9-43A3-B533-9EE9AC9F49A3}">
  <ds:schemaRefs/>
</ds:datastoreItem>
</file>

<file path=customXml/itemProps19.xml><?xml version="1.0" encoding="utf-8"?>
<ds:datastoreItem xmlns:ds="http://schemas.openxmlformats.org/officeDocument/2006/customXml" ds:itemID="{3BAA50E6-5386-4DB2-97F0-EC4941115AC0}">
  <ds:schemaRefs/>
</ds:datastoreItem>
</file>

<file path=customXml/itemProps2.xml><?xml version="1.0" encoding="utf-8"?>
<ds:datastoreItem xmlns:ds="http://schemas.openxmlformats.org/officeDocument/2006/customXml" ds:itemID="{0789F6CD-0124-46C2-9F18-6A6F136C8ED1}">
  <ds:schemaRefs/>
</ds:datastoreItem>
</file>

<file path=customXml/itemProps20.xml><?xml version="1.0" encoding="utf-8"?>
<ds:datastoreItem xmlns:ds="http://schemas.openxmlformats.org/officeDocument/2006/customXml" ds:itemID="{609516E0-C0A0-4C6E-9C03-85DFB7EDA561}">
  <ds:schemaRefs/>
</ds:datastoreItem>
</file>

<file path=customXml/itemProps21.xml><?xml version="1.0" encoding="utf-8"?>
<ds:datastoreItem xmlns:ds="http://schemas.openxmlformats.org/officeDocument/2006/customXml" ds:itemID="{671318EC-51D4-4D10-B01F-1F33F7531D15}">
  <ds:schemaRefs/>
</ds:datastoreItem>
</file>

<file path=customXml/itemProps22.xml><?xml version="1.0" encoding="utf-8"?>
<ds:datastoreItem xmlns:ds="http://schemas.openxmlformats.org/officeDocument/2006/customXml" ds:itemID="{A23BF1B2-ACFE-4A6D-A5BC-2FC7CA61AA1B}">
  <ds:schemaRefs/>
</ds:datastoreItem>
</file>

<file path=customXml/itemProps23.xml><?xml version="1.0" encoding="utf-8"?>
<ds:datastoreItem xmlns:ds="http://schemas.openxmlformats.org/officeDocument/2006/customXml" ds:itemID="{DCEE36D2-C796-4B97-A88D-525CD6244156}">
  <ds:schemaRefs/>
</ds:datastoreItem>
</file>

<file path=customXml/itemProps24.xml><?xml version="1.0" encoding="utf-8"?>
<ds:datastoreItem xmlns:ds="http://schemas.openxmlformats.org/officeDocument/2006/customXml" ds:itemID="{FF4C3C10-6223-44AC-ADA1-11AAB6F07837}">
  <ds:schemaRefs/>
</ds:datastoreItem>
</file>

<file path=customXml/itemProps25.xml><?xml version="1.0" encoding="utf-8"?>
<ds:datastoreItem xmlns:ds="http://schemas.openxmlformats.org/officeDocument/2006/customXml" ds:itemID="{FE33E6C0-2F25-41F4-9417-58E3B4209926}">
  <ds:schemaRefs/>
</ds:datastoreItem>
</file>

<file path=customXml/itemProps26.xml><?xml version="1.0" encoding="utf-8"?>
<ds:datastoreItem xmlns:ds="http://schemas.openxmlformats.org/officeDocument/2006/customXml" ds:itemID="{313B5B3D-9672-4CB0-A5E7-779CF414D346}">
  <ds:schemaRefs/>
</ds:datastoreItem>
</file>

<file path=customXml/itemProps27.xml><?xml version="1.0" encoding="utf-8"?>
<ds:datastoreItem xmlns:ds="http://schemas.openxmlformats.org/officeDocument/2006/customXml" ds:itemID="{57EA8FA7-CED2-4C6F-8796-7D7CAF18D747}">
  <ds:schemaRefs/>
</ds:datastoreItem>
</file>

<file path=customXml/itemProps3.xml><?xml version="1.0" encoding="utf-8"?>
<ds:datastoreItem xmlns:ds="http://schemas.openxmlformats.org/officeDocument/2006/customXml" ds:itemID="{3D549FE6-C62D-4D11-BFDB-54E888DC3E2F}">
  <ds:schemaRefs/>
</ds:datastoreItem>
</file>

<file path=customXml/itemProps4.xml><?xml version="1.0" encoding="utf-8"?>
<ds:datastoreItem xmlns:ds="http://schemas.openxmlformats.org/officeDocument/2006/customXml" ds:itemID="{AD229111-E5C6-4E0A-A740-AAAF33E15D2E}">
  <ds:schemaRefs/>
</ds:datastoreItem>
</file>

<file path=customXml/itemProps5.xml><?xml version="1.0" encoding="utf-8"?>
<ds:datastoreItem xmlns:ds="http://schemas.openxmlformats.org/officeDocument/2006/customXml" ds:itemID="{003DA3DF-F526-4315-81C3-4760FF6203A6}">
  <ds:schemaRefs>
    <ds:schemaRef ds:uri="http://schemas.microsoft.com/DataMashup"/>
  </ds:schemaRefs>
</ds:datastoreItem>
</file>

<file path=customXml/itemProps6.xml><?xml version="1.0" encoding="utf-8"?>
<ds:datastoreItem xmlns:ds="http://schemas.openxmlformats.org/officeDocument/2006/customXml" ds:itemID="{7E888977-F7CF-4ADC-976E-66630BA2F283}">
  <ds:schemaRefs/>
</ds:datastoreItem>
</file>

<file path=customXml/itemProps7.xml><?xml version="1.0" encoding="utf-8"?>
<ds:datastoreItem xmlns:ds="http://schemas.openxmlformats.org/officeDocument/2006/customXml" ds:itemID="{FD85EB3C-24FA-4859-9022-D741019D84A8}">
  <ds:schemaRefs/>
</ds:datastoreItem>
</file>

<file path=customXml/itemProps8.xml><?xml version="1.0" encoding="utf-8"?>
<ds:datastoreItem xmlns:ds="http://schemas.openxmlformats.org/officeDocument/2006/customXml" ds:itemID="{C5447933-EA0A-4B3F-BE3D-E3CAF928996C}">
  <ds:schemaRefs/>
</ds:datastoreItem>
</file>

<file path=customXml/itemProps9.xml><?xml version="1.0" encoding="utf-8"?>
<ds:datastoreItem xmlns:ds="http://schemas.openxmlformats.org/officeDocument/2006/customXml" ds:itemID="{FC28BF7D-7025-4262-92FD-2EBA7047CA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vt:lpstr>
      <vt:lpstr>Customers</vt:lpstr>
      <vt:lpstr>Orders</vt:lpstr>
      <vt:lpstr>Products</vt:lpstr>
      <vt:lpstr>Sheet1</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Vignesh Manickam</dc:creator>
  <cp:lastModifiedBy>Vignesh Manickam</cp:lastModifiedBy>
  <dcterms:created xsi:type="dcterms:W3CDTF">2025-04-30T08:16:10Z</dcterms:created>
  <dcterms:modified xsi:type="dcterms:W3CDTF">2025-05-01T09:53:42Z</dcterms:modified>
</cp:coreProperties>
</file>