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D:\PURDUE\Fall Module 1 Classes\Data Visualization 590V\Final_Exam\"/>
    </mc:Choice>
  </mc:AlternateContent>
  <xr:revisionPtr revIDLastSave="0" documentId="13_ncr:1_{8F086941-7C29-445B-864A-9A83C5A1129D}" xr6:coauthVersionLast="47" xr6:coauthVersionMax="47" xr10:uidLastSave="{00000000-0000-0000-0000-000000000000}"/>
  <bookViews>
    <workbookView xWindow="-108" yWindow="-108" windowWidth="23256" windowHeight="12456" firstSheet="9" activeTab="14" xr2:uid="{E08A4BBB-441B-42F3-AA4A-51E79B623F3D}"/>
  </bookViews>
  <sheets>
    <sheet name="Toyota and Lexus yearly" sheetId="3" r:id="rId1"/>
    <sheet name="brand comparison sales" sheetId="18" r:id="rId2"/>
    <sheet name="Sheet4" sheetId="24" r:id="rId3"/>
    <sheet name="Total sales in US yearly" sheetId="4" r:id="rId4"/>
    <sheet name="Percentage Sales" sheetId="7" r:id="rId5"/>
    <sheet name="Sedan-Corolla Toyota" sheetId="5" r:id="rId6"/>
    <sheet name="Sedan- Lexus IS" sheetId="13" r:id="rId7"/>
    <sheet name="CrossoverHighlander-Toyota" sheetId="14" r:id="rId8"/>
    <sheet name="Crossover Lexus RX" sheetId="15" r:id="rId9"/>
    <sheet name="SUV Sequoia Toyota" sheetId="16" r:id="rId10"/>
    <sheet name="SUV Lexus GX" sheetId="17" r:id="rId11"/>
    <sheet name="Total Sales Change YoY" sheetId="19" r:id="rId12"/>
    <sheet name="YoY description" sheetId="20" r:id="rId13"/>
    <sheet name="Sheet1" sheetId="21" r:id="rId14"/>
    <sheet name="GX sales Monthly" sheetId="31" r:id="rId15"/>
  </sheets>
  <definedNames>
    <definedName name="_xlnm._FilterDatabase" localSheetId="6" hidden="1">'Sedan- Lexus IS'!$A$1:$C$217</definedName>
    <definedName name="_xlnm._FilterDatabase" localSheetId="5" hidden="1">'Sedan-Corolla Toyota'!$A$1:$C$217</definedName>
    <definedName name="_xlnm._FilterDatabase" localSheetId="3" hidden="1">'Total sales in US yearly'!$A$1:$C$128</definedName>
  </definedNames>
  <calcPr calcId="191029"/>
  <pivotCaches>
    <pivotCache cacheId="5" r:id="rId1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214" i="21" l="1"/>
  <c r="AB213" i="21"/>
  <c r="AB212" i="21"/>
  <c r="AB211" i="21"/>
  <c r="AB210" i="21"/>
  <c r="AB209" i="21"/>
  <c r="AB208" i="21"/>
  <c r="AB207" i="21"/>
  <c r="AB206" i="21"/>
  <c r="AB205" i="21"/>
  <c r="AB204" i="21"/>
  <c r="AB203" i="21"/>
  <c r="AB202" i="21"/>
  <c r="AB201" i="21"/>
  <c r="AB200" i="21"/>
  <c r="AB199" i="21"/>
  <c r="AB198" i="21"/>
  <c r="AB197" i="21"/>
  <c r="AB196" i="21"/>
  <c r="AB195" i="21"/>
  <c r="AB194" i="21"/>
  <c r="AB193" i="21"/>
  <c r="AB192" i="21"/>
  <c r="AB191" i="21"/>
  <c r="AB190" i="21"/>
  <c r="AB189" i="21"/>
  <c r="AB188" i="21"/>
  <c r="AB187" i="21"/>
  <c r="AB186" i="21"/>
  <c r="AB185" i="21"/>
  <c r="AB184" i="21"/>
  <c r="AB183" i="21"/>
  <c r="AB182" i="21"/>
  <c r="AB181" i="21"/>
  <c r="AB180" i="21"/>
  <c r="AB179" i="21"/>
  <c r="AB178" i="21"/>
  <c r="AB177" i="21"/>
  <c r="AB176" i="21"/>
  <c r="AB175" i="21"/>
  <c r="AB174" i="21"/>
  <c r="AB173" i="21"/>
  <c r="AB172" i="21"/>
  <c r="AB171" i="21"/>
  <c r="AB170" i="21"/>
  <c r="AB169" i="21"/>
  <c r="AB168" i="21"/>
  <c r="AB167" i="21"/>
  <c r="AB166" i="21"/>
  <c r="AB165" i="21"/>
  <c r="AB164" i="21"/>
  <c r="AB163" i="21"/>
  <c r="AB162" i="21"/>
  <c r="AB161" i="21"/>
  <c r="AB160" i="21"/>
  <c r="AB159" i="21"/>
  <c r="AB158" i="21"/>
  <c r="AB157" i="21"/>
  <c r="AB156" i="21"/>
  <c r="AB155" i="21"/>
  <c r="AB154" i="21"/>
  <c r="AB153" i="21"/>
  <c r="AB152" i="21"/>
  <c r="AB151" i="21"/>
  <c r="AB150" i="21"/>
  <c r="AB149" i="21"/>
  <c r="AB148" i="21"/>
  <c r="AB147" i="21"/>
  <c r="AB146" i="21"/>
  <c r="AB145" i="21"/>
  <c r="AB144" i="21"/>
  <c r="AB143" i="21"/>
  <c r="AB142" i="21"/>
  <c r="AB141" i="21"/>
  <c r="AB140" i="21"/>
  <c r="AB139" i="21"/>
  <c r="AB138" i="21"/>
  <c r="AB137" i="21"/>
  <c r="AB136" i="21"/>
  <c r="AB135" i="21"/>
  <c r="AB134" i="21"/>
  <c r="AB133" i="21"/>
  <c r="AB132" i="21"/>
  <c r="AB131" i="21"/>
  <c r="AB130" i="21"/>
  <c r="AB129" i="21"/>
  <c r="AB128" i="21"/>
  <c r="AB127" i="21"/>
  <c r="AB126" i="21"/>
  <c r="AB125" i="21"/>
  <c r="AB124" i="21"/>
  <c r="AB123" i="21"/>
  <c r="AB122" i="21"/>
  <c r="AB121" i="21"/>
  <c r="AB120" i="21"/>
  <c r="AB119" i="21"/>
  <c r="AB118" i="21"/>
  <c r="AB117" i="21"/>
  <c r="AB116" i="21"/>
  <c r="AB115" i="21"/>
  <c r="AB114" i="21"/>
  <c r="AB113" i="21"/>
  <c r="AB112" i="21"/>
  <c r="AB111" i="21"/>
  <c r="AB110" i="21"/>
  <c r="AB109" i="21"/>
  <c r="AB108" i="21"/>
  <c r="AB107" i="21"/>
  <c r="AB106" i="21"/>
  <c r="AB105" i="21"/>
  <c r="AB104" i="21"/>
  <c r="AB103" i="21"/>
  <c r="AB102" i="21"/>
  <c r="AB101" i="21"/>
  <c r="AB100" i="21"/>
  <c r="AB99" i="21"/>
  <c r="AB98" i="21"/>
  <c r="AB97" i="21"/>
  <c r="AB96" i="21"/>
  <c r="AB95" i="21"/>
  <c r="AB94" i="21"/>
  <c r="AB93" i="21"/>
  <c r="AB92" i="21"/>
  <c r="AB91" i="21"/>
  <c r="AB90" i="21"/>
  <c r="AB89" i="21"/>
  <c r="AB88" i="21"/>
  <c r="AB87" i="21"/>
  <c r="AB86" i="21"/>
  <c r="AB85" i="21"/>
  <c r="AB84" i="21"/>
  <c r="AB83" i="21"/>
  <c r="AB82" i="21"/>
  <c r="AB81" i="21"/>
  <c r="AB80" i="21"/>
  <c r="AB79" i="21"/>
  <c r="AB78" i="21"/>
  <c r="AB77" i="21"/>
  <c r="AB76" i="21"/>
  <c r="AB75" i="21"/>
  <c r="AB74" i="21"/>
  <c r="AB73" i="21"/>
  <c r="AB72" i="21"/>
  <c r="AB71" i="21"/>
  <c r="AB70" i="21"/>
  <c r="AB69" i="21"/>
  <c r="AB68" i="21"/>
  <c r="AB67" i="21"/>
  <c r="AB66" i="21"/>
  <c r="AB65" i="21"/>
  <c r="AB64" i="21"/>
  <c r="AB63" i="21"/>
  <c r="AB62" i="21"/>
  <c r="AB61" i="21"/>
  <c r="AB60" i="21"/>
  <c r="AB59" i="21"/>
  <c r="AB58" i="21"/>
  <c r="AB57" i="21"/>
  <c r="AB56" i="21"/>
  <c r="AB55" i="21"/>
  <c r="AB54" i="21"/>
  <c r="AB53" i="21"/>
  <c r="AB52" i="21"/>
  <c r="AB51" i="21"/>
  <c r="AB50" i="21"/>
  <c r="AB49" i="21"/>
  <c r="AB48" i="21"/>
  <c r="AB47" i="21"/>
  <c r="AB46" i="21"/>
  <c r="AB45" i="21"/>
  <c r="AB44" i="21"/>
  <c r="AB43" i="21"/>
  <c r="AB42" i="21"/>
  <c r="AB41" i="21"/>
  <c r="AB40" i="21"/>
  <c r="AB39" i="21"/>
  <c r="AB38" i="21"/>
  <c r="AB37" i="21"/>
  <c r="AB36" i="21"/>
  <c r="AB35" i="21"/>
  <c r="AB34" i="21"/>
  <c r="AB33" i="21"/>
  <c r="AB32" i="21"/>
  <c r="AB31" i="21"/>
  <c r="AB30" i="21"/>
  <c r="AB29" i="21"/>
  <c r="AB28" i="21"/>
  <c r="AB27" i="21"/>
  <c r="AB26" i="21"/>
  <c r="AB25" i="21"/>
  <c r="AB24" i="21"/>
  <c r="AB23" i="21"/>
  <c r="AB22" i="21"/>
  <c r="AB21" i="21"/>
  <c r="AB20" i="21"/>
  <c r="AB19" i="21"/>
  <c r="AB18" i="21"/>
  <c r="AB17" i="21"/>
  <c r="AB16" i="21"/>
  <c r="AB15" i="21"/>
  <c r="AB14" i="21"/>
  <c r="AB13" i="21"/>
  <c r="AB12" i="21"/>
  <c r="AB11" i="21"/>
  <c r="AB10" i="21"/>
  <c r="AB9" i="21"/>
  <c r="AB8" i="21"/>
  <c r="AB7" i="21"/>
  <c r="AB6" i="21"/>
  <c r="AB5" i="21"/>
  <c r="AB4" i="21"/>
  <c r="AB3" i="21"/>
  <c r="AB2" i="21"/>
  <c r="R214" i="21"/>
  <c r="R213" i="21"/>
  <c r="R212" i="21"/>
  <c r="R211" i="21"/>
  <c r="R210" i="21"/>
  <c r="R209" i="21"/>
  <c r="R208" i="21"/>
  <c r="R207" i="21"/>
  <c r="R206" i="21"/>
  <c r="R205" i="21"/>
  <c r="R204" i="21"/>
  <c r="R203" i="21"/>
  <c r="R202" i="21"/>
  <c r="R201" i="21"/>
  <c r="R200" i="21"/>
  <c r="R199" i="21"/>
  <c r="R198" i="21"/>
  <c r="R197" i="21"/>
  <c r="R196" i="21"/>
  <c r="R195" i="21"/>
  <c r="R194" i="21"/>
  <c r="R193" i="21"/>
  <c r="R192" i="21"/>
  <c r="R191" i="21"/>
  <c r="R190" i="21"/>
  <c r="R189" i="21"/>
  <c r="R188" i="21"/>
  <c r="R187" i="21"/>
  <c r="R186" i="21"/>
  <c r="R185" i="21"/>
  <c r="R184" i="21"/>
  <c r="R183" i="21"/>
  <c r="R182" i="21"/>
  <c r="R181" i="21"/>
  <c r="R180" i="21"/>
  <c r="R179" i="21"/>
  <c r="R178" i="21"/>
  <c r="R177" i="21"/>
  <c r="R176" i="21"/>
  <c r="R175" i="21"/>
  <c r="R174" i="21"/>
  <c r="R173" i="21"/>
  <c r="R172" i="21"/>
  <c r="R171" i="21"/>
  <c r="R170" i="21"/>
  <c r="R169" i="21"/>
  <c r="R168" i="21"/>
  <c r="R167" i="21"/>
  <c r="R166" i="21"/>
  <c r="R165" i="21"/>
  <c r="R164" i="21"/>
  <c r="R163" i="21"/>
  <c r="R162" i="21"/>
  <c r="R161" i="21"/>
  <c r="R160" i="21"/>
  <c r="R159" i="21"/>
  <c r="R158" i="21"/>
  <c r="R157" i="21"/>
  <c r="R156" i="21"/>
  <c r="R155" i="21"/>
  <c r="R154" i="21"/>
  <c r="R153" i="21"/>
  <c r="R152" i="21"/>
  <c r="R151" i="21"/>
  <c r="R150" i="21"/>
  <c r="R149" i="21"/>
  <c r="R148" i="21"/>
  <c r="R147" i="21"/>
  <c r="R146" i="21"/>
  <c r="R145" i="21"/>
  <c r="R144" i="21"/>
  <c r="R143" i="21"/>
  <c r="R142" i="21"/>
  <c r="R141" i="21"/>
  <c r="R140" i="21"/>
  <c r="R139" i="21"/>
  <c r="R138" i="21"/>
  <c r="R137" i="21"/>
  <c r="R136" i="21"/>
  <c r="R135" i="21"/>
  <c r="R134" i="21"/>
  <c r="R133" i="21"/>
  <c r="R132" i="21"/>
  <c r="R131" i="21"/>
  <c r="R130" i="21"/>
  <c r="R129" i="21"/>
  <c r="R128" i="21"/>
  <c r="R127" i="21"/>
  <c r="R126" i="21"/>
  <c r="R125" i="21"/>
  <c r="R124" i="21"/>
  <c r="R123" i="21"/>
  <c r="R122" i="21"/>
  <c r="R121" i="21"/>
  <c r="R120" i="21"/>
  <c r="R119" i="21"/>
  <c r="R118" i="21"/>
  <c r="R117" i="21"/>
  <c r="R116" i="21"/>
  <c r="R115" i="21"/>
  <c r="R114" i="21"/>
  <c r="R113" i="21"/>
  <c r="R112" i="21"/>
  <c r="R111" i="21"/>
  <c r="R110" i="21"/>
  <c r="R109" i="21"/>
  <c r="R108" i="21"/>
  <c r="R107" i="21"/>
  <c r="R106" i="21"/>
  <c r="R105" i="21"/>
  <c r="R104" i="21"/>
  <c r="R103" i="21"/>
  <c r="R102" i="21"/>
  <c r="R101" i="21"/>
  <c r="R100" i="21"/>
  <c r="R99" i="21"/>
  <c r="R98" i="21"/>
  <c r="R97" i="21"/>
  <c r="R96" i="21"/>
  <c r="R95" i="21"/>
  <c r="R94" i="21"/>
  <c r="R93" i="21"/>
  <c r="R92" i="21"/>
  <c r="R91" i="21"/>
  <c r="R90" i="21"/>
  <c r="R89" i="21"/>
  <c r="R88" i="21"/>
  <c r="R87" i="21"/>
  <c r="R86" i="21"/>
  <c r="R85" i="21"/>
  <c r="R84" i="21"/>
  <c r="R83" i="21"/>
  <c r="R82" i="21"/>
  <c r="R81" i="21"/>
  <c r="R80" i="21"/>
  <c r="R79" i="21"/>
  <c r="R78" i="21"/>
  <c r="R77" i="21"/>
  <c r="R76" i="21"/>
  <c r="R75" i="21"/>
  <c r="R74" i="21"/>
  <c r="R73" i="21"/>
  <c r="R72" i="21"/>
  <c r="R71" i="21"/>
  <c r="R70" i="21"/>
  <c r="R69" i="21"/>
  <c r="R68" i="21"/>
  <c r="R67" i="21"/>
  <c r="R66" i="21"/>
  <c r="R65" i="21"/>
  <c r="R64" i="21"/>
  <c r="R63" i="21"/>
  <c r="R62" i="21"/>
  <c r="R61" i="21"/>
  <c r="R60" i="21"/>
  <c r="R59" i="21"/>
  <c r="R58" i="21"/>
  <c r="R57" i="21"/>
  <c r="R56" i="21"/>
  <c r="R55" i="21"/>
  <c r="R54" i="21"/>
  <c r="R53" i="21"/>
  <c r="R52" i="21"/>
  <c r="R51" i="21"/>
  <c r="R50" i="21"/>
  <c r="R49" i="21"/>
  <c r="R48" i="21"/>
  <c r="R47" i="21"/>
  <c r="R46" i="21"/>
  <c r="R45" i="21"/>
  <c r="R44" i="21"/>
  <c r="R43" i="21"/>
  <c r="R42" i="21"/>
  <c r="R41" i="21"/>
  <c r="R40" i="21"/>
  <c r="R39" i="21"/>
  <c r="R38" i="21"/>
  <c r="R37" i="21"/>
  <c r="R36" i="21"/>
  <c r="R35" i="21"/>
  <c r="R34" i="21"/>
  <c r="R33" i="21"/>
  <c r="R32" i="21"/>
  <c r="R31" i="21"/>
  <c r="R30" i="21"/>
  <c r="R29" i="21"/>
  <c r="R28" i="21"/>
  <c r="R27" i="21"/>
  <c r="R26" i="21"/>
  <c r="R25" i="21"/>
  <c r="R24" i="21"/>
  <c r="R23" i="21"/>
  <c r="R22" i="21"/>
  <c r="R21" i="21"/>
  <c r="R20" i="21"/>
  <c r="R19" i="21"/>
  <c r="R18" i="21"/>
  <c r="R17" i="21"/>
  <c r="R16" i="21"/>
  <c r="R15" i="21"/>
  <c r="R14" i="21"/>
  <c r="R13" i="21"/>
  <c r="R12" i="21"/>
  <c r="R11" i="21"/>
  <c r="R10" i="21"/>
  <c r="R9" i="21"/>
  <c r="R8" i="21"/>
  <c r="R7" i="21"/>
  <c r="R6" i="21"/>
  <c r="R5" i="21"/>
  <c r="R4" i="21"/>
  <c r="R3" i="21"/>
  <c r="R2" i="21"/>
  <c r="H3" i="21"/>
  <c r="H4" i="21"/>
  <c r="H5" i="21"/>
  <c r="H6" i="21"/>
  <c r="H7" i="21"/>
  <c r="H8" i="21"/>
  <c r="H9" i="21"/>
  <c r="H10" i="21"/>
  <c r="H11" i="21"/>
  <c r="H12" i="21"/>
  <c r="H13" i="21"/>
  <c r="H14" i="21"/>
  <c r="H15" i="21"/>
  <c r="H16" i="21"/>
  <c r="H17" i="21"/>
  <c r="H18" i="21"/>
  <c r="H19" i="21"/>
  <c r="H20" i="21"/>
  <c r="H21" i="21"/>
  <c r="H22" i="21"/>
  <c r="H23" i="21"/>
  <c r="H24" i="21"/>
  <c r="H25" i="21"/>
  <c r="H26" i="21"/>
  <c r="H27" i="21"/>
  <c r="H28" i="21"/>
  <c r="H29" i="21"/>
  <c r="H30" i="21"/>
  <c r="H31" i="21"/>
  <c r="H32" i="21"/>
  <c r="H33" i="21"/>
  <c r="H34" i="21"/>
  <c r="H35" i="21"/>
  <c r="H36" i="21"/>
  <c r="H37" i="21"/>
  <c r="H38" i="21"/>
  <c r="H39" i="21"/>
  <c r="H40" i="21"/>
  <c r="H41" i="21"/>
  <c r="H42" i="21"/>
  <c r="H43" i="21"/>
  <c r="H44" i="21"/>
  <c r="H45" i="21"/>
  <c r="H46" i="21"/>
  <c r="H47" i="21"/>
  <c r="H48" i="21"/>
  <c r="H49" i="21"/>
  <c r="H50" i="21"/>
  <c r="H51" i="21"/>
  <c r="H52" i="21"/>
  <c r="H53" i="21"/>
  <c r="H54" i="21"/>
  <c r="H55" i="21"/>
  <c r="H56" i="21"/>
  <c r="H57" i="21"/>
  <c r="H58" i="21"/>
  <c r="H59" i="21"/>
  <c r="H60" i="21"/>
  <c r="H61" i="21"/>
  <c r="H62" i="21"/>
  <c r="H63" i="21"/>
  <c r="H64" i="21"/>
  <c r="H65" i="21"/>
  <c r="H66" i="21"/>
  <c r="H67" i="21"/>
  <c r="H68" i="21"/>
  <c r="H69" i="21"/>
  <c r="H70" i="21"/>
  <c r="H71" i="21"/>
  <c r="H72" i="21"/>
  <c r="H73" i="21"/>
  <c r="H74" i="21"/>
  <c r="H75" i="21"/>
  <c r="H76" i="21"/>
  <c r="H77" i="21"/>
  <c r="H78" i="21"/>
  <c r="H79" i="21"/>
  <c r="H80" i="21"/>
  <c r="H81" i="21"/>
  <c r="H82" i="21"/>
  <c r="H83" i="21"/>
  <c r="H84" i="21"/>
  <c r="H85" i="21"/>
  <c r="H86" i="21"/>
  <c r="H87" i="21"/>
  <c r="H88" i="21"/>
  <c r="H89" i="21"/>
  <c r="H90" i="21"/>
  <c r="H91" i="21"/>
  <c r="H92" i="21"/>
  <c r="H93" i="21"/>
  <c r="H94" i="21"/>
  <c r="H95" i="21"/>
  <c r="H96" i="21"/>
  <c r="H97" i="21"/>
  <c r="H98" i="21"/>
  <c r="H99" i="21"/>
  <c r="H100" i="21"/>
  <c r="H101" i="21"/>
  <c r="H102" i="21"/>
  <c r="H103" i="21"/>
  <c r="H104" i="21"/>
  <c r="H105" i="21"/>
  <c r="H106" i="21"/>
  <c r="H107" i="21"/>
  <c r="H108" i="21"/>
  <c r="H109" i="21"/>
  <c r="H110" i="21"/>
  <c r="H111" i="21"/>
  <c r="H112" i="21"/>
  <c r="H113" i="21"/>
  <c r="H114" i="21"/>
  <c r="H115" i="21"/>
  <c r="H116" i="21"/>
  <c r="H117" i="21"/>
  <c r="H118" i="21"/>
  <c r="H119" i="21"/>
  <c r="H120" i="21"/>
  <c r="H121" i="21"/>
  <c r="H122" i="21"/>
  <c r="H123" i="21"/>
  <c r="H124" i="21"/>
  <c r="H125" i="21"/>
  <c r="H126" i="21"/>
  <c r="H127" i="21"/>
  <c r="H128" i="21"/>
  <c r="H129" i="21"/>
  <c r="H130" i="21"/>
  <c r="H131" i="21"/>
  <c r="H132" i="21"/>
  <c r="H133" i="21"/>
  <c r="H134" i="21"/>
  <c r="H135" i="21"/>
  <c r="H136" i="21"/>
  <c r="H137" i="21"/>
  <c r="H138" i="21"/>
  <c r="H139" i="21"/>
  <c r="H140" i="21"/>
  <c r="H141" i="21"/>
  <c r="H142" i="21"/>
  <c r="H143" i="21"/>
  <c r="H144" i="21"/>
  <c r="H145" i="21"/>
  <c r="H146" i="21"/>
  <c r="H147" i="21"/>
  <c r="H148" i="21"/>
  <c r="H149" i="21"/>
  <c r="H150" i="21"/>
  <c r="H151" i="21"/>
  <c r="H152" i="21"/>
  <c r="H153" i="21"/>
  <c r="H154" i="21"/>
  <c r="H155" i="21"/>
  <c r="H156" i="21"/>
  <c r="H157" i="21"/>
  <c r="H158" i="21"/>
  <c r="H159" i="21"/>
  <c r="H160" i="21"/>
  <c r="H161" i="21"/>
  <c r="H162" i="21"/>
  <c r="H163" i="21"/>
  <c r="H164" i="21"/>
  <c r="H165" i="21"/>
  <c r="H166" i="21"/>
  <c r="H167" i="21"/>
  <c r="H168" i="21"/>
  <c r="H169" i="21"/>
  <c r="H170" i="21"/>
  <c r="H171" i="21"/>
  <c r="H172" i="21"/>
  <c r="H173" i="21"/>
  <c r="H174" i="21"/>
  <c r="H175" i="21"/>
  <c r="H176" i="21"/>
  <c r="H177" i="21"/>
  <c r="H178" i="21"/>
  <c r="H179" i="21"/>
  <c r="H180" i="21"/>
  <c r="H181" i="21"/>
  <c r="H182" i="21"/>
  <c r="H183" i="21"/>
  <c r="H184" i="21"/>
  <c r="H185" i="21"/>
  <c r="H186" i="21"/>
  <c r="H187" i="21"/>
  <c r="H188" i="21"/>
  <c r="H189" i="21"/>
  <c r="H190" i="21"/>
  <c r="H191" i="21"/>
  <c r="H192" i="21"/>
  <c r="H193" i="21"/>
  <c r="H194" i="21"/>
  <c r="H195" i="21"/>
  <c r="H196" i="21"/>
  <c r="H197" i="21"/>
  <c r="H198" i="21"/>
  <c r="H199" i="21"/>
  <c r="H200" i="21"/>
  <c r="H201" i="21"/>
  <c r="H202" i="21"/>
  <c r="H203" i="21"/>
  <c r="H204" i="21"/>
  <c r="H205" i="21"/>
  <c r="H206" i="21"/>
  <c r="H207" i="21"/>
  <c r="H208" i="21"/>
  <c r="H209" i="21"/>
  <c r="H210" i="21"/>
  <c r="H211" i="21"/>
  <c r="H212" i="21"/>
  <c r="H213" i="21"/>
  <c r="H214" i="21"/>
  <c r="H2" i="21"/>
  <c r="A3" i="21"/>
  <c r="A4" i="21"/>
  <c r="A5" i="21"/>
  <c r="A6" i="21"/>
  <c r="A7" i="21"/>
  <c r="A8" i="21"/>
  <c r="A9" i="21"/>
  <c r="A10" i="21"/>
  <c r="A11" i="21"/>
  <c r="A12" i="21"/>
  <c r="A13" i="21"/>
  <c r="A14" i="21"/>
  <c r="A15" i="21"/>
  <c r="A16" i="21"/>
  <c r="A17" i="21"/>
  <c r="A18" i="21"/>
  <c r="A19" i="21"/>
  <c r="A20" i="21"/>
  <c r="A21" i="21"/>
  <c r="A22" i="21"/>
  <c r="A23" i="21"/>
  <c r="A24" i="21"/>
  <c r="A25" i="21"/>
  <c r="A26" i="21"/>
  <c r="A27" i="21"/>
  <c r="A28" i="21"/>
  <c r="A29" i="21"/>
  <c r="A30" i="21"/>
  <c r="A31" i="21"/>
  <c r="A32" i="21"/>
  <c r="A33" i="21"/>
  <c r="A34" i="21"/>
  <c r="A35" i="21"/>
  <c r="A36" i="21"/>
  <c r="A37" i="21"/>
  <c r="A38" i="21"/>
  <c r="A39" i="21"/>
  <c r="A40" i="21"/>
  <c r="A41" i="21"/>
  <c r="A42" i="21"/>
  <c r="A43" i="21"/>
  <c r="A44" i="21"/>
  <c r="A45" i="21"/>
  <c r="A46" i="21"/>
  <c r="A47" i="21"/>
  <c r="A48" i="21"/>
  <c r="A49" i="21"/>
  <c r="A50" i="21"/>
  <c r="A51" i="21"/>
  <c r="A52" i="21"/>
  <c r="A53" i="21"/>
  <c r="A54" i="21"/>
  <c r="A55" i="21"/>
  <c r="A56" i="21"/>
  <c r="A57" i="21"/>
  <c r="A58" i="21"/>
  <c r="A59" i="21"/>
  <c r="A60" i="21"/>
  <c r="A61" i="21"/>
  <c r="A62" i="21"/>
  <c r="A63" i="21"/>
  <c r="A64" i="21"/>
  <c r="A65" i="21"/>
  <c r="A66" i="21"/>
  <c r="A67" i="21"/>
  <c r="A68" i="21"/>
  <c r="A69" i="21"/>
  <c r="A70" i="21"/>
  <c r="A71" i="21"/>
  <c r="A72" i="21"/>
  <c r="A73" i="21"/>
  <c r="A74" i="21"/>
  <c r="A75" i="21"/>
  <c r="A76" i="21"/>
  <c r="A77" i="21"/>
  <c r="A78" i="21"/>
  <c r="A79" i="21"/>
  <c r="A80" i="21"/>
  <c r="A81" i="21"/>
  <c r="A82" i="21"/>
  <c r="A83" i="21"/>
  <c r="A84" i="21"/>
  <c r="A85" i="21"/>
  <c r="A86" i="21"/>
  <c r="A87" i="21"/>
  <c r="A88" i="21"/>
  <c r="A89" i="21"/>
  <c r="A90" i="21"/>
  <c r="A91" i="21"/>
  <c r="A92" i="21"/>
  <c r="A93" i="21"/>
  <c r="A94" i="21"/>
  <c r="A95" i="21"/>
  <c r="A96" i="21"/>
  <c r="A97" i="21"/>
  <c r="A98" i="21"/>
  <c r="A99" i="21"/>
  <c r="A100" i="21"/>
  <c r="A101" i="21"/>
  <c r="A102" i="21"/>
  <c r="A103" i="21"/>
  <c r="A104" i="21"/>
  <c r="A105" i="21"/>
  <c r="A106" i="21"/>
  <c r="A107" i="21"/>
  <c r="A108" i="21"/>
  <c r="A109" i="21"/>
  <c r="A110" i="21"/>
  <c r="A111" i="21"/>
  <c r="A112" i="21"/>
  <c r="A113" i="21"/>
  <c r="A114" i="21"/>
  <c r="A115" i="21"/>
  <c r="A116" i="21"/>
  <c r="A117" i="21"/>
  <c r="A118" i="21"/>
  <c r="A119" i="21"/>
  <c r="A120" i="21"/>
  <c r="A121" i="21"/>
  <c r="A122" i="21"/>
  <c r="A123" i="21"/>
  <c r="A124" i="21"/>
  <c r="A125" i="21"/>
  <c r="A126" i="21"/>
  <c r="A127" i="21"/>
  <c r="A128" i="21"/>
  <c r="A129" i="21"/>
  <c r="A130" i="21"/>
  <c r="A131" i="21"/>
  <c r="A132" i="21"/>
  <c r="A133" i="21"/>
  <c r="A134" i="21"/>
  <c r="A135" i="21"/>
  <c r="A136" i="21"/>
  <c r="A137" i="21"/>
  <c r="A138" i="21"/>
  <c r="A139" i="21"/>
  <c r="A140" i="21"/>
  <c r="A141" i="21"/>
  <c r="A142" i="21"/>
  <c r="A143" i="21"/>
  <c r="A144" i="21"/>
  <c r="A145" i="21"/>
  <c r="A146" i="21"/>
  <c r="A147" i="21"/>
  <c r="A148" i="21"/>
  <c r="A149" i="21"/>
  <c r="A150" i="21"/>
  <c r="A151" i="21"/>
  <c r="A152" i="21"/>
  <c r="A153" i="21"/>
  <c r="A154" i="21"/>
  <c r="A155" i="21"/>
  <c r="A156" i="21"/>
  <c r="A157" i="21"/>
  <c r="A158" i="21"/>
  <c r="A159" i="21"/>
  <c r="A160" i="21"/>
  <c r="A161" i="21"/>
  <c r="A162" i="21"/>
  <c r="A163" i="21"/>
  <c r="A164" i="21"/>
  <c r="A165" i="21"/>
  <c r="A166" i="21"/>
  <c r="A167" i="21"/>
  <c r="A168" i="21"/>
  <c r="A169" i="21"/>
  <c r="A170" i="21"/>
  <c r="A171" i="21"/>
  <c r="A172" i="21"/>
  <c r="A173" i="21"/>
  <c r="A174" i="21"/>
  <c r="A175" i="21"/>
  <c r="A176" i="21"/>
  <c r="A177" i="21"/>
  <c r="A178" i="21"/>
  <c r="A179" i="21"/>
  <c r="A180" i="21"/>
  <c r="A181" i="21"/>
  <c r="A182" i="21"/>
  <c r="A183" i="21"/>
  <c r="A184" i="21"/>
  <c r="A185" i="21"/>
  <c r="A186" i="21"/>
  <c r="A187" i="21"/>
  <c r="A188" i="21"/>
  <c r="A189" i="21"/>
  <c r="A190" i="21"/>
  <c r="A191" i="21"/>
  <c r="A192" i="21"/>
  <c r="A193" i="21"/>
  <c r="A194" i="21"/>
  <c r="A195" i="21"/>
  <c r="A196" i="21"/>
  <c r="A197" i="21"/>
  <c r="A198" i="21"/>
  <c r="A199" i="21"/>
  <c r="A200" i="21"/>
  <c r="A201" i="21"/>
  <c r="A202" i="21"/>
  <c r="A203" i="21"/>
  <c r="A204" i="21"/>
  <c r="A205" i="21"/>
  <c r="A206" i="21"/>
  <c r="A207" i="21"/>
  <c r="A208" i="21"/>
  <c r="A209" i="21"/>
  <c r="A210" i="21"/>
  <c r="A211" i="21"/>
  <c r="A212" i="21"/>
  <c r="A213" i="21"/>
  <c r="A214" i="21"/>
  <c r="A2" i="21"/>
  <c r="AC2" i="21"/>
  <c r="S2" i="21"/>
  <c r="Y3" i="21"/>
  <c r="Y4" i="21" s="1"/>
  <c r="Y5" i="21" s="1"/>
  <c r="Y6" i="21" s="1"/>
  <c r="Y7" i="21" s="1"/>
  <c r="Y8" i="21" s="1"/>
  <c r="Y9" i="21" s="1"/>
  <c r="Y10" i="21" s="1"/>
  <c r="Y11" i="21" s="1"/>
  <c r="Y12" i="21" s="1"/>
  <c r="Y13" i="21" s="1"/>
  <c r="Y14" i="21" s="1"/>
  <c r="Y15" i="21" s="1"/>
  <c r="Y16" i="21" s="1"/>
  <c r="Y17" i="21" s="1"/>
  <c r="Y18" i="21" s="1"/>
  <c r="Y19" i="21" s="1"/>
  <c r="Y20" i="21" s="1"/>
  <c r="Y21" i="21" s="1"/>
  <c r="Y22" i="21" s="1"/>
  <c r="Y23" i="21" s="1"/>
  <c r="Y24" i="21" s="1"/>
  <c r="Y25" i="21" s="1"/>
  <c r="Y26" i="21" s="1"/>
  <c r="Y27" i="21" s="1"/>
  <c r="Y28" i="21" s="1"/>
  <c r="Y29" i="21" s="1"/>
  <c r="Y30" i="21" s="1"/>
  <c r="Y31" i="21" s="1"/>
  <c r="Y32" i="21" s="1"/>
  <c r="Y33" i="21" s="1"/>
  <c r="Y34" i="21" s="1"/>
  <c r="Y35" i="21" s="1"/>
  <c r="Y36" i="21" s="1"/>
  <c r="Y37" i="21" s="1"/>
  <c r="Y38" i="21" s="1"/>
  <c r="Y39" i="21" s="1"/>
  <c r="Y40" i="21" s="1"/>
  <c r="Y41" i="21" s="1"/>
  <c r="Y42" i="21" s="1"/>
  <c r="Y43" i="21" s="1"/>
  <c r="Y44" i="21" s="1"/>
  <c r="Y45" i="21" s="1"/>
  <c r="Y46" i="21" s="1"/>
  <c r="Y47" i="21" s="1"/>
  <c r="Y48" i="21" s="1"/>
  <c r="Y49" i="21" s="1"/>
  <c r="Y50" i="21" s="1"/>
  <c r="Y51" i="21" s="1"/>
  <c r="Y52" i="21" s="1"/>
  <c r="Y53" i="21" s="1"/>
  <c r="Y54" i="21" s="1"/>
  <c r="Y55" i="21" s="1"/>
  <c r="Y56" i="21" s="1"/>
  <c r="Y57" i="21" s="1"/>
  <c r="Y58" i="21" s="1"/>
  <c r="Y59" i="21" s="1"/>
  <c r="Y60" i="21" s="1"/>
  <c r="Y61" i="21" s="1"/>
  <c r="Y62" i="21" s="1"/>
  <c r="Y63" i="21" s="1"/>
  <c r="Y64" i="21" s="1"/>
  <c r="Y65" i="21" s="1"/>
  <c r="Y66" i="21" s="1"/>
  <c r="Y67" i="21" s="1"/>
  <c r="Y68" i="21" s="1"/>
  <c r="Y69" i="21" s="1"/>
  <c r="Y70" i="21" s="1"/>
  <c r="Y71" i="21" s="1"/>
  <c r="Y72" i="21" s="1"/>
  <c r="Y73" i="21" s="1"/>
  <c r="Y74" i="21" s="1"/>
  <c r="Y75" i="21" s="1"/>
  <c r="Y76" i="21" s="1"/>
  <c r="Y77" i="21" s="1"/>
  <c r="Y78" i="21" s="1"/>
  <c r="Y79" i="21" s="1"/>
  <c r="Y80" i="21" s="1"/>
  <c r="Y81" i="21" s="1"/>
  <c r="Y82" i="21" s="1"/>
  <c r="Y83" i="21" s="1"/>
  <c r="Y84" i="21" s="1"/>
  <c r="Y85" i="21" s="1"/>
  <c r="Y86" i="21" s="1"/>
  <c r="Y87" i="21" s="1"/>
  <c r="Y88" i="21" s="1"/>
  <c r="Y89" i="21" s="1"/>
  <c r="Y90" i="21" s="1"/>
  <c r="Y91" i="21" s="1"/>
  <c r="Y92" i="21" s="1"/>
  <c r="Y93" i="21" s="1"/>
  <c r="Y94" i="21" s="1"/>
  <c r="Y95" i="21" s="1"/>
  <c r="Y96" i="21" s="1"/>
  <c r="Y97" i="21" s="1"/>
  <c r="Y98" i="21" s="1"/>
  <c r="Y99" i="21" s="1"/>
  <c r="Y100" i="21" s="1"/>
  <c r="Y101" i="21" s="1"/>
  <c r="Y102" i="21" s="1"/>
  <c r="Y103" i="21" s="1"/>
  <c r="Y104" i="21" s="1"/>
  <c r="Y105" i="21" s="1"/>
  <c r="Y106" i="21" s="1"/>
  <c r="Y107" i="21" s="1"/>
  <c r="Y108" i="21" s="1"/>
  <c r="Y109" i="21" s="1"/>
  <c r="Y110" i="21" s="1"/>
  <c r="Y111" i="21" s="1"/>
  <c r="Y112" i="21" s="1"/>
  <c r="Y113" i="21" s="1"/>
  <c r="Y114" i="21" s="1"/>
  <c r="Y115" i="21" s="1"/>
  <c r="Y116" i="21" s="1"/>
  <c r="Y117" i="21" s="1"/>
  <c r="Y118" i="21" s="1"/>
  <c r="Y119" i="21" s="1"/>
  <c r="Y120" i="21" s="1"/>
  <c r="Y121" i="21" s="1"/>
  <c r="Y122" i="21" s="1"/>
  <c r="Y123" i="21" s="1"/>
  <c r="Y124" i="21" s="1"/>
  <c r="Y125" i="21" s="1"/>
  <c r="Y126" i="21" s="1"/>
  <c r="Y127" i="21" s="1"/>
  <c r="Y128" i="21" s="1"/>
  <c r="Y129" i="21" s="1"/>
  <c r="Y130" i="21" s="1"/>
  <c r="Y131" i="21" s="1"/>
  <c r="Y132" i="21" s="1"/>
  <c r="Y133" i="21" s="1"/>
  <c r="Y134" i="21" s="1"/>
  <c r="Y135" i="21" s="1"/>
  <c r="Y136" i="21" s="1"/>
  <c r="Y137" i="21" s="1"/>
  <c r="Y138" i="21" s="1"/>
  <c r="Y139" i="21" s="1"/>
  <c r="Y140" i="21" s="1"/>
  <c r="Y141" i="21" s="1"/>
  <c r="Y142" i="21" s="1"/>
  <c r="Y143" i="21" s="1"/>
  <c r="Y144" i="21" s="1"/>
  <c r="Y145" i="21" s="1"/>
  <c r="Y146" i="21" s="1"/>
  <c r="Y147" i="21" s="1"/>
  <c r="Y148" i="21" s="1"/>
  <c r="Y149" i="21" s="1"/>
  <c r="Y150" i="21" s="1"/>
  <c r="Y151" i="21" s="1"/>
  <c r="Y152" i="21" s="1"/>
  <c r="Y153" i="21" s="1"/>
  <c r="Y154" i="21" s="1"/>
  <c r="Y155" i="21" s="1"/>
  <c r="Y156" i="21" s="1"/>
  <c r="Y157" i="21" s="1"/>
  <c r="Y158" i="21" s="1"/>
  <c r="Y159" i="21" s="1"/>
  <c r="Y160" i="21" s="1"/>
  <c r="Y161" i="21" s="1"/>
  <c r="Y162" i="21" s="1"/>
  <c r="Y163" i="21" s="1"/>
  <c r="Y164" i="21" s="1"/>
  <c r="Y165" i="21" s="1"/>
  <c r="Y166" i="21" s="1"/>
  <c r="Y167" i="21" s="1"/>
  <c r="Y168" i="21" s="1"/>
  <c r="Y169" i="21" s="1"/>
  <c r="Y170" i="21" s="1"/>
  <c r="Y171" i="21" s="1"/>
  <c r="Y172" i="21" s="1"/>
  <c r="Y173" i="21" s="1"/>
  <c r="Y174" i="21" s="1"/>
  <c r="Y175" i="21" s="1"/>
  <c r="Y176" i="21" s="1"/>
  <c r="Y177" i="21" s="1"/>
  <c r="Y178" i="21" s="1"/>
  <c r="Y179" i="21" s="1"/>
  <c r="Y180" i="21" s="1"/>
  <c r="Y181" i="21" s="1"/>
  <c r="Y182" i="21" s="1"/>
  <c r="Y183" i="21" s="1"/>
  <c r="Y184" i="21" s="1"/>
  <c r="Y185" i="21" s="1"/>
  <c r="Y186" i="21" s="1"/>
  <c r="Y187" i="21" s="1"/>
  <c r="Y188" i="21" s="1"/>
  <c r="Y189" i="21" s="1"/>
  <c r="Y190" i="21" s="1"/>
  <c r="Y191" i="21" s="1"/>
  <c r="Y192" i="21" s="1"/>
  <c r="Y193" i="21" s="1"/>
  <c r="Y194" i="21" s="1"/>
  <c r="Y195" i="21" s="1"/>
  <c r="Y196" i="21" s="1"/>
  <c r="Y197" i="21" s="1"/>
  <c r="Y198" i="21" s="1"/>
  <c r="Y199" i="21" s="1"/>
  <c r="Y200" i="21" s="1"/>
  <c r="Y201" i="21" s="1"/>
  <c r="Y202" i="21" s="1"/>
  <c r="Y203" i="21" s="1"/>
  <c r="Y204" i="21" s="1"/>
  <c r="Y205" i="21" s="1"/>
  <c r="Y206" i="21" s="1"/>
  <c r="Y207" i="21" s="1"/>
  <c r="Y208" i="21" s="1"/>
  <c r="Y209" i="21" s="1"/>
  <c r="Y210" i="21" s="1"/>
  <c r="Y211" i="21" s="1"/>
  <c r="Y212" i="21" s="1"/>
  <c r="Y213" i="21" s="1"/>
  <c r="Y214" i="21" s="1"/>
  <c r="V3" i="21"/>
  <c r="V4" i="21" s="1"/>
  <c r="V5" i="21" s="1"/>
  <c r="V6" i="21" s="1"/>
  <c r="V7" i="21" s="1"/>
  <c r="V8" i="21" s="1"/>
  <c r="V9" i="21" s="1"/>
  <c r="V10" i="21" s="1"/>
  <c r="V11" i="21" s="1"/>
  <c r="V12" i="21" s="1"/>
  <c r="V13" i="21" s="1"/>
  <c r="V14" i="21" s="1"/>
  <c r="V15" i="21" s="1"/>
  <c r="V16" i="21" s="1"/>
  <c r="V17" i="21" s="1"/>
  <c r="V18" i="21" s="1"/>
  <c r="V19" i="21" s="1"/>
  <c r="V20" i="21" s="1"/>
  <c r="V21" i="21" s="1"/>
  <c r="V22" i="21" s="1"/>
  <c r="V23" i="21" s="1"/>
  <c r="V24" i="21" s="1"/>
  <c r="V25" i="21" s="1"/>
  <c r="V26" i="21" s="1"/>
  <c r="V27" i="21" s="1"/>
  <c r="V28" i="21" s="1"/>
  <c r="V29" i="21" s="1"/>
  <c r="V30" i="21" s="1"/>
  <c r="V31" i="21" s="1"/>
  <c r="V32" i="21" s="1"/>
  <c r="V33" i="21" s="1"/>
  <c r="V34" i="21" s="1"/>
  <c r="V35" i="21" s="1"/>
  <c r="V36" i="21" s="1"/>
  <c r="V37" i="21" s="1"/>
  <c r="V38" i="21" s="1"/>
  <c r="V39" i="21" s="1"/>
  <c r="V40" i="21" s="1"/>
  <c r="V41" i="21" s="1"/>
  <c r="V42" i="21" s="1"/>
  <c r="V43" i="21" s="1"/>
  <c r="V44" i="21" s="1"/>
  <c r="V45" i="21" s="1"/>
  <c r="V46" i="21" s="1"/>
  <c r="V47" i="21" s="1"/>
  <c r="V48" i="21" s="1"/>
  <c r="V49" i="21" s="1"/>
  <c r="V50" i="21" s="1"/>
  <c r="V51" i="21" s="1"/>
  <c r="V52" i="21" s="1"/>
  <c r="V53" i="21" s="1"/>
  <c r="V54" i="21" s="1"/>
  <c r="V55" i="21" s="1"/>
  <c r="V56" i="21" s="1"/>
  <c r="V57" i="21" s="1"/>
  <c r="V58" i="21" s="1"/>
  <c r="V59" i="21" s="1"/>
  <c r="V60" i="21" s="1"/>
  <c r="V61" i="21" s="1"/>
  <c r="V62" i="21" s="1"/>
  <c r="V63" i="21" s="1"/>
  <c r="V64" i="21" s="1"/>
  <c r="V65" i="21" s="1"/>
  <c r="V66" i="21" s="1"/>
  <c r="V67" i="21" s="1"/>
  <c r="V68" i="21" s="1"/>
  <c r="V69" i="21" s="1"/>
  <c r="V70" i="21" s="1"/>
  <c r="V71" i="21" s="1"/>
  <c r="V72" i="21" s="1"/>
  <c r="V73" i="21" s="1"/>
  <c r="V74" i="21" s="1"/>
  <c r="V75" i="21" s="1"/>
  <c r="V76" i="21" s="1"/>
  <c r="V77" i="21" s="1"/>
  <c r="V78" i="21" s="1"/>
  <c r="V79" i="21" s="1"/>
  <c r="V80" i="21" s="1"/>
  <c r="V81" i="21" s="1"/>
  <c r="V82" i="21" s="1"/>
  <c r="V83" i="21" s="1"/>
  <c r="V84" i="21" s="1"/>
  <c r="V85" i="21" s="1"/>
  <c r="V86" i="21" s="1"/>
  <c r="V87" i="21" s="1"/>
  <c r="V88" i="21" s="1"/>
  <c r="V89" i="21" s="1"/>
  <c r="V90" i="21" s="1"/>
  <c r="V91" i="21" s="1"/>
  <c r="V92" i="21" s="1"/>
  <c r="V93" i="21" s="1"/>
  <c r="V94" i="21" s="1"/>
  <c r="V95" i="21" s="1"/>
  <c r="V96" i="21" s="1"/>
  <c r="V97" i="21" s="1"/>
  <c r="V98" i="21" s="1"/>
  <c r="V99" i="21" s="1"/>
  <c r="V100" i="21" s="1"/>
  <c r="V101" i="21" s="1"/>
  <c r="V102" i="21" s="1"/>
  <c r="V103" i="21" s="1"/>
  <c r="V104" i="21" s="1"/>
  <c r="V105" i="21" s="1"/>
  <c r="V106" i="21" s="1"/>
  <c r="V107" i="21" s="1"/>
  <c r="V108" i="21" s="1"/>
  <c r="V109" i="21" s="1"/>
  <c r="V110" i="21" s="1"/>
  <c r="V111" i="21" s="1"/>
  <c r="V112" i="21" s="1"/>
  <c r="V113" i="21" s="1"/>
  <c r="V114" i="21" s="1"/>
  <c r="V115" i="21" s="1"/>
  <c r="V116" i="21" s="1"/>
  <c r="V117" i="21" s="1"/>
  <c r="V118" i="21" s="1"/>
  <c r="V119" i="21" s="1"/>
  <c r="V120" i="21" s="1"/>
  <c r="V121" i="21" s="1"/>
  <c r="V122" i="21" s="1"/>
  <c r="V123" i="21" s="1"/>
  <c r="V124" i="21" s="1"/>
  <c r="V125" i="21" s="1"/>
  <c r="V126" i="21" s="1"/>
  <c r="V127" i="21" s="1"/>
  <c r="V128" i="21" s="1"/>
  <c r="V129" i="21" s="1"/>
  <c r="V130" i="21" s="1"/>
  <c r="V131" i="21" s="1"/>
  <c r="V132" i="21" s="1"/>
  <c r="V133" i="21" s="1"/>
  <c r="V134" i="21" s="1"/>
  <c r="V135" i="21" s="1"/>
  <c r="V136" i="21" s="1"/>
  <c r="V137" i="21" s="1"/>
  <c r="V138" i="21" s="1"/>
  <c r="V139" i="21" s="1"/>
  <c r="V140" i="21" s="1"/>
  <c r="V141" i="21" s="1"/>
  <c r="V142" i="21" s="1"/>
  <c r="V143" i="21" s="1"/>
  <c r="V144" i="21" s="1"/>
  <c r="V145" i="21" s="1"/>
  <c r="V146" i="21" s="1"/>
  <c r="V147" i="21" s="1"/>
  <c r="V148" i="21" s="1"/>
  <c r="V149" i="21" s="1"/>
  <c r="V150" i="21" s="1"/>
  <c r="V151" i="21" s="1"/>
  <c r="V152" i="21" s="1"/>
  <c r="V153" i="21" s="1"/>
  <c r="V154" i="21" s="1"/>
  <c r="V155" i="21" s="1"/>
  <c r="V156" i="21" s="1"/>
  <c r="V157" i="21" s="1"/>
  <c r="V158" i="21" s="1"/>
  <c r="V159" i="21" s="1"/>
  <c r="V160" i="21" s="1"/>
  <c r="V161" i="21" s="1"/>
  <c r="V162" i="21" s="1"/>
  <c r="V163" i="21" s="1"/>
  <c r="V164" i="21" s="1"/>
  <c r="V165" i="21" s="1"/>
  <c r="V166" i="21" s="1"/>
  <c r="V167" i="21" s="1"/>
  <c r="V168" i="21" s="1"/>
  <c r="V169" i="21" s="1"/>
  <c r="V170" i="21" s="1"/>
  <c r="V171" i="21" s="1"/>
  <c r="V172" i="21" s="1"/>
  <c r="V173" i="21" s="1"/>
  <c r="V174" i="21" s="1"/>
  <c r="V175" i="21" s="1"/>
  <c r="V176" i="21" s="1"/>
  <c r="V177" i="21" s="1"/>
  <c r="V178" i="21" s="1"/>
  <c r="V179" i="21" s="1"/>
  <c r="V180" i="21" s="1"/>
  <c r="V181" i="21" s="1"/>
  <c r="V182" i="21" s="1"/>
  <c r="V183" i="21" s="1"/>
  <c r="V184" i="21" s="1"/>
  <c r="V185" i="21" s="1"/>
  <c r="V186" i="21" s="1"/>
  <c r="V187" i="21" s="1"/>
  <c r="V188" i="21" s="1"/>
  <c r="V189" i="21" s="1"/>
  <c r="V190" i="21" s="1"/>
  <c r="V191" i="21" s="1"/>
  <c r="V192" i="21" s="1"/>
  <c r="V193" i="21" s="1"/>
  <c r="V194" i="21" s="1"/>
  <c r="V195" i="21" s="1"/>
  <c r="V196" i="21" s="1"/>
  <c r="V197" i="21" s="1"/>
  <c r="V198" i="21" s="1"/>
  <c r="V199" i="21" s="1"/>
  <c r="V200" i="21" s="1"/>
  <c r="V201" i="21" s="1"/>
  <c r="V202" i="21" s="1"/>
  <c r="V203" i="21" s="1"/>
  <c r="V204" i="21" s="1"/>
  <c r="V205" i="21" s="1"/>
  <c r="V206" i="21" s="1"/>
  <c r="V207" i="21" s="1"/>
  <c r="V208" i="21" s="1"/>
  <c r="V209" i="21" s="1"/>
  <c r="V210" i="21" s="1"/>
  <c r="V211" i="21" s="1"/>
  <c r="V212" i="21" s="1"/>
  <c r="V213" i="21" s="1"/>
  <c r="V214" i="21" s="1"/>
  <c r="O3" i="21"/>
  <c r="O4" i="21" s="1"/>
  <c r="O5" i="21" s="1"/>
  <c r="O6" i="21" s="1"/>
  <c r="O7" i="21" s="1"/>
  <c r="O8" i="21" s="1"/>
  <c r="O9" i="21" s="1"/>
  <c r="O10" i="21" s="1"/>
  <c r="O11" i="21" s="1"/>
  <c r="O12" i="21" s="1"/>
  <c r="O13" i="21" s="1"/>
  <c r="O14" i="21" s="1"/>
  <c r="O15" i="21" s="1"/>
  <c r="O16" i="21" s="1"/>
  <c r="O17" i="21" s="1"/>
  <c r="O18" i="21" s="1"/>
  <c r="O19" i="21" s="1"/>
  <c r="O20" i="21" s="1"/>
  <c r="O21" i="21" s="1"/>
  <c r="O22" i="21" s="1"/>
  <c r="O23" i="21" s="1"/>
  <c r="O24" i="21" s="1"/>
  <c r="O25" i="21" s="1"/>
  <c r="O26" i="21" s="1"/>
  <c r="O27" i="21" s="1"/>
  <c r="O28" i="21" s="1"/>
  <c r="O29" i="21" s="1"/>
  <c r="O30" i="21" s="1"/>
  <c r="O31" i="21" s="1"/>
  <c r="O32" i="21" s="1"/>
  <c r="O33" i="21" s="1"/>
  <c r="O34" i="21" s="1"/>
  <c r="O35" i="21" s="1"/>
  <c r="O36" i="21" s="1"/>
  <c r="O37" i="21" s="1"/>
  <c r="O38" i="21" s="1"/>
  <c r="O39" i="21" s="1"/>
  <c r="O40" i="21" s="1"/>
  <c r="O41" i="21" s="1"/>
  <c r="O42" i="21" s="1"/>
  <c r="O43" i="21" s="1"/>
  <c r="O44" i="21" s="1"/>
  <c r="O45" i="21" s="1"/>
  <c r="O46" i="21" s="1"/>
  <c r="O47" i="21" s="1"/>
  <c r="O48" i="21" s="1"/>
  <c r="O49" i="21" s="1"/>
  <c r="O50" i="21" s="1"/>
  <c r="O51" i="21" s="1"/>
  <c r="O52" i="21" s="1"/>
  <c r="O53" i="21" s="1"/>
  <c r="O54" i="21" s="1"/>
  <c r="O55" i="21" s="1"/>
  <c r="O56" i="21" s="1"/>
  <c r="O57" i="21" s="1"/>
  <c r="O58" i="21" s="1"/>
  <c r="O59" i="21" s="1"/>
  <c r="O60" i="21" s="1"/>
  <c r="O61" i="21" s="1"/>
  <c r="O62" i="21" s="1"/>
  <c r="O63" i="21" s="1"/>
  <c r="O64" i="21" s="1"/>
  <c r="O65" i="21" s="1"/>
  <c r="O66" i="21" s="1"/>
  <c r="O67" i="21" s="1"/>
  <c r="O68" i="21" s="1"/>
  <c r="O69" i="21" s="1"/>
  <c r="O70" i="21" s="1"/>
  <c r="O71" i="21" s="1"/>
  <c r="O72" i="21" s="1"/>
  <c r="O73" i="21" s="1"/>
  <c r="O74" i="21" s="1"/>
  <c r="O75" i="21" s="1"/>
  <c r="O76" i="21" s="1"/>
  <c r="O77" i="21" s="1"/>
  <c r="O78" i="21" s="1"/>
  <c r="O79" i="21" s="1"/>
  <c r="O80" i="21" s="1"/>
  <c r="O81" i="21" s="1"/>
  <c r="O82" i="21" s="1"/>
  <c r="O83" i="21" s="1"/>
  <c r="O84" i="21" s="1"/>
  <c r="O85" i="21" s="1"/>
  <c r="O86" i="21" s="1"/>
  <c r="O87" i="21" s="1"/>
  <c r="O88" i="21" s="1"/>
  <c r="O89" i="21" s="1"/>
  <c r="O90" i="21" s="1"/>
  <c r="O91" i="21" s="1"/>
  <c r="O92" i="21" s="1"/>
  <c r="O93" i="21" s="1"/>
  <c r="O94" i="21" s="1"/>
  <c r="O95" i="21" s="1"/>
  <c r="O96" i="21" s="1"/>
  <c r="O97" i="21" s="1"/>
  <c r="O98" i="21" s="1"/>
  <c r="O99" i="21" s="1"/>
  <c r="O100" i="21" s="1"/>
  <c r="O101" i="21" s="1"/>
  <c r="O102" i="21" s="1"/>
  <c r="O103" i="21" s="1"/>
  <c r="O104" i="21" s="1"/>
  <c r="O105" i="21" s="1"/>
  <c r="O106" i="21" s="1"/>
  <c r="O107" i="21" s="1"/>
  <c r="O108" i="21" s="1"/>
  <c r="O109" i="21" s="1"/>
  <c r="O110" i="21" s="1"/>
  <c r="O111" i="21" s="1"/>
  <c r="O112" i="21" s="1"/>
  <c r="O113" i="21" s="1"/>
  <c r="O114" i="21" s="1"/>
  <c r="O115" i="21" s="1"/>
  <c r="O116" i="21" s="1"/>
  <c r="O117" i="21" s="1"/>
  <c r="O118" i="21" s="1"/>
  <c r="O119" i="21" s="1"/>
  <c r="O120" i="21" s="1"/>
  <c r="O121" i="21" s="1"/>
  <c r="O122" i="21" s="1"/>
  <c r="O123" i="21" s="1"/>
  <c r="O124" i="21" s="1"/>
  <c r="O125" i="21" s="1"/>
  <c r="O126" i="21" s="1"/>
  <c r="O127" i="21" s="1"/>
  <c r="O128" i="21" s="1"/>
  <c r="O129" i="21" s="1"/>
  <c r="O130" i="21" s="1"/>
  <c r="O131" i="21" s="1"/>
  <c r="O132" i="21" s="1"/>
  <c r="O133" i="21" s="1"/>
  <c r="O134" i="21" s="1"/>
  <c r="O135" i="21" s="1"/>
  <c r="O136" i="21" s="1"/>
  <c r="O137" i="21" s="1"/>
  <c r="O138" i="21" s="1"/>
  <c r="O139" i="21" s="1"/>
  <c r="O140" i="21" s="1"/>
  <c r="O141" i="21" s="1"/>
  <c r="O142" i="21" s="1"/>
  <c r="O143" i="21" s="1"/>
  <c r="O144" i="21" s="1"/>
  <c r="O145" i="21" s="1"/>
  <c r="O146" i="21" s="1"/>
  <c r="O147" i="21" s="1"/>
  <c r="O148" i="21" s="1"/>
  <c r="O149" i="21" s="1"/>
  <c r="O150" i="21" s="1"/>
  <c r="O151" i="21" s="1"/>
  <c r="O152" i="21" s="1"/>
  <c r="O153" i="21" s="1"/>
  <c r="O154" i="21" s="1"/>
  <c r="O155" i="21" s="1"/>
  <c r="O156" i="21" s="1"/>
  <c r="O157" i="21" s="1"/>
  <c r="O158" i="21" s="1"/>
  <c r="O159" i="21" s="1"/>
  <c r="O160" i="21" s="1"/>
  <c r="O161" i="21" s="1"/>
  <c r="O162" i="21" s="1"/>
  <c r="O163" i="21" s="1"/>
  <c r="O164" i="21" s="1"/>
  <c r="O165" i="21" s="1"/>
  <c r="O166" i="21" s="1"/>
  <c r="O167" i="21" s="1"/>
  <c r="O168" i="21" s="1"/>
  <c r="O169" i="21" s="1"/>
  <c r="O170" i="21" s="1"/>
  <c r="O171" i="21" s="1"/>
  <c r="O172" i="21" s="1"/>
  <c r="O173" i="21" s="1"/>
  <c r="O174" i="21" s="1"/>
  <c r="O175" i="21" s="1"/>
  <c r="O176" i="21" s="1"/>
  <c r="O177" i="21" s="1"/>
  <c r="O178" i="21" s="1"/>
  <c r="O179" i="21" s="1"/>
  <c r="O180" i="21" s="1"/>
  <c r="O181" i="21" s="1"/>
  <c r="O182" i="21" s="1"/>
  <c r="O183" i="21" s="1"/>
  <c r="O184" i="21" s="1"/>
  <c r="O185" i="21" s="1"/>
  <c r="O186" i="21" s="1"/>
  <c r="O187" i="21" s="1"/>
  <c r="O188" i="21" s="1"/>
  <c r="O189" i="21" s="1"/>
  <c r="O190" i="21" s="1"/>
  <c r="O191" i="21" s="1"/>
  <c r="O192" i="21" s="1"/>
  <c r="O193" i="21" s="1"/>
  <c r="O194" i="21" s="1"/>
  <c r="O195" i="21" s="1"/>
  <c r="O196" i="21" s="1"/>
  <c r="O197" i="21" s="1"/>
  <c r="O198" i="21" s="1"/>
  <c r="O199" i="21" s="1"/>
  <c r="O200" i="21" s="1"/>
  <c r="O201" i="21" s="1"/>
  <c r="O202" i="21" s="1"/>
  <c r="O203" i="21" s="1"/>
  <c r="O204" i="21" s="1"/>
  <c r="O205" i="21" s="1"/>
  <c r="O206" i="21" s="1"/>
  <c r="O207" i="21" s="1"/>
  <c r="O208" i="21" s="1"/>
  <c r="O209" i="21" s="1"/>
  <c r="O210" i="21" s="1"/>
  <c r="O211" i="21" s="1"/>
  <c r="O212" i="21" s="1"/>
  <c r="O213" i="21" s="1"/>
  <c r="O214" i="21" s="1"/>
  <c r="L3" i="21"/>
  <c r="L4" i="21" s="1"/>
  <c r="L5" i="21" s="1"/>
  <c r="L6" i="21" s="1"/>
  <c r="L7" i="21" s="1"/>
  <c r="L8" i="21" s="1"/>
  <c r="L9" i="21" s="1"/>
  <c r="L10" i="21" s="1"/>
  <c r="L11" i="21" s="1"/>
  <c r="L12" i="21" s="1"/>
  <c r="L13" i="21" s="1"/>
  <c r="L14" i="21" s="1"/>
  <c r="L15" i="21" s="1"/>
  <c r="L16" i="21" s="1"/>
  <c r="L17" i="21" s="1"/>
  <c r="L18" i="21" s="1"/>
  <c r="L19" i="21" s="1"/>
  <c r="L20" i="21" s="1"/>
  <c r="L21" i="21" s="1"/>
  <c r="L22" i="21" s="1"/>
  <c r="L23" i="21" s="1"/>
  <c r="L24" i="21" s="1"/>
  <c r="L25" i="21" s="1"/>
  <c r="L26" i="21" s="1"/>
  <c r="L27" i="21" s="1"/>
  <c r="L28" i="21" s="1"/>
  <c r="L29" i="21" s="1"/>
  <c r="L30" i="21" s="1"/>
  <c r="L31" i="21" s="1"/>
  <c r="L32" i="21" s="1"/>
  <c r="L33" i="21" s="1"/>
  <c r="L34" i="21" s="1"/>
  <c r="L35" i="21" s="1"/>
  <c r="L36" i="21" s="1"/>
  <c r="L37" i="21" s="1"/>
  <c r="L38" i="21" s="1"/>
  <c r="L39" i="21" s="1"/>
  <c r="L40" i="21" s="1"/>
  <c r="L41" i="21" s="1"/>
  <c r="L42" i="21" s="1"/>
  <c r="L43" i="21" s="1"/>
  <c r="L44" i="21" s="1"/>
  <c r="L45" i="21" s="1"/>
  <c r="L46" i="21" s="1"/>
  <c r="L47" i="21" s="1"/>
  <c r="L48" i="21" s="1"/>
  <c r="L49" i="21" s="1"/>
  <c r="L50" i="21" s="1"/>
  <c r="L51" i="21" s="1"/>
  <c r="L52" i="21" s="1"/>
  <c r="L53" i="21" s="1"/>
  <c r="L54" i="21" s="1"/>
  <c r="L55" i="21" s="1"/>
  <c r="L56" i="21" s="1"/>
  <c r="L57" i="21" s="1"/>
  <c r="L58" i="21" s="1"/>
  <c r="L59" i="21" s="1"/>
  <c r="L60" i="21" s="1"/>
  <c r="L61" i="21" s="1"/>
  <c r="L62" i="21" s="1"/>
  <c r="L63" i="21" s="1"/>
  <c r="L64" i="21" s="1"/>
  <c r="L65" i="21" s="1"/>
  <c r="L66" i="21" s="1"/>
  <c r="L67" i="21" s="1"/>
  <c r="L68" i="21" s="1"/>
  <c r="L69" i="21" s="1"/>
  <c r="L70" i="21" s="1"/>
  <c r="L71" i="21" s="1"/>
  <c r="L72" i="21" s="1"/>
  <c r="L73" i="21" s="1"/>
  <c r="L74" i="21" s="1"/>
  <c r="L75" i="21" s="1"/>
  <c r="L76" i="21" s="1"/>
  <c r="L77" i="21" s="1"/>
  <c r="L78" i="21" s="1"/>
  <c r="L79" i="21" s="1"/>
  <c r="L80" i="21" s="1"/>
  <c r="L81" i="21" s="1"/>
  <c r="L82" i="21" s="1"/>
  <c r="L83" i="21" s="1"/>
  <c r="L84" i="21" s="1"/>
  <c r="L85" i="21" s="1"/>
  <c r="L86" i="21" s="1"/>
  <c r="L87" i="21" s="1"/>
  <c r="L88" i="21" s="1"/>
  <c r="L89" i="21" s="1"/>
  <c r="L90" i="21" s="1"/>
  <c r="L91" i="21" s="1"/>
  <c r="L92" i="21" s="1"/>
  <c r="L93" i="21" s="1"/>
  <c r="L94" i="21" s="1"/>
  <c r="L95" i="21" s="1"/>
  <c r="L96" i="21" s="1"/>
  <c r="L97" i="21" s="1"/>
  <c r="L98" i="21" s="1"/>
  <c r="L99" i="21" s="1"/>
  <c r="L100" i="21" s="1"/>
  <c r="L101" i="21" s="1"/>
  <c r="L102" i="21" s="1"/>
  <c r="L103" i="21" s="1"/>
  <c r="L104" i="21" s="1"/>
  <c r="L105" i="21" s="1"/>
  <c r="L106" i="21" s="1"/>
  <c r="L107" i="21" s="1"/>
  <c r="L108" i="21" s="1"/>
  <c r="L109" i="21" s="1"/>
  <c r="L110" i="21" s="1"/>
  <c r="L111" i="21" s="1"/>
  <c r="L112" i="21" s="1"/>
  <c r="L113" i="21" s="1"/>
  <c r="L114" i="21" s="1"/>
  <c r="L115" i="21" s="1"/>
  <c r="L116" i="21" s="1"/>
  <c r="L117" i="21" s="1"/>
  <c r="L118" i="21" s="1"/>
  <c r="L119" i="21" s="1"/>
  <c r="L120" i="21" s="1"/>
  <c r="L121" i="21" s="1"/>
  <c r="L122" i="21" s="1"/>
  <c r="L123" i="21" s="1"/>
  <c r="L124" i="21" s="1"/>
  <c r="L125" i="21" s="1"/>
  <c r="L126" i="21" s="1"/>
  <c r="L127" i="21" s="1"/>
  <c r="L128" i="21" s="1"/>
  <c r="L129" i="21" s="1"/>
  <c r="L130" i="21" s="1"/>
  <c r="L131" i="21" s="1"/>
  <c r="L132" i="21" s="1"/>
  <c r="L133" i="21" s="1"/>
  <c r="L134" i="21" s="1"/>
  <c r="L135" i="21" s="1"/>
  <c r="L136" i="21" s="1"/>
  <c r="L137" i="21" s="1"/>
  <c r="L138" i="21" s="1"/>
  <c r="L139" i="21" s="1"/>
  <c r="L140" i="21" s="1"/>
  <c r="L141" i="21" s="1"/>
  <c r="L142" i="21" s="1"/>
  <c r="L143" i="21" s="1"/>
  <c r="L144" i="21" s="1"/>
  <c r="L145" i="21" s="1"/>
  <c r="L146" i="21" s="1"/>
  <c r="L147" i="21" s="1"/>
  <c r="L148" i="21" s="1"/>
  <c r="L149" i="21" s="1"/>
  <c r="L150" i="21" s="1"/>
  <c r="L151" i="21" s="1"/>
  <c r="L152" i="21" s="1"/>
  <c r="L153" i="21" s="1"/>
  <c r="L154" i="21" s="1"/>
  <c r="L155" i="21" s="1"/>
  <c r="L156" i="21" s="1"/>
  <c r="L157" i="21" s="1"/>
  <c r="L158" i="21" s="1"/>
  <c r="L159" i="21" s="1"/>
  <c r="L160" i="21" s="1"/>
  <c r="L161" i="21" s="1"/>
  <c r="L162" i="21" s="1"/>
  <c r="L163" i="21" s="1"/>
  <c r="L164" i="21" s="1"/>
  <c r="L165" i="21" s="1"/>
  <c r="L166" i="21" s="1"/>
  <c r="L167" i="21" s="1"/>
  <c r="L168" i="21" s="1"/>
  <c r="L169" i="21" s="1"/>
  <c r="L170" i="21" s="1"/>
  <c r="L171" i="21" s="1"/>
  <c r="L172" i="21" s="1"/>
  <c r="L173" i="21" s="1"/>
  <c r="L174" i="21" s="1"/>
  <c r="L175" i="21" s="1"/>
  <c r="L176" i="21" s="1"/>
  <c r="L177" i="21" s="1"/>
  <c r="L178" i="21" s="1"/>
  <c r="L179" i="21" s="1"/>
  <c r="L180" i="21" s="1"/>
  <c r="L181" i="21" s="1"/>
  <c r="L182" i="21" s="1"/>
  <c r="L183" i="21" s="1"/>
  <c r="L184" i="21" s="1"/>
  <c r="L185" i="21" s="1"/>
  <c r="L186" i="21" s="1"/>
  <c r="L187" i="21" s="1"/>
  <c r="L188" i="21" s="1"/>
  <c r="L189" i="21" s="1"/>
  <c r="L190" i="21" s="1"/>
  <c r="L191" i="21" s="1"/>
  <c r="L192" i="21" s="1"/>
  <c r="L193" i="21" s="1"/>
  <c r="L194" i="21" s="1"/>
  <c r="L195" i="21" s="1"/>
  <c r="L196" i="21" s="1"/>
  <c r="L197" i="21" s="1"/>
  <c r="L198" i="21" s="1"/>
  <c r="L199" i="21" s="1"/>
  <c r="L200" i="21" s="1"/>
  <c r="L201" i="21" s="1"/>
  <c r="L202" i="21" s="1"/>
  <c r="L203" i="21" s="1"/>
  <c r="L204" i="21" s="1"/>
  <c r="L205" i="21" s="1"/>
  <c r="L206" i="21" s="1"/>
  <c r="L207" i="21" s="1"/>
  <c r="L208" i="21" s="1"/>
  <c r="L209" i="21" s="1"/>
  <c r="L210" i="21" s="1"/>
  <c r="L211" i="21" s="1"/>
  <c r="L212" i="21" s="1"/>
  <c r="L213" i="21" s="1"/>
  <c r="L214" i="21" s="1"/>
  <c r="E3" i="21"/>
  <c r="E4" i="21" s="1"/>
  <c r="E5" i="21" s="1"/>
  <c r="E6" i="21" s="1"/>
  <c r="E7" i="21" s="1"/>
  <c r="E8" i="21" s="1"/>
  <c r="E9" i="21" s="1"/>
  <c r="E10" i="21" s="1"/>
  <c r="E11" i="21" s="1"/>
  <c r="E12" i="21" s="1"/>
  <c r="E13" i="21" s="1"/>
  <c r="E14" i="21" s="1"/>
  <c r="E15" i="21" s="1"/>
  <c r="E16" i="21" s="1"/>
  <c r="E17" i="21" s="1"/>
  <c r="E18" i="21" s="1"/>
  <c r="E19" i="21" s="1"/>
  <c r="E20" i="21" s="1"/>
  <c r="E21" i="21" s="1"/>
  <c r="E22" i="21" s="1"/>
  <c r="E23" i="21" s="1"/>
  <c r="E24" i="21" s="1"/>
  <c r="E25" i="21" s="1"/>
  <c r="E26" i="21" s="1"/>
  <c r="E27" i="21" s="1"/>
  <c r="E28" i="21" s="1"/>
  <c r="E29" i="21" s="1"/>
  <c r="E30" i="21" s="1"/>
  <c r="E31" i="21" s="1"/>
  <c r="E32" i="21" s="1"/>
  <c r="E33" i="21" s="1"/>
  <c r="E34" i="21" s="1"/>
  <c r="E35" i="21" s="1"/>
  <c r="E36" i="21" s="1"/>
  <c r="E37" i="21" s="1"/>
  <c r="E38" i="21" s="1"/>
  <c r="E39" i="21" s="1"/>
  <c r="E40" i="21" s="1"/>
  <c r="E41" i="21" s="1"/>
  <c r="E42" i="21" s="1"/>
  <c r="E43" i="21" s="1"/>
  <c r="E44" i="21" s="1"/>
  <c r="E45" i="21" s="1"/>
  <c r="E46" i="21" s="1"/>
  <c r="E47" i="21" s="1"/>
  <c r="E48" i="21" s="1"/>
  <c r="E49" i="21" s="1"/>
  <c r="E50" i="21" s="1"/>
  <c r="E51" i="21" s="1"/>
  <c r="E52" i="21" s="1"/>
  <c r="E53" i="21" s="1"/>
  <c r="E54" i="21" s="1"/>
  <c r="E55" i="21" s="1"/>
  <c r="E56" i="21" s="1"/>
  <c r="E57" i="21" s="1"/>
  <c r="E58" i="21" s="1"/>
  <c r="E59" i="21" s="1"/>
  <c r="E60" i="21" s="1"/>
  <c r="E61" i="21" s="1"/>
  <c r="E62" i="21" s="1"/>
  <c r="E63" i="21" s="1"/>
  <c r="E64" i="21" s="1"/>
  <c r="E65" i="21" s="1"/>
  <c r="E66" i="21" s="1"/>
  <c r="E67" i="21" s="1"/>
  <c r="E68" i="21" s="1"/>
  <c r="E69" i="21" s="1"/>
  <c r="E70" i="21" s="1"/>
  <c r="E71" i="21" s="1"/>
  <c r="E72" i="21" s="1"/>
  <c r="E73" i="21" s="1"/>
  <c r="E74" i="21" s="1"/>
  <c r="E75" i="21" s="1"/>
  <c r="E76" i="21" s="1"/>
  <c r="E77" i="21" s="1"/>
  <c r="E78" i="21" s="1"/>
  <c r="E79" i="21" s="1"/>
  <c r="E80" i="21" s="1"/>
  <c r="E81" i="21" s="1"/>
  <c r="E82" i="21" s="1"/>
  <c r="E83" i="21" s="1"/>
  <c r="E84" i="21" s="1"/>
  <c r="E85" i="21" s="1"/>
  <c r="E86" i="21" s="1"/>
  <c r="E87" i="21" s="1"/>
  <c r="E88" i="21" s="1"/>
  <c r="E89" i="21" s="1"/>
  <c r="E90" i="21" s="1"/>
  <c r="E91" i="21" s="1"/>
  <c r="E92" i="21" s="1"/>
  <c r="E93" i="21" s="1"/>
  <c r="E94" i="21" s="1"/>
  <c r="E95" i="21" s="1"/>
  <c r="E96" i="21" s="1"/>
  <c r="E97" i="21" s="1"/>
  <c r="E98" i="21" s="1"/>
  <c r="E99" i="21" s="1"/>
  <c r="E100" i="21" s="1"/>
  <c r="E101" i="21" s="1"/>
  <c r="E102" i="21" s="1"/>
  <c r="E103" i="21" s="1"/>
  <c r="E104" i="21" s="1"/>
  <c r="E105" i="21" s="1"/>
  <c r="E106" i="21" s="1"/>
  <c r="E107" i="21" s="1"/>
  <c r="E108" i="21" s="1"/>
  <c r="E109" i="21" s="1"/>
  <c r="E110" i="21" s="1"/>
  <c r="E111" i="21" s="1"/>
  <c r="E112" i="21" s="1"/>
  <c r="E113" i="21" s="1"/>
  <c r="E114" i="21" s="1"/>
  <c r="E115" i="21" s="1"/>
  <c r="E116" i="21" s="1"/>
  <c r="E117" i="21" s="1"/>
  <c r="E118" i="21" s="1"/>
  <c r="E119" i="21" s="1"/>
  <c r="E120" i="21" s="1"/>
  <c r="E121" i="21" s="1"/>
  <c r="E122" i="21" s="1"/>
  <c r="E123" i="21" s="1"/>
  <c r="E124" i="21" s="1"/>
  <c r="E125" i="21" s="1"/>
  <c r="E126" i="21" s="1"/>
  <c r="E127" i="21" s="1"/>
  <c r="E128" i="21" s="1"/>
  <c r="E129" i="21" s="1"/>
  <c r="E130" i="21" s="1"/>
  <c r="E131" i="21" s="1"/>
  <c r="E132" i="21" s="1"/>
  <c r="E133" i="21" s="1"/>
  <c r="E134" i="21" s="1"/>
  <c r="E135" i="21" s="1"/>
  <c r="E136" i="21" s="1"/>
  <c r="E137" i="21" s="1"/>
  <c r="E138" i="21" s="1"/>
  <c r="E139" i="21" s="1"/>
  <c r="E140" i="21" s="1"/>
  <c r="E141" i="21" s="1"/>
  <c r="E142" i="21" s="1"/>
  <c r="E143" i="21" s="1"/>
  <c r="E144" i="21" s="1"/>
  <c r="E145" i="21" s="1"/>
  <c r="E146" i="21" s="1"/>
  <c r="E147" i="21" s="1"/>
  <c r="E148" i="21" s="1"/>
  <c r="E149" i="21" s="1"/>
  <c r="E150" i="21" s="1"/>
  <c r="E151" i="21" s="1"/>
  <c r="E152" i="21" s="1"/>
  <c r="E153" i="21" s="1"/>
  <c r="E154" i="21" s="1"/>
  <c r="E155" i="21" s="1"/>
  <c r="E156" i="21" s="1"/>
  <c r="E157" i="21" s="1"/>
  <c r="E158" i="21" s="1"/>
  <c r="E159" i="21" s="1"/>
  <c r="E160" i="21" s="1"/>
  <c r="E161" i="21" s="1"/>
  <c r="E162" i="21" s="1"/>
  <c r="E163" i="21" s="1"/>
  <c r="E164" i="21" s="1"/>
  <c r="E165" i="21" s="1"/>
  <c r="E166" i="21" s="1"/>
  <c r="E167" i="21" s="1"/>
  <c r="E168" i="21" s="1"/>
  <c r="E169" i="21" s="1"/>
  <c r="E170" i="21" s="1"/>
  <c r="E171" i="21" s="1"/>
  <c r="E172" i="21" s="1"/>
  <c r="E173" i="21" s="1"/>
  <c r="E174" i="21" s="1"/>
  <c r="E175" i="21" s="1"/>
  <c r="E176" i="21" s="1"/>
  <c r="E177" i="21" s="1"/>
  <c r="E178" i="21" s="1"/>
  <c r="E179" i="21" s="1"/>
  <c r="E180" i="21" s="1"/>
  <c r="E181" i="21" s="1"/>
  <c r="E182" i="21" s="1"/>
  <c r="E183" i="21" s="1"/>
  <c r="E184" i="21" s="1"/>
  <c r="E185" i="21" s="1"/>
  <c r="E186" i="21" s="1"/>
  <c r="E187" i="21" s="1"/>
  <c r="E188" i="21" s="1"/>
  <c r="E189" i="21" s="1"/>
  <c r="E190" i="21" s="1"/>
  <c r="E191" i="21" s="1"/>
  <c r="E192" i="21" s="1"/>
  <c r="E193" i="21" s="1"/>
  <c r="E194" i="21" s="1"/>
  <c r="E195" i="21" s="1"/>
  <c r="E196" i="21" s="1"/>
  <c r="E197" i="21" s="1"/>
  <c r="E198" i="21" s="1"/>
  <c r="E199" i="21" s="1"/>
  <c r="E200" i="21" s="1"/>
  <c r="E201" i="21" s="1"/>
  <c r="E202" i="21" s="1"/>
  <c r="E203" i="21" s="1"/>
  <c r="E204" i="21" s="1"/>
  <c r="E205" i="21" s="1"/>
  <c r="E206" i="21" s="1"/>
  <c r="E207" i="21" s="1"/>
  <c r="E208" i="21" s="1"/>
  <c r="E209" i="21" s="1"/>
  <c r="E210" i="21" s="1"/>
  <c r="E211" i="21" s="1"/>
  <c r="E212" i="21" s="1"/>
  <c r="E213" i="21" s="1"/>
  <c r="E214" i="21" s="1"/>
  <c r="B3" i="21"/>
  <c r="B4" i="21" s="1"/>
  <c r="B5" i="21" s="1"/>
  <c r="B6" i="21" s="1"/>
  <c r="B7" i="21" s="1"/>
  <c r="B8" i="21" s="1"/>
  <c r="B9" i="21" s="1"/>
  <c r="B10" i="21" s="1"/>
  <c r="B11" i="21" s="1"/>
  <c r="B12" i="21" s="1"/>
  <c r="B13" i="21" s="1"/>
  <c r="B14" i="21" s="1"/>
  <c r="B15" i="21" s="1"/>
  <c r="B16" i="21" s="1"/>
  <c r="B17" i="21" s="1"/>
  <c r="B18" i="21" s="1"/>
  <c r="B19" i="21" s="1"/>
  <c r="B20" i="21" s="1"/>
  <c r="B21" i="21" s="1"/>
  <c r="B22" i="21" s="1"/>
  <c r="B23" i="21" s="1"/>
  <c r="B24" i="21" s="1"/>
  <c r="B25" i="21" s="1"/>
  <c r="B26" i="21" s="1"/>
  <c r="B27" i="21" s="1"/>
  <c r="B28" i="21" s="1"/>
  <c r="B29" i="21" s="1"/>
  <c r="B30" i="21" s="1"/>
  <c r="B31" i="21" s="1"/>
  <c r="B32" i="21" s="1"/>
  <c r="B33" i="21" s="1"/>
  <c r="B34" i="21" s="1"/>
  <c r="B35" i="21" s="1"/>
  <c r="B36" i="21" s="1"/>
  <c r="B37" i="21" s="1"/>
  <c r="B38" i="21" s="1"/>
  <c r="B39" i="21" s="1"/>
  <c r="B40" i="21" s="1"/>
  <c r="B41" i="21" s="1"/>
  <c r="B42" i="21" s="1"/>
  <c r="B43" i="21" s="1"/>
  <c r="B44" i="21" s="1"/>
  <c r="B45" i="21" s="1"/>
  <c r="B46" i="21" s="1"/>
  <c r="B47" i="21" s="1"/>
  <c r="B48" i="21" s="1"/>
  <c r="B49" i="21" s="1"/>
  <c r="B50" i="21" s="1"/>
  <c r="B51" i="21" s="1"/>
  <c r="B52" i="21" s="1"/>
  <c r="B53" i="21" s="1"/>
  <c r="B54" i="21" s="1"/>
  <c r="B55" i="21" s="1"/>
  <c r="B56" i="21" s="1"/>
  <c r="B57" i="21" s="1"/>
  <c r="B58" i="21" s="1"/>
  <c r="B59" i="21" s="1"/>
  <c r="B60" i="21" s="1"/>
  <c r="B61" i="21" s="1"/>
  <c r="B62" i="21" s="1"/>
  <c r="B63" i="21" s="1"/>
  <c r="B64" i="21" s="1"/>
  <c r="B65" i="21" s="1"/>
  <c r="B66" i="21" s="1"/>
  <c r="B67" i="21" s="1"/>
  <c r="B68" i="21" s="1"/>
  <c r="B69" i="21" s="1"/>
  <c r="B70" i="21" s="1"/>
  <c r="B71" i="21" s="1"/>
  <c r="B72" i="21" s="1"/>
  <c r="B73" i="21" s="1"/>
  <c r="B74" i="21" s="1"/>
  <c r="B75" i="21" s="1"/>
  <c r="B76" i="21" s="1"/>
  <c r="B77" i="21" s="1"/>
  <c r="B78" i="21" s="1"/>
  <c r="B79" i="21" s="1"/>
  <c r="B80" i="21" s="1"/>
  <c r="B81" i="21" s="1"/>
  <c r="B82" i="21" s="1"/>
  <c r="B83" i="21" s="1"/>
  <c r="B84" i="21" s="1"/>
  <c r="B85" i="21" s="1"/>
  <c r="B86" i="21" s="1"/>
  <c r="B87" i="21" s="1"/>
  <c r="B88" i="21" s="1"/>
  <c r="B89" i="21" s="1"/>
  <c r="B90" i="21" s="1"/>
  <c r="B91" i="21" s="1"/>
  <c r="B92" i="21" s="1"/>
  <c r="B93" i="21" s="1"/>
  <c r="B94" i="21" s="1"/>
  <c r="B95" i="21" s="1"/>
  <c r="B96" i="21" s="1"/>
  <c r="B97" i="21" s="1"/>
  <c r="B98" i="21" s="1"/>
  <c r="B99" i="21" s="1"/>
  <c r="B100" i="21" s="1"/>
  <c r="B101" i="21" s="1"/>
  <c r="B102" i="21" s="1"/>
  <c r="B103" i="21" s="1"/>
  <c r="B104" i="21" s="1"/>
  <c r="B105" i="21" s="1"/>
  <c r="B106" i="21" s="1"/>
  <c r="B107" i="21" s="1"/>
  <c r="B108" i="21" s="1"/>
  <c r="B109" i="21" s="1"/>
  <c r="B110" i="21" s="1"/>
  <c r="B111" i="21" s="1"/>
  <c r="B112" i="21" s="1"/>
  <c r="B113" i="21" s="1"/>
  <c r="B114" i="21" s="1"/>
  <c r="B115" i="21" s="1"/>
  <c r="B116" i="21" s="1"/>
  <c r="B117" i="21" s="1"/>
  <c r="B118" i="21" s="1"/>
  <c r="B119" i="21" s="1"/>
  <c r="B120" i="21" s="1"/>
  <c r="B121" i="21" s="1"/>
  <c r="B122" i="21" s="1"/>
  <c r="B123" i="21" s="1"/>
  <c r="B124" i="21" s="1"/>
  <c r="B125" i="21" s="1"/>
  <c r="B126" i="21" s="1"/>
  <c r="B127" i="21" s="1"/>
  <c r="B128" i="21" s="1"/>
  <c r="B129" i="21" s="1"/>
  <c r="B130" i="21" s="1"/>
  <c r="B131" i="21" s="1"/>
  <c r="B132" i="21" s="1"/>
  <c r="B133" i="21" s="1"/>
  <c r="B134" i="21" s="1"/>
  <c r="B135" i="21" s="1"/>
  <c r="B136" i="21" s="1"/>
  <c r="B137" i="21" s="1"/>
  <c r="B138" i="21" s="1"/>
  <c r="B139" i="21" s="1"/>
  <c r="B140" i="21" s="1"/>
  <c r="B141" i="21" s="1"/>
  <c r="B142" i="21" s="1"/>
  <c r="B143" i="21" s="1"/>
  <c r="B144" i="21" s="1"/>
  <c r="B145" i="21" s="1"/>
  <c r="B146" i="21" s="1"/>
  <c r="B147" i="21" s="1"/>
  <c r="B148" i="21" s="1"/>
  <c r="B149" i="21" s="1"/>
  <c r="B150" i="21" s="1"/>
  <c r="B151" i="21" s="1"/>
  <c r="B152" i="21" s="1"/>
  <c r="B153" i="21" s="1"/>
  <c r="B154" i="21" s="1"/>
  <c r="B155" i="21" s="1"/>
  <c r="B156" i="21" s="1"/>
  <c r="B157" i="21" s="1"/>
  <c r="B158" i="21" s="1"/>
  <c r="B159" i="21" s="1"/>
  <c r="B160" i="21" s="1"/>
  <c r="B161" i="21" s="1"/>
  <c r="B162" i="21" s="1"/>
  <c r="B163" i="21" s="1"/>
  <c r="B164" i="21" s="1"/>
  <c r="B165" i="21" s="1"/>
  <c r="B166" i="21" s="1"/>
  <c r="B167" i="21" s="1"/>
  <c r="B168" i="21" s="1"/>
  <c r="B169" i="21" s="1"/>
  <c r="B170" i="21" s="1"/>
  <c r="B171" i="21" s="1"/>
  <c r="B172" i="21" s="1"/>
  <c r="B173" i="21" s="1"/>
  <c r="B174" i="21" s="1"/>
  <c r="B175" i="21" s="1"/>
  <c r="B176" i="21" s="1"/>
  <c r="B177" i="21" s="1"/>
  <c r="B178" i="21" s="1"/>
  <c r="B179" i="21" s="1"/>
  <c r="B180" i="21" s="1"/>
  <c r="B181" i="21" s="1"/>
  <c r="B182" i="21" s="1"/>
  <c r="B183" i="21" s="1"/>
  <c r="B184" i="21" s="1"/>
  <c r="B185" i="21" s="1"/>
  <c r="B186" i="21" s="1"/>
  <c r="B187" i="21" s="1"/>
  <c r="B188" i="21" s="1"/>
  <c r="B189" i="21" s="1"/>
  <c r="B190" i="21" s="1"/>
  <c r="B191" i="21" s="1"/>
  <c r="B192" i="21" s="1"/>
  <c r="B193" i="21" s="1"/>
  <c r="B194" i="21" s="1"/>
  <c r="B195" i="21" s="1"/>
  <c r="B196" i="21" s="1"/>
  <c r="B197" i="21" s="1"/>
  <c r="B198" i="21" s="1"/>
  <c r="B199" i="21" s="1"/>
  <c r="B200" i="21" s="1"/>
  <c r="B201" i="21" s="1"/>
  <c r="B202" i="21" s="1"/>
  <c r="B203" i="21" s="1"/>
  <c r="B204" i="21" s="1"/>
  <c r="B205" i="21" s="1"/>
  <c r="B206" i="21" s="1"/>
  <c r="B207" i="21" s="1"/>
  <c r="B208" i="21" s="1"/>
  <c r="B209" i="21" s="1"/>
  <c r="B210" i="21" s="1"/>
  <c r="B211" i="21" s="1"/>
  <c r="B212" i="21" s="1"/>
  <c r="B213" i="21" s="1"/>
  <c r="B214" i="21" s="1"/>
  <c r="A3" i="17"/>
  <c r="A4" i="17" s="1"/>
  <c r="A5" i="17" s="1"/>
  <c r="A6" i="17" s="1"/>
  <c r="A7" i="17" s="1"/>
  <c r="A8" i="17" s="1"/>
  <c r="A9" i="17" s="1"/>
  <c r="A10" i="17" s="1"/>
  <c r="A11" i="17" s="1"/>
  <c r="A12" i="17" s="1"/>
  <c r="A13" i="17" s="1"/>
  <c r="A14" i="17" s="1"/>
  <c r="A15" i="17" s="1"/>
  <c r="A16" i="17" s="1"/>
  <c r="A17" i="17" s="1"/>
  <c r="A18" i="17" s="1"/>
  <c r="A19" i="17" s="1"/>
  <c r="A20" i="17" s="1"/>
  <c r="A21" i="17" s="1"/>
  <c r="A22" i="17" s="1"/>
  <c r="A23" i="17" s="1"/>
  <c r="A24" i="17" s="1"/>
  <c r="A25" i="17" s="1"/>
  <c r="A26" i="17" s="1"/>
  <c r="A27" i="17" s="1"/>
  <c r="A28" i="17" s="1"/>
  <c r="A29" i="17" s="1"/>
  <c r="A30" i="17" s="1"/>
  <c r="A31" i="17" s="1"/>
  <c r="A32" i="17" s="1"/>
  <c r="A33" i="17" s="1"/>
  <c r="A34" i="17" s="1"/>
  <c r="A35" i="17" s="1"/>
  <c r="A36" i="17" s="1"/>
  <c r="A37" i="17" s="1"/>
  <c r="A38" i="17" s="1"/>
  <c r="A39" i="17" s="1"/>
  <c r="A40" i="17" s="1"/>
  <c r="A41" i="17" s="1"/>
  <c r="A42" i="17" s="1"/>
  <c r="A43" i="17" s="1"/>
  <c r="A44" i="17" s="1"/>
  <c r="A45" i="17" s="1"/>
  <c r="A46" i="17" s="1"/>
  <c r="A47" i="17" s="1"/>
  <c r="A48" i="17" s="1"/>
  <c r="A49" i="17" s="1"/>
  <c r="A50" i="17" s="1"/>
  <c r="A51" i="17" s="1"/>
  <c r="A52" i="17" s="1"/>
  <c r="A53" i="17" s="1"/>
  <c r="A54" i="17" s="1"/>
  <c r="A55" i="17" s="1"/>
  <c r="A56" i="17" s="1"/>
  <c r="A57" i="17" s="1"/>
  <c r="A58" i="17" s="1"/>
  <c r="A59" i="17" s="1"/>
  <c r="A60" i="17" s="1"/>
  <c r="A61" i="17" s="1"/>
  <c r="A62" i="17" s="1"/>
  <c r="A63" i="17" s="1"/>
  <c r="A64" i="17" s="1"/>
  <c r="A65" i="17" s="1"/>
  <c r="A66" i="17" s="1"/>
  <c r="A67" i="17" s="1"/>
  <c r="A68" i="17" s="1"/>
  <c r="A69" i="17" s="1"/>
  <c r="A70" i="17" s="1"/>
  <c r="A71" i="17" s="1"/>
  <c r="A72" i="17" s="1"/>
  <c r="A73" i="17" s="1"/>
  <c r="A74" i="17" s="1"/>
  <c r="A75" i="17" s="1"/>
  <c r="A76" i="17" s="1"/>
  <c r="A77" i="17" s="1"/>
  <c r="A78" i="17" s="1"/>
  <c r="A79" i="17" s="1"/>
  <c r="A80" i="17" s="1"/>
  <c r="A81" i="17" s="1"/>
  <c r="A82" i="17" s="1"/>
  <c r="A83" i="17" s="1"/>
  <c r="A84" i="17" s="1"/>
  <c r="A85" i="17" s="1"/>
  <c r="A86" i="17" s="1"/>
  <c r="A87" i="17" s="1"/>
  <c r="A88" i="17" s="1"/>
  <c r="A89" i="17" s="1"/>
  <c r="A90" i="17" s="1"/>
  <c r="A91" i="17" s="1"/>
  <c r="A92" i="17" s="1"/>
  <c r="A93" i="17" s="1"/>
  <c r="A94" i="17" s="1"/>
  <c r="A95" i="17" s="1"/>
  <c r="A96" i="17" s="1"/>
  <c r="A97" i="17" s="1"/>
  <c r="A98" i="17" s="1"/>
  <c r="A99" i="17" s="1"/>
  <c r="A100" i="17" s="1"/>
  <c r="A101" i="17" s="1"/>
  <c r="A102" i="17" s="1"/>
  <c r="A103" i="17" s="1"/>
  <c r="A104" i="17" s="1"/>
  <c r="A105" i="17" s="1"/>
  <c r="A106" i="17" s="1"/>
  <c r="A107" i="17" s="1"/>
  <c r="A108" i="17" s="1"/>
  <c r="A109" i="17" s="1"/>
  <c r="A110" i="17" s="1"/>
  <c r="A111" i="17" s="1"/>
  <c r="A112" i="17" s="1"/>
  <c r="A113" i="17" s="1"/>
  <c r="A114" i="17" s="1"/>
  <c r="A115" i="17" s="1"/>
  <c r="A116" i="17" s="1"/>
  <c r="A117" i="17" s="1"/>
  <c r="A118" i="17" s="1"/>
  <c r="A119" i="17" s="1"/>
  <c r="A120" i="17" s="1"/>
  <c r="A121" i="17" s="1"/>
  <c r="A122" i="17" s="1"/>
  <c r="A123" i="17" s="1"/>
  <c r="A124" i="17" s="1"/>
  <c r="A125" i="17" s="1"/>
  <c r="A126" i="17" s="1"/>
  <c r="A127" i="17" s="1"/>
  <c r="A128" i="17" s="1"/>
  <c r="A129" i="17" s="1"/>
  <c r="A130" i="17" s="1"/>
  <c r="A131" i="17" s="1"/>
  <c r="A132" i="17" s="1"/>
  <c r="A133" i="17" s="1"/>
  <c r="A134" i="17" s="1"/>
  <c r="A135" i="17" s="1"/>
  <c r="A136" i="17" s="1"/>
  <c r="A137" i="17" s="1"/>
  <c r="A138" i="17" s="1"/>
  <c r="A139" i="17" s="1"/>
  <c r="A140" i="17" s="1"/>
  <c r="A141" i="17" s="1"/>
  <c r="A142" i="17" s="1"/>
  <c r="A143" i="17" s="1"/>
  <c r="A144" i="17" s="1"/>
  <c r="A145" i="17" s="1"/>
  <c r="A146" i="17" s="1"/>
  <c r="A147" i="17" s="1"/>
  <c r="A148" i="17" s="1"/>
  <c r="A149" i="17" s="1"/>
  <c r="A150" i="17" s="1"/>
  <c r="A151" i="17" s="1"/>
  <c r="A152" i="17" s="1"/>
  <c r="A153" i="17" s="1"/>
  <c r="A154" i="17" s="1"/>
  <c r="A155" i="17" s="1"/>
  <c r="A156" i="17" s="1"/>
  <c r="A157" i="17" s="1"/>
  <c r="A158" i="17" s="1"/>
  <c r="A159" i="17" s="1"/>
  <c r="A160" i="17" s="1"/>
  <c r="A161" i="17" s="1"/>
  <c r="A162" i="17" s="1"/>
  <c r="A163" i="17" s="1"/>
  <c r="A164" i="17" s="1"/>
  <c r="A165" i="17" s="1"/>
  <c r="A166" i="17" s="1"/>
  <c r="A167" i="17" s="1"/>
  <c r="A168" i="17" s="1"/>
  <c r="A169" i="17" s="1"/>
  <c r="A170" i="17" s="1"/>
  <c r="A171" i="17" s="1"/>
  <c r="A172" i="17" s="1"/>
  <c r="A173" i="17" s="1"/>
  <c r="A174" i="17" s="1"/>
  <c r="A175" i="17" s="1"/>
  <c r="A176" i="17" s="1"/>
  <c r="A177" i="17" s="1"/>
  <c r="A178" i="17" s="1"/>
  <c r="A179" i="17" s="1"/>
  <c r="A180" i="17" s="1"/>
  <c r="A181" i="17" s="1"/>
  <c r="A182" i="17" s="1"/>
  <c r="A183" i="17" s="1"/>
  <c r="A184" i="17" s="1"/>
  <c r="A185" i="17" s="1"/>
  <c r="A186" i="17" s="1"/>
  <c r="A187" i="17" s="1"/>
  <c r="A188" i="17" s="1"/>
  <c r="A189" i="17" s="1"/>
  <c r="A190" i="17" s="1"/>
  <c r="A191" i="17" s="1"/>
  <c r="A192" i="17" s="1"/>
  <c r="A193" i="17" s="1"/>
  <c r="A194" i="17" s="1"/>
  <c r="A195" i="17" s="1"/>
  <c r="A196" i="17" s="1"/>
  <c r="A197" i="17" s="1"/>
  <c r="A198" i="17" s="1"/>
  <c r="A199" i="17" s="1"/>
  <c r="A200" i="17" s="1"/>
  <c r="A201" i="17" s="1"/>
  <c r="A202" i="17" s="1"/>
  <c r="A203" i="17" s="1"/>
  <c r="A204" i="17" s="1"/>
  <c r="A205" i="17" s="1"/>
  <c r="A206" i="17" s="1"/>
  <c r="A207" i="17" s="1"/>
  <c r="A208" i="17" s="1"/>
  <c r="A209" i="17" s="1"/>
  <c r="A210" i="17" s="1"/>
  <c r="A211" i="17" s="1"/>
  <c r="A212" i="17" s="1"/>
  <c r="A213" i="17" s="1"/>
  <c r="A214" i="17" s="1"/>
  <c r="A215" i="17" s="1"/>
  <c r="A216" i="17" s="1"/>
  <c r="A217" i="17" s="1"/>
  <c r="A3" i="16"/>
  <c r="A4" i="16" s="1"/>
  <c r="A5" i="16" s="1"/>
  <c r="A6" i="16" s="1"/>
  <c r="A7" i="16" s="1"/>
  <c r="A8" i="16" s="1"/>
  <c r="A9" i="16" s="1"/>
  <c r="A10" i="16" s="1"/>
  <c r="A11" i="16" s="1"/>
  <c r="A12" i="16" s="1"/>
  <c r="A13" i="16" s="1"/>
  <c r="A14" i="16" s="1"/>
  <c r="A15" i="16" s="1"/>
  <c r="A16" i="16" s="1"/>
  <c r="A17" i="16" s="1"/>
  <c r="A18" i="16" s="1"/>
  <c r="A19" i="16" s="1"/>
  <c r="A20" i="16" s="1"/>
  <c r="A21" i="16" s="1"/>
  <c r="A22" i="16" s="1"/>
  <c r="A23" i="16" s="1"/>
  <c r="A24" i="16" s="1"/>
  <c r="A25" i="16" s="1"/>
  <c r="A26" i="16" s="1"/>
  <c r="A27" i="16" s="1"/>
  <c r="A28" i="16" s="1"/>
  <c r="A29" i="16" s="1"/>
  <c r="A30" i="16" s="1"/>
  <c r="A31" i="16" s="1"/>
  <c r="A32" i="16" s="1"/>
  <c r="A33" i="16" s="1"/>
  <c r="A34" i="16" s="1"/>
  <c r="A35" i="16" s="1"/>
  <c r="A36" i="16" s="1"/>
  <c r="A37" i="16" s="1"/>
  <c r="A38" i="16" s="1"/>
  <c r="A39" i="16" s="1"/>
  <c r="A40" i="16" s="1"/>
  <c r="A41" i="16" s="1"/>
  <c r="A42" i="16" s="1"/>
  <c r="A43" i="16" s="1"/>
  <c r="A44" i="16" s="1"/>
  <c r="A45" i="16" s="1"/>
  <c r="A46" i="16" s="1"/>
  <c r="A47" i="16" s="1"/>
  <c r="A48" i="16" s="1"/>
  <c r="A49" i="16" s="1"/>
  <c r="A50" i="16" s="1"/>
  <c r="A51" i="16" s="1"/>
  <c r="A52" i="16" s="1"/>
  <c r="A53" i="16" s="1"/>
  <c r="A54" i="16" s="1"/>
  <c r="A55" i="16" s="1"/>
  <c r="A56" i="16" s="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95" i="16" s="1"/>
  <c r="A96" i="16" s="1"/>
  <c r="A97" i="16" s="1"/>
  <c r="A98" i="16" s="1"/>
  <c r="A99" i="16" s="1"/>
  <c r="A100" i="16" s="1"/>
  <c r="A101" i="16" s="1"/>
  <c r="A102" i="16" s="1"/>
  <c r="A103" i="16" s="1"/>
  <c r="A104" i="16" s="1"/>
  <c r="A105" i="16" s="1"/>
  <c r="A106" i="16" s="1"/>
  <c r="A107" i="16" s="1"/>
  <c r="A108" i="16" s="1"/>
  <c r="A109" i="16" s="1"/>
  <c r="A110" i="16" s="1"/>
  <c r="A111" i="16" s="1"/>
  <c r="A112" i="16" s="1"/>
  <c r="A113" i="16" s="1"/>
  <c r="A114" i="16" s="1"/>
  <c r="A115" i="16" s="1"/>
  <c r="A116" i="16" s="1"/>
  <c r="A117" i="16" s="1"/>
  <c r="A118" i="16" s="1"/>
  <c r="A119" i="16" s="1"/>
  <c r="A120" i="16" s="1"/>
  <c r="A121" i="16" s="1"/>
  <c r="A122" i="16" s="1"/>
  <c r="A123" i="16" s="1"/>
  <c r="A124" i="16" s="1"/>
  <c r="A125" i="16" s="1"/>
  <c r="A126" i="16" s="1"/>
  <c r="A127" i="16" s="1"/>
  <c r="A128" i="16" s="1"/>
  <c r="A129" i="16" s="1"/>
  <c r="A130" i="16" s="1"/>
  <c r="A131" i="16" s="1"/>
  <c r="A132" i="16" s="1"/>
  <c r="A133" i="16" s="1"/>
  <c r="A134" i="16" s="1"/>
  <c r="A135" i="16" s="1"/>
  <c r="A136" i="16" s="1"/>
  <c r="A137" i="16" s="1"/>
  <c r="A138" i="16" s="1"/>
  <c r="A139" i="16" s="1"/>
  <c r="A140" i="16" s="1"/>
  <c r="A141" i="16" s="1"/>
  <c r="A142" i="16" s="1"/>
  <c r="A143" i="16" s="1"/>
  <c r="A144" i="16" s="1"/>
  <c r="A145" i="16" s="1"/>
  <c r="A146" i="16" s="1"/>
  <c r="A147" i="16" s="1"/>
  <c r="A148" i="16" s="1"/>
  <c r="A149" i="16" s="1"/>
  <c r="A150" i="16" s="1"/>
  <c r="A151" i="16" s="1"/>
  <c r="A152" i="16" s="1"/>
  <c r="A153" i="16" s="1"/>
  <c r="A154" i="16" s="1"/>
  <c r="A155" i="16" s="1"/>
  <c r="A156" i="16" s="1"/>
  <c r="A157" i="16" s="1"/>
  <c r="A158" i="16" s="1"/>
  <c r="A159" i="16" s="1"/>
  <c r="A160" i="16" s="1"/>
  <c r="A161" i="16" s="1"/>
  <c r="A162" i="16" s="1"/>
  <c r="A163" i="16" s="1"/>
  <c r="A164" i="16" s="1"/>
  <c r="A165" i="16" s="1"/>
  <c r="A166" i="16" s="1"/>
  <c r="A167" i="16" s="1"/>
  <c r="A168" i="16" s="1"/>
  <c r="A169" i="16" s="1"/>
  <c r="A170" i="16" s="1"/>
  <c r="A171" i="16" s="1"/>
  <c r="A172" i="16" s="1"/>
  <c r="A173" i="16" s="1"/>
  <c r="A174" i="16" s="1"/>
  <c r="A175" i="16" s="1"/>
  <c r="A176" i="16" s="1"/>
  <c r="A177" i="16" s="1"/>
  <c r="A178" i="16" s="1"/>
  <c r="A179" i="16" s="1"/>
  <c r="A180" i="16" s="1"/>
  <c r="A181" i="16" s="1"/>
  <c r="A182" i="16" s="1"/>
  <c r="A183" i="16" s="1"/>
  <c r="A184" i="16" s="1"/>
  <c r="A185" i="16" s="1"/>
  <c r="A186" i="16" s="1"/>
  <c r="A187" i="16" s="1"/>
  <c r="A188" i="16" s="1"/>
  <c r="A189" i="16" s="1"/>
  <c r="A190" i="16" s="1"/>
  <c r="A191" i="16" s="1"/>
  <c r="A192" i="16" s="1"/>
  <c r="A193" i="16" s="1"/>
  <c r="A194" i="16" s="1"/>
  <c r="A195" i="16" s="1"/>
  <c r="A196" i="16" s="1"/>
  <c r="A197" i="16" s="1"/>
  <c r="A198" i="16" s="1"/>
  <c r="A199" i="16" s="1"/>
  <c r="A200" i="16" s="1"/>
  <c r="A201" i="16" s="1"/>
  <c r="A202" i="16" s="1"/>
  <c r="A203" i="16" s="1"/>
  <c r="A204" i="16" s="1"/>
  <c r="A205" i="16" s="1"/>
  <c r="A206" i="16" s="1"/>
  <c r="A207" i="16" s="1"/>
  <c r="A208" i="16" s="1"/>
  <c r="A209" i="16" s="1"/>
  <c r="A210" i="16" s="1"/>
  <c r="A211" i="16" s="1"/>
  <c r="A212" i="16" s="1"/>
  <c r="A213" i="16" s="1"/>
  <c r="A214" i="16" s="1"/>
  <c r="A215" i="16" s="1"/>
  <c r="A216" i="16" s="1"/>
  <c r="A217" i="16" s="1"/>
  <c r="A3" i="15"/>
  <c r="A4" i="15" s="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5" i="18"/>
  <c r="A216" i="18" s="1"/>
  <c r="A217" i="18" s="1"/>
  <c r="A218" i="18" s="1"/>
  <c r="A219" i="18" s="1"/>
  <c r="A220" i="18" s="1"/>
  <c r="A221" i="18" s="1"/>
  <c r="A222" i="18" s="1"/>
  <c r="A223" i="18" s="1"/>
  <c r="A224" i="18" s="1"/>
  <c r="A225" i="18" s="1"/>
  <c r="A226" i="18" s="1"/>
  <c r="A227" i="18" s="1"/>
  <c r="A228" i="18" s="1"/>
  <c r="A229" i="18" s="1"/>
  <c r="A230" i="18" s="1"/>
  <c r="A231" i="18" s="1"/>
  <c r="A232" i="18" s="1"/>
  <c r="A233" i="18" s="1"/>
  <c r="A234" i="18" s="1"/>
  <c r="A235" i="18" s="1"/>
  <c r="A236" i="18" s="1"/>
  <c r="A237" i="18" s="1"/>
  <c r="A238" i="18" s="1"/>
  <c r="A239" i="18" s="1"/>
  <c r="A240" i="18" s="1"/>
  <c r="A241" i="18" s="1"/>
  <c r="A242" i="18" s="1"/>
  <c r="A243" i="18" s="1"/>
  <c r="A244" i="18" s="1"/>
  <c r="A245" i="18" s="1"/>
  <c r="A246" i="18" s="1"/>
  <c r="A247" i="18" s="1"/>
  <c r="A248" i="18" s="1"/>
  <c r="A249" i="18" s="1"/>
  <c r="A250" i="18" s="1"/>
  <c r="A251" i="18" s="1"/>
  <c r="A252" i="18" s="1"/>
  <c r="A253" i="18" s="1"/>
  <c r="A254" i="18" s="1"/>
  <c r="A255" i="18" s="1"/>
  <c r="A256" i="18" s="1"/>
  <c r="A257" i="18" s="1"/>
  <c r="A258" i="18" s="1"/>
  <c r="A259" i="18" s="1"/>
  <c r="A260" i="18" s="1"/>
  <c r="A261" i="18" s="1"/>
  <c r="A262" i="18" s="1"/>
  <c r="A263" i="18" s="1"/>
  <c r="A264" i="18" s="1"/>
  <c r="A265" i="18" s="1"/>
  <c r="A266" i="18" s="1"/>
  <c r="A267" i="18" s="1"/>
  <c r="A268" i="18" s="1"/>
  <c r="A269" i="18" s="1"/>
  <c r="A270" i="18" s="1"/>
  <c r="A271" i="18" s="1"/>
  <c r="A272" i="18" s="1"/>
  <c r="A273" i="18" s="1"/>
  <c r="A274" i="18" s="1"/>
  <c r="A275" i="18" s="1"/>
  <c r="A276" i="18" s="1"/>
  <c r="A277" i="18" s="1"/>
  <c r="A278" i="18" s="1"/>
  <c r="A279" i="18" s="1"/>
  <c r="A280" i="18" s="1"/>
  <c r="A281" i="18" s="1"/>
  <c r="A282" i="18" s="1"/>
  <c r="A283" i="18" s="1"/>
  <c r="A284" i="18" s="1"/>
  <c r="A285" i="18" s="1"/>
  <c r="A286" i="18" s="1"/>
  <c r="A287" i="18" s="1"/>
  <c r="A288" i="18" s="1"/>
  <c r="A289" i="18" s="1"/>
  <c r="A290" i="18" s="1"/>
  <c r="A291" i="18" s="1"/>
  <c r="A292" i="18" s="1"/>
  <c r="A293" i="18" s="1"/>
  <c r="A294" i="18" s="1"/>
  <c r="A295" i="18" s="1"/>
  <c r="A296" i="18" s="1"/>
  <c r="A297" i="18" s="1"/>
  <c r="A298" i="18" s="1"/>
  <c r="A299" i="18" s="1"/>
  <c r="A300" i="18" s="1"/>
  <c r="A301" i="18" s="1"/>
  <c r="A302" i="18" s="1"/>
  <c r="A303" i="18" s="1"/>
  <c r="A304" i="18" s="1"/>
  <c r="A305" i="18" s="1"/>
  <c r="A306" i="18" s="1"/>
  <c r="A307" i="18" s="1"/>
  <c r="A308" i="18" s="1"/>
  <c r="A309" i="18" s="1"/>
  <c r="A310" i="18" s="1"/>
  <c r="A311" i="18" s="1"/>
  <c r="A312" i="18" s="1"/>
  <c r="A313" i="18" s="1"/>
  <c r="A314" i="18" s="1"/>
  <c r="A315" i="18" s="1"/>
  <c r="A316" i="18" s="1"/>
  <c r="A317" i="18" s="1"/>
  <c r="A318" i="18" s="1"/>
  <c r="A319" i="18" s="1"/>
  <c r="A320" i="18" s="1"/>
  <c r="A321" i="18" s="1"/>
  <c r="A322" i="18" s="1"/>
  <c r="A323" i="18" s="1"/>
  <c r="A324" i="18" s="1"/>
  <c r="A325" i="18" s="1"/>
  <c r="A326" i="18" s="1"/>
  <c r="A327" i="18" s="1"/>
  <c r="A328" i="18" s="1"/>
  <c r="A329" i="18" s="1"/>
  <c r="A330" i="18" s="1"/>
  <c r="A331" i="18" s="1"/>
  <c r="A332" i="18" s="1"/>
  <c r="A333" i="18" s="1"/>
  <c r="A334" i="18" s="1"/>
  <c r="A335" i="18" s="1"/>
  <c r="A336" i="18" s="1"/>
  <c r="A337" i="18" s="1"/>
  <c r="A338" i="18" s="1"/>
  <c r="A339" i="18" s="1"/>
  <c r="A340" i="18" s="1"/>
  <c r="A341" i="18" s="1"/>
  <c r="A342" i="18" s="1"/>
  <c r="A343" i="18" s="1"/>
  <c r="A344" i="18" s="1"/>
  <c r="A345" i="18" s="1"/>
  <c r="A346" i="18" s="1"/>
  <c r="A347" i="18" s="1"/>
  <c r="A348" i="18" s="1"/>
  <c r="A349" i="18" s="1"/>
  <c r="A350" i="18" s="1"/>
  <c r="A351" i="18" s="1"/>
  <c r="A352" i="18" s="1"/>
  <c r="A353" i="18" s="1"/>
  <c r="A354" i="18" s="1"/>
  <c r="A355" i="18" s="1"/>
  <c r="A356" i="18" s="1"/>
  <c r="A357" i="18" s="1"/>
  <c r="A358" i="18" s="1"/>
  <c r="A359" i="18" s="1"/>
  <c r="A360" i="18" s="1"/>
  <c r="A361" i="18" s="1"/>
  <c r="A362" i="18" s="1"/>
  <c r="A363" i="18" s="1"/>
  <c r="A364" i="18" s="1"/>
  <c r="A365" i="18" s="1"/>
  <c r="A366" i="18" s="1"/>
  <c r="A367" i="18" s="1"/>
  <c r="A368" i="18" s="1"/>
  <c r="A369" i="18" s="1"/>
  <c r="A370" i="18" s="1"/>
  <c r="A371" i="18" s="1"/>
  <c r="A372" i="18" s="1"/>
  <c r="A373" i="18" s="1"/>
  <c r="A374" i="18" s="1"/>
  <c r="A375" i="18" s="1"/>
  <c r="A376" i="18" s="1"/>
  <c r="A377" i="18" s="1"/>
  <c r="A378" i="18" s="1"/>
  <c r="A379" i="18" s="1"/>
  <c r="A380" i="18" s="1"/>
  <c r="A381" i="18" s="1"/>
  <c r="A382" i="18" s="1"/>
  <c r="A383" i="18" s="1"/>
  <c r="A384" i="18" s="1"/>
  <c r="A385" i="18" s="1"/>
  <c r="A386" i="18" s="1"/>
  <c r="A387" i="18" s="1"/>
  <c r="A388" i="18" s="1"/>
  <c r="A389" i="18" s="1"/>
  <c r="A390" i="18" s="1"/>
  <c r="A391" i="18" s="1"/>
  <c r="A392" i="18" s="1"/>
  <c r="A393" i="18" s="1"/>
  <c r="A394" i="18" s="1"/>
  <c r="A395" i="18" s="1"/>
  <c r="A396" i="18" s="1"/>
  <c r="A397" i="18" s="1"/>
  <c r="A398" i="18" s="1"/>
  <c r="A399" i="18" s="1"/>
  <c r="A400" i="18" s="1"/>
  <c r="A401" i="18" s="1"/>
  <c r="A402" i="18" s="1"/>
  <c r="A403" i="18" s="1"/>
  <c r="A404" i="18" s="1"/>
  <c r="A405" i="18" s="1"/>
  <c r="A406" i="18" s="1"/>
  <c r="A407" i="18" s="1"/>
  <c r="A408" i="18" s="1"/>
  <c r="A409" i="18" s="1"/>
  <c r="A410" i="18" s="1"/>
  <c r="A411" i="18" s="1"/>
  <c r="A412" i="18" s="1"/>
  <c r="A413" i="18" s="1"/>
  <c r="A414" i="18" s="1"/>
  <c r="A415" i="18" s="1"/>
  <c r="A416" i="18" s="1"/>
  <c r="A417" i="18" s="1"/>
  <c r="A418" i="18" s="1"/>
  <c r="A419" i="18" s="1"/>
  <c r="A420" i="18" s="1"/>
  <c r="A421" i="18" s="1"/>
  <c r="A422" i="18" s="1"/>
  <c r="A423" i="18" s="1"/>
  <c r="A424" i="18" s="1"/>
  <c r="A425" i="18" s="1"/>
  <c r="A3" i="18"/>
  <c r="A4" i="18" s="1"/>
  <c r="A5" i="18" s="1"/>
  <c r="A6" i="18" s="1"/>
  <c r="A7" i="18" s="1"/>
  <c r="A8" i="18" s="1"/>
  <c r="A9" i="18" s="1"/>
  <c r="A10" i="18" s="1"/>
  <c r="A11" i="18" s="1"/>
  <c r="A12" i="18" s="1"/>
  <c r="A13" i="18" s="1"/>
  <c r="A14" i="18" s="1"/>
  <c r="A15" i="18" s="1"/>
  <c r="A16" i="18" s="1"/>
  <c r="A17" i="18" s="1"/>
  <c r="A18" i="18" s="1"/>
  <c r="A19" i="18" s="1"/>
  <c r="A20" i="18" s="1"/>
  <c r="A21" i="18" s="1"/>
  <c r="A22" i="18" s="1"/>
  <c r="A23" i="18" s="1"/>
  <c r="A24" i="18" s="1"/>
  <c r="A25" i="18" s="1"/>
  <c r="A26" i="18" s="1"/>
  <c r="A27" i="18" s="1"/>
  <c r="A28" i="18" s="1"/>
  <c r="A29" i="18" s="1"/>
  <c r="A30" i="18" s="1"/>
  <c r="A31" i="18" s="1"/>
  <c r="A32" i="18" s="1"/>
  <c r="A33" i="18" s="1"/>
  <c r="A34" i="18" s="1"/>
  <c r="A35" i="18" s="1"/>
  <c r="A36" i="18" s="1"/>
  <c r="A37" i="18" s="1"/>
  <c r="A38" i="18" s="1"/>
  <c r="A39" i="18" s="1"/>
  <c r="A40" i="18" s="1"/>
  <c r="A41" i="18" s="1"/>
  <c r="A42" i="18" s="1"/>
  <c r="A43" i="18" s="1"/>
  <c r="A44" i="18" s="1"/>
  <c r="A45" i="18" s="1"/>
  <c r="A46" i="18" s="1"/>
  <c r="A47" i="18" s="1"/>
  <c r="A48" i="18" s="1"/>
  <c r="A49" i="18" s="1"/>
  <c r="A50" i="18" s="1"/>
  <c r="A51" i="18" s="1"/>
  <c r="A52" i="18" s="1"/>
  <c r="A53" i="18" s="1"/>
  <c r="A54" i="18" s="1"/>
  <c r="A55" i="18" s="1"/>
  <c r="A56" i="18" s="1"/>
  <c r="A57" i="18" s="1"/>
  <c r="A58" i="18" s="1"/>
  <c r="A59" i="18" s="1"/>
  <c r="A60" i="18" s="1"/>
  <c r="A61" i="18" s="1"/>
  <c r="A62" i="18" s="1"/>
  <c r="A63" i="18" s="1"/>
  <c r="A64" i="18" s="1"/>
  <c r="A65" i="18" s="1"/>
  <c r="A66" i="18" s="1"/>
  <c r="A67" i="18" s="1"/>
  <c r="A68" i="18" s="1"/>
  <c r="A69" i="18" s="1"/>
  <c r="A70" i="18" s="1"/>
  <c r="A71" i="18" s="1"/>
  <c r="A72" i="18" s="1"/>
  <c r="A73" i="18" s="1"/>
  <c r="A74" i="18" s="1"/>
  <c r="A75" i="18" s="1"/>
  <c r="A76" i="18" s="1"/>
  <c r="A77" i="18" s="1"/>
  <c r="A78" i="18" s="1"/>
  <c r="A79" i="18" s="1"/>
  <c r="A80" i="18" s="1"/>
  <c r="A81" i="18" s="1"/>
  <c r="A82" i="18" s="1"/>
  <c r="A83" i="18" s="1"/>
  <c r="A84" i="18" s="1"/>
  <c r="A85" i="18" s="1"/>
  <c r="A86" i="18" s="1"/>
  <c r="A87" i="18" s="1"/>
  <c r="A88" i="18" s="1"/>
  <c r="A89" i="18" s="1"/>
  <c r="A90" i="18" s="1"/>
  <c r="A91" i="18" s="1"/>
  <c r="A92" i="18" s="1"/>
  <c r="A93" i="18" s="1"/>
  <c r="A94" i="18" s="1"/>
  <c r="A95" i="18" s="1"/>
  <c r="A96" i="18" s="1"/>
  <c r="A97" i="18" s="1"/>
  <c r="A98" i="18" s="1"/>
  <c r="A99" i="18" s="1"/>
  <c r="A100" i="18" s="1"/>
  <c r="A101" i="18" s="1"/>
  <c r="A102" i="18" s="1"/>
  <c r="A103" i="18" s="1"/>
  <c r="A104" i="18" s="1"/>
  <c r="A105" i="18" s="1"/>
  <c r="A106" i="18" s="1"/>
  <c r="A107" i="18" s="1"/>
  <c r="A108" i="18" s="1"/>
  <c r="A109" i="18" s="1"/>
  <c r="A110" i="18" s="1"/>
  <c r="A111" i="18" s="1"/>
  <c r="A112" i="18" s="1"/>
  <c r="A113" i="18" s="1"/>
  <c r="A114" i="18" s="1"/>
  <c r="A115" i="18" s="1"/>
  <c r="A116" i="18" s="1"/>
  <c r="A117" i="18" s="1"/>
  <c r="A118" i="18" s="1"/>
  <c r="A119" i="18" s="1"/>
  <c r="A120" i="18" s="1"/>
  <c r="A121" i="18" s="1"/>
  <c r="A122" i="18" s="1"/>
  <c r="A123" i="18" s="1"/>
  <c r="A124" i="18" s="1"/>
  <c r="A125" i="18" s="1"/>
  <c r="A126" i="18" s="1"/>
  <c r="A127" i="18" s="1"/>
  <c r="A128" i="18" s="1"/>
  <c r="A129" i="18" s="1"/>
  <c r="A130" i="18" s="1"/>
  <c r="A131" i="18" s="1"/>
  <c r="A132" i="18" s="1"/>
  <c r="A133" i="18" s="1"/>
  <c r="A134" i="18" s="1"/>
  <c r="A135" i="18" s="1"/>
  <c r="A136" i="18" s="1"/>
  <c r="A137" i="18" s="1"/>
  <c r="A138" i="18" s="1"/>
  <c r="A139" i="18" s="1"/>
  <c r="A140" i="18" s="1"/>
  <c r="A141" i="18" s="1"/>
  <c r="A142" i="18" s="1"/>
  <c r="A143" i="18" s="1"/>
  <c r="A144" i="18" s="1"/>
  <c r="A145" i="18" s="1"/>
  <c r="A146" i="18" s="1"/>
  <c r="A147" i="18" s="1"/>
  <c r="A148" i="18" s="1"/>
  <c r="A149" i="18" s="1"/>
  <c r="A150" i="18" s="1"/>
  <c r="A151" i="18" s="1"/>
  <c r="A152" i="18" s="1"/>
  <c r="A153" i="18" s="1"/>
  <c r="A154" i="18" s="1"/>
  <c r="A155" i="18" s="1"/>
  <c r="A156" i="18" s="1"/>
  <c r="A157" i="18" s="1"/>
  <c r="A158" i="18" s="1"/>
  <c r="A159" i="18" s="1"/>
  <c r="A160" i="18" s="1"/>
  <c r="A161" i="18" s="1"/>
  <c r="A162" i="18" s="1"/>
  <c r="A163" i="18" s="1"/>
  <c r="A164" i="18" s="1"/>
  <c r="A165" i="18" s="1"/>
  <c r="A166" i="18" s="1"/>
  <c r="A167" i="18" s="1"/>
  <c r="A168" i="18" s="1"/>
  <c r="A169" i="18" s="1"/>
  <c r="A170" i="18" s="1"/>
  <c r="A171" i="18" s="1"/>
  <c r="A172" i="18" s="1"/>
  <c r="A173" i="18" s="1"/>
  <c r="A174" i="18" s="1"/>
  <c r="A175" i="18" s="1"/>
  <c r="A176" i="18" s="1"/>
  <c r="A177" i="18" s="1"/>
  <c r="A178" i="18" s="1"/>
  <c r="A179" i="18" s="1"/>
  <c r="A180" i="18" s="1"/>
  <c r="A181" i="18" s="1"/>
  <c r="A182" i="18" s="1"/>
  <c r="A183" i="18" s="1"/>
  <c r="A184" i="18" s="1"/>
  <c r="A185" i="18" s="1"/>
  <c r="A186" i="18" s="1"/>
  <c r="A187" i="18" s="1"/>
  <c r="A188" i="18" s="1"/>
  <c r="A189" i="18" s="1"/>
  <c r="A190" i="18" s="1"/>
  <c r="A191" i="18" s="1"/>
  <c r="A192" i="18" s="1"/>
  <c r="A193" i="18" s="1"/>
  <c r="A194" i="18" s="1"/>
  <c r="A195" i="18" s="1"/>
  <c r="A196" i="18" s="1"/>
  <c r="A197" i="18" s="1"/>
  <c r="A198" i="18" s="1"/>
  <c r="A199" i="18" s="1"/>
  <c r="A200" i="18" s="1"/>
  <c r="A201" i="18" s="1"/>
  <c r="A202" i="18" s="1"/>
  <c r="A203" i="18" s="1"/>
  <c r="A204" i="18" s="1"/>
  <c r="A205" i="18" s="1"/>
  <c r="A206" i="18" s="1"/>
  <c r="A207" i="18" s="1"/>
  <c r="A208" i="18" s="1"/>
  <c r="A209" i="18" s="1"/>
  <c r="A210" i="18" s="1"/>
  <c r="A211" i="18" s="1"/>
  <c r="A212" i="18" s="1"/>
  <c r="A213" i="18" s="1"/>
  <c r="G13" i="7"/>
  <c r="G12" i="7"/>
  <c r="G11" i="7"/>
  <c r="G10" i="7"/>
  <c r="G9" i="7"/>
  <c r="G8" i="7"/>
  <c r="G7" i="7"/>
  <c r="G6" i="7"/>
  <c r="G5" i="7"/>
  <c r="G4" i="7"/>
  <c r="G3" i="7"/>
  <c r="G2" i="7"/>
  <c r="A3" i="14"/>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A74" i="14" s="1"/>
  <c r="A75" i="14" s="1"/>
  <c r="A76" i="14" s="1"/>
  <c r="A77" i="14" s="1"/>
  <c r="A78" i="14" s="1"/>
  <c r="A79" i="14" s="1"/>
  <c r="A80" i="14" s="1"/>
  <c r="A81" i="14" s="1"/>
  <c r="A82" i="14" s="1"/>
  <c r="A83" i="14" s="1"/>
  <c r="A84" i="14" s="1"/>
  <c r="A85" i="14" s="1"/>
  <c r="A86" i="14" s="1"/>
  <c r="A87" i="14" s="1"/>
  <c r="A88" i="14" s="1"/>
  <c r="A89" i="14" s="1"/>
  <c r="A90" i="14" s="1"/>
  <c r="A91" i="14" s="1"/>
  <c r="A92" i="14" s="1"/>
  <c r="A93" i="14" s="1"/>
  <c r="A94" i="14" s="1"/>
  <c r="A95" i="14" s="1"/>
  <c r="A96" i="14" s="1"/>
  <c r="A97" i="14" s="1"/>
  <c r="A98" i="14" s="1"/>
  <c r="A99" i="14" s="1"/>
  <c r="A100" i="14" s="1"/>
  <c r="A101" i="14" s="1"/>
  <c r="A102" i="14" s="1"/>
  <c r="A103" i="14" s="1"/>
  <c r="A104" i="14" s="1"/>
  <c r="A105" i="14" s="1"/>
  <c r="A106" i="14" s="1"/>
  <c r="A107" i="14" s="1"/>
  <c r="A108" i="14" s="1"/>
  <c r="A109" i="14" s="1"/>
  <c r="A110" i="14" s="1"/>
  <c r="A111" i="14" s="1"/>
  <c r="A112" i="14" s="1"/>
  <c r="A113" i="14" s="1"/>
  <c r="A114" i="14" s="1"/>
  <c r="A115" i="14" s="1"/>
  <c r="A116" i="14" s="1"/>
  <c r="A117" i="14" s="1"/>
  <c r="A118" i="14" s="1"/>
  <c r="A119" i="14" s="1"/>
  <c r="A120" i="14" s="1"/>
  <c r="A121" i="14" s="1"/>
  <c r="A122" i="14" s="1"/>
  <c r="A123" i="14" s="1"/>
  <c r="A124" i="14" s="1"/>
  <c r="A125" i="14" s="1"/>
  <c r="A126" i="14" s="1"/>
  <c r="A127" i="14" s="1"/>
  <c r="A128" i="14" s="1"/>
  <c r="A129" i="14" s="1"/>
  <c r="A130" i="14" s="1"/>
  <c r="A131" i="14" s="1"/>
  <c r="A132" i="14" s="1"/>
  <c r="A133" i="14" s="1"/>
  <c r="A134" i="14" s="1"/>
  <c r="A135" i="14" s="1"/>
  <c r="A136" i="14" s="1"/>
  <c r="A137" i="14" s="1"/>
  <c r="A138" i="14" s="1"/>
  <c r="A139" i="14" s="1"/>
  <c r="A140" i="14" s="1"/>
  <c r="A141" i="14" s="1"/>
  <c r="A142" i="14" s="1"/>
  <c r="A143" i="14" s="1"/>
  <c r="A144" i="14" s="1"/>
  <c r="A145" i="14" s="1"/>
  <c r="A146" i="14" s="1"/>
  <c r="A147" i="14" s="1"/>
  <c r="A148" i="14" s="1"/>
  <c r="A149" i="14" s="1"/>
  <c r="A150" i="14" s="1"/>
  <c r="A151" i="14" s="1"/>
  <c r="A152" i="14" s="1"/>
  <c r="A153" i="14" s="1"/>
  <c r="A154" i="14" s="1"/>
  <c r="A155" i="14" s="1"/>
  <c r="A156" i="14" s="1"/>
  <c r="A157" i="14" s="1"/>
  <c r="A158" i="14" s="1"/>
  <c r="A159" i="14" s="1"/>
  <c r="A160" i="14" s="1"/>
  <c r="A161" i="14" s="1"/>
  <c r="A162" i="14" s="1"/>
  <c r="A163" i="14" s="1"/>
  <c r="A164" i="14" s="1"/>
  <c r="A165" i="14" s="1"/>
  <c r="A166" i="14" s="1"/>
  <c r="A167" i="14" s="1"/>
  <c r="A168" i="14" s="1"/>
  <c r="A169" i="14" s="1"/>
  <c r="A170" i="14" s="1"/>
  <c r="A171" i="14" s="1"/>
  <c r="A172" i="14" s="1"/>
  <c r="A173" i="14" s="1"/>
  <c r="A174" i="14" s="1"/>
  <c r="A175" i="14" s="1"/>
  <c r="A176" i="14" s="1"/>
  <c r="A177" i="14" s="1"/>
  <c r="A178" i="14" s="1"/>
  <c r="A179" i="14" s="1"/>
  <c r="A180" i="14" s="1"/>
  <c r="A181" i="14" s="1"/>
  <c r="A182" i="14" s="1"/>
  <c r="A183" i="14" s="1"/>
  <c r="A184" i="14" s="1"/>
  <c r="A185" i="14" s="1"/>
  <c r="A186" i="14" s="1"/>
  <c r="A187" i="14" s="1"/>
  <c r="A188" i="14" s="1"/>
  <c r="A189" i="14" s="1"/>
  <c r="A190" i="14" s="1"/>
  <c r="A191" i="14" s="1"/>
  <c r="A192" i="14" s="1"/>
  <c r="A193" i="14" s="1"/>
  <c r="A194" i="14" s="1"/>
  <c r="A195" i="14" s="1"/>
  <c r="A196" i="14" s="1"/>
  <c r="A197" i="14" s="1"/>
  <c r="A198" i="14" s="1"/>
  <c r="A199" i="14" s="1"/>
  <c r="A200" i="14" s="1"/>
  <c r="A201" i="14" s="1"/>
  <c r="A202" i="14" s="1"/>
  <c r="A203" i="14" s="1"/>
  <c r="A204" i="14" s="1"/>
  <c r="A205" i="14" s="1"/>
  <c r="A206" i="14" s="1"/>
  <c r="A207" i="14" s="1"/>
  <c r="A208" i="14" s="1"/>
  <c r="A209" i="14" s="1"/>
  <c r="A210" i="14" s="1"/>
  <c r="A211" i="14" s="1"/>
  <c r="A212" i="14" s="1"/>
  <c r="A213" i="14" s="1"/>
  <c r="A214" i="14" s="1"/>
  <c r="A215" i="14" s="1"/>
  <c r="A216" i="14" s="1"/>
  <c r="A217" i="14" s="1"/>
  <c r="A3" i="13"/>
  <c r="A4" i="13" s="1"/>
  <c r="A5" i="13" s="1"/>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45" i="13" s="1"/>
  <c r="A46" i="13" s="1"/>
  <c r="A47" i="13" s="1"/>
  <c r="A48" i="13" s="1"/>
  <c r="A49" i="13" s="1"/>
  <c r="A50" i="13" s="1"/>
  <c r="A51" i="13" s="1"/>
  <c r="A52" i="13" s="1"/>
  <c r="A53" i="13" s="1"/>
  <c r="A54" i="13" s="1"/>
  <c r="A55" i="13" s="1"/>
  <c r="A56" i="13" s="1"/>
  <c r="A57" i="13" s="1"/>
  <c r="A58" i="13" s="1"/>
  <c r="A59" i="13" s="1"/>
  <c r="A60" i="13" s="1"/>
  <c r="A61" i="13" s="1"/>
  <c r="A62" i="13" s="1"/>
  <c r="A63" i="13" s="1"/>
  <c r="A64" i="13" s="1"/>
  <c r="A65" i="13" s="1"/>
  <c r="A66" i="13" s="1"/>
  <c r="A67" i="13" s="1"/>
  <c r="A68" i="13" s="1"/>
  <c r="A69" i="13" s="1"/>
  <c r="A70" i="13" s="1"/>
  <c r="A71" i="13" s="1"/>
  <c r="A72" i="13" s="1"/>
  <c r="A73" i="13" s="1"/>
  <c r="A74" i="13" s="1"/>
  <c r="A75" i="13" s="1"/>
  <c r="A76" i="13" s="1"/>
  <c r="A77" i="13" s="1"/>
  <c r="A78" i="13" s="1"/>
  <c r="A79" i="13" s="1"/>
  <c r="A80" i="13" s="1"/>
  <c r="A81" i="13" s="1"/>
  <c r="A82" i="13" s="1"/>
  <c r="A83" i="13" s="1"/>
  <c r="A84" i="13" s="1"/>
  <c r="A85" i="13" s="1"/>
  <c r="A86" i="13" s="1"/>
  <c r="A87" i="13" s="1"/>
  <c r="A88" i="13" s="1"/>
  <c r="A89" i="13" s="1"/>
  <c r="A90" i="13" s="1"/>
  <c r="A91" i="13" s="1"/>
  <c r="A92" i="13" s="1"/>
  <c r="A93" i="13" s="1"/>
  <c r="A94" i="13" s="1"/>
  <c r="A95" i="13" s="1"/>
  <c r="A96" i="13" s="1"/>
  <c r="A97" i="13" s="1"/>
  <c r="A98" i="13" s="1"/>
  <c r="A99" i="13" s="1"/>
  <c r="A100" i="13" s="1"/>
  <c r="A101" i="13" s="1"/>
  <c r="A102" i="13" s="1"/>
  <c r="A103" i="13" s="1"/>
  <c r="A104" i="13" s="1"/>
  <c r="A105" i="13" s="1"/>
  <c r="A106" i="13" s="1"/>
  <c r="A107" i="13" s="1"/>
  <c r="A108" i="13" s="1"/>
  <c r="A109" i="13" s="1"/>
  <c r="A110" i="13" s="1"/>
  <c r="A111" i="13" s="1"/>
  <c r="A112" i="13" s="1"/>
  <c r="A113" i="13" s="1"/>
  <c r="A114" i="13" s="1"/>
  <c r="A115" i="13" s="1"/>
  <c r="A116" i="13" s="1"/>
  <c r="A117" i="13" s="1"/>
  <c r="A118" i="13" s="1"/>
  <c r="A119" i="13" s="1"/>
  <c r="A120" i="13" s="1"/>
  <c r="A121" i="13" s="1"/>
  <c r="A122" i="13" s="1"/>
  <c r="A123" i="13" s="1"/>
  <c r="A124" i="13" s="1"/>
  <c r="A125" i="13" s="1"/>
  <c r="A126" i="13" s="1"/>
  <c r="A127" i="13" s="1"/>
  <c r="A128" i="13" s="1"/>
  <c r="A129" i="13" s="1"/>
  <c r="A130" i="13" s="1"/>
  <c r="A131" i="13" s="1"/>
  <c r="A132" i="13" s="1"/>
  <c r="A133" i="13" s="1"/>
  <c r="A134" i="13" s="1"/>
  <c r="A135" i="13" s="1"/>
  <c r="A136" i="13" s="1"/>
  <c r="A137" i="13" s="1"/>
  <c r="A138" i="13" s="1"/>
  <c r="A139" i="13" s="1"/>
  <c r="A140" i="13" s="1"/>
  <c r="A141" i="13" s="1"/>
  <c r="A142" i="13" s="1"/>
  <c r="A143" i="13" s="1"/>
  <c r="A144" i="13" s="1"/>
  <c r="A145" i="13" s="1"/>
  <c r="A146" i="13" s="1"/>
  <c r="A147" i="13" s="1"/>
  <c r="A148" i="13" s="1"/>
  <c r="A149" i="13" s="1"/>
  <c r="A150" i="13" s="1"/>
  <c r="A151" i="13" s="1"/>
  <c r="A152" i="13" s="1"/>
  <c r="A153" i="13" s="1"/>
  <c r="A154" i="13" s="1"/>
  <c r="A155" i="13" s="1"/>
  <c r="A156" i="13" s="1"/>
  <c r="A157" i="13" s="1"/>
  <c r="A158" i="13" s="1"/>
  <c r="A159" i="13" s="1"/>
  <c r="A160" i="13" s="1"/>
  <c r="A161" i="13" s="1"/>
  <c r="A162" i="13" s="1"/>
  <c r="A163" i="13" s="1"/>
  <c r="A164" i="13" s="1"/>
  <c r="A165" i="13" s="1"/>
  <c r="A166" i="13" s="1"/>
  <c r="A167" i="13" s="1"/>
  <c r="A168" i="13" s="1"/>
  <c r="A169" i="13" s="1"/>
  <c r="A170" i="13" s="1"/>
  <c r="A171" i="13" s="1"/>
  <c r="A172" i="13" s="1"/>
  <c r="A173" i="13" s="1"/>
  <c r="A174" i="13" s="1"/>
  <c r="A175" i="13" s="1"/>
  <c r="A176" i="13" s="1"/>
  <c r="A177" i="13" s="1"/>
  <c r="A178" i="13" s="1"/>
  <c r="A179" i="13" s="1"/>
  <c r="A180" i="13" s="1"/>
  <c r="A181" i="13" s="1"/>
  <c r="A182" i="13" s="1"/>
  <c r="A183" i="13" s="1"/>
  <c r="A184" i="13" s="1"/>
  <c r="A185" i="13" s="1"/>
  <c r="A186" i="13" s="1"/>
  <c r="A187" i="13" s="1"/>
  <c r="A188" i="13" s="1"/>
  <c r="A189" i="13" s="1"/>
  <c r="A190" i="13" s="1"/>
  <c r="A191" i="13" s="1"/>
  <c r="A192" i="13" s="1"/>
  <c r="A193" i="13" s="1"/>
  <c r="A194" i="13" s="1"/>
  <c r="A195" i="13" s="1"/>
  <c r="A196" i="13" s="1"/>
  <c r="A197" i="13" s="1"/>
  <c r="A198" i="13" s="1"/>
  <c r="A199" i="13" s="1"/>
  <c r="A200" i="13" s="1"/>
  <c r="A201" i="13" s="1"/>
  <c r="A202" i="13" s="1"/>
  <c r="A203" i="13" s="1"/>
  <c r="A204" i="13" s="1"/>
  <c r="A205" i="13" s="1"/>
  <c r="A206" i="13" s="1"/>
  <c r="A207" i="13" s="1"/>
  <c r="A208" i="13" s="1"/>
  <c r="A209" i="13" s="1"/>
  <c r="A210" i="13" s="1"/>
  <c r="A211" i="13" s="1"/>
  <c r="A212" i="13" s="1"/>
  <c r="A213" i="13" s="1"/>
  <c r="A214" i="13" s="1"/>
  <c r="A215" i="13" s="1"/>
  <c r="A216" i="13" s="1"/>
  <c r="A217" i="13" s="1"/>
  <c r="F3" i="7"/>
  <c r="F4" i="7"/>
  <c r="F5" i="7"/>
  <c r="F6" i="7"/>
  <c r="F7" i="7"/>
  <c r="F8" i="7"/>
  <c r="F9" i="7"/>
  <c r="F10" i="7"/>
  <c r="F11" i="7"/>
  <c r="F12" i="7"/>
  <c r="F13" i="7"/>
  <c r="F2" i="7"/>
  <c r="E3" i="7"/>
  <c r="E4" i="7"/>
  <c r="E5" i="7"/>
  <c r="E6" i="7"/>
  <c r="E7" i="7"/>
  <c r="E8" i="7"/>
  <c r="E9" i="7"/>
  <c r="E10" i="7"/>
  <c r="E11" i="7"/>
  <c r="E12" i="7"/>
  <c r="E13" i="7"/>
  <c r="E2" i="7"/>
  <c r="A3" i="5"/>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alcChain>
</file>

<file path=xl/sharedStrings.xml><?xml version="1.0" encoding="utf-8"?>
<sst xmlns="http://schemas.openxmlformats.org/spreadsheetml/2006/main" count="3295" uniqueCount="88">
  <si>
    <t>YEAR</t>
  </si>
  <si>
    <t>Lexus Sales</t>
  </si>
  <si>
    <t>Toyota Sales</t>
  </si>
  <si>
    <t>Monthly observation_date</t>
  </si>
  <si>
    <t>TOTALSA</t>
  </si>
  <si>
    <t>Jan</t>
  </si>
  <si>
    <t>Feb</t>
  </si>
  <si>
    <t>Mar</t>
  </si>
  <si>
    <t>Apr</t>
  </si>
  <si>
    <t>May</t>
  </si>
  <si>
    <t>Jun</t>
  </si>
  <si>
    <t>Jul</t>
  </si>
  <si>
    <t>Aug</t>
  </si>
  <si>
    <t>Sep</t>
  </si>
  <si>
    <t>Oct</t>
  </si>
  <si>
    <t>Nov</t>
  </si>
  <si>
    <t>Dec</t>
  </si>
  <si>
    <t>Grand Total</t>
  </si>
  <si>
    <t>Month</t>
  </si>
  <si>
    <t>Toyota %</t>
  </si>
  <si>
    <t>Lexus %</t>
  </si>
  <si>
    <t>Sum of Lexus Sales</t>
  </si>
  <si>
    <t>Sum of Toyota Sales</t>
  </si>
  <si>
    <t>Sum of Total Sales</t>
  </si>
  <si>
    <t>Monthly Total Sales %</t>
  </si>
  <si>
    <t>Highlander Sales</t>
  </si>
  <si>
    <t>Corolla Sales</t>
  </si>
  <si>
    <t>Sales</t>
  </si>
  <si>
    <t>Brand</t>
  </si>
  <si>
    <t>Lexus</t>
  </si>
  <si>
    <t>Toyota</t>
  </si>
  <si>
    <t>Date</t>
  </si>
  <si>
    <t>Value</t>
  </si>
  <si>
    <t>June 30, 2020</t>
  </si>
  <si>
    <t>May 31, 2020</t>
  </si>
  <si>
    <t>April 30, 2020</t>
  </si>
  <si>
    <t>March 31, 2020</t>
  </si>
  <si>
    <t>February 29, 2020</t>
  </si>
  <si>
    <t>January 31, 2020</t>
  </si>
  <si>
    <t>December 31, 2019</t>
  </si>
  <si>
    <t>November 30, 2019</t>
  </si>
  <si>
    <t>October 31, 2019</t>
  </si>
  <si>
    <t>September 30, 2019</t>
  </si>
  <si>
    <t>August 31, 2019</t>
  </si>
  <si>
    <t>July 31, 2019</t>
  </si>
  <si>
    <t>June 30, 2019</t>
  </si>
  <si>
    <t>May 31, 2019</t>
  </si>
  <si>
    <t>April 30, 2019</t>
  </si>
  <si>
    <t>March 31, 2019</t>
  </si>
  <si>
    <t>February 28, 2019</t>
  </si>
  <si>
    <t>January 31, 2019</t>
  </si>
  <si>
    <t>December 31, 2018</t>
  </si>
  <si>
    <t>November 30, 2018</t>
  </si>
  <si>
    <t>October 31, 2018</t>
  </si>
  <si>
    <t>September 30, 2018</t>
  </si>
  <si>
    <t>August 31, 2018</t>
  </si>
  <si>
    <t>July 31, 2018</t>
  </si>
  <si>
    <t>June 30, 2018</t>
  </si>
  <si>
    <t>Basic Info</t>
  </si>
  <si>
    <t>US Total Vehicle Sales YoY measures the year over year percent change in the total number of auto, light truck and heavy truck sales in the United States. US Vehicle Sales YoY can help gauge how consumers are spending their discretionary income relative to a year prior. During the Great Recessions, US Total Vehicle Sales YoY continued to decrease until reaching a trough of -40.46% in February 2009 as consumer confidence decreased throughout American households.</t>
  </si>
  <si>
    <t>US Total Vehicle Sales YoY is at -8.48%, compared to -15.47% last month and 0.10% last year. This is lower than the long term average of 0.93%.</t>
  </si>
  <si>
    <t>%</t>
  </si>
  <si>
    <t>Row Labels</t>
  </si>
  <si>
    <t>2012</t>
  </si>
  <si>
    <t>2013</t>
  </si>
  <si>
    <t>2014</t>
  </si>
  <si>
    <t>2015</t>
  </si>
  <si>
    <t>2016</t>
  </si>
  <si>
    <t>2017</t>
  </si>
  <si>
    <t>2018</t>
  </si>
  <si>
    <t>2019</t>
  </si>
  <si>
    <t>2020</t>
  </si>
  <si>
    <t>2021</t>
  </si>
  <si>
    <t>Sum of TOTALSA</t>
  </si>
  <si>
    <t>Y</t>
  </si>
  <si>
    <t>Correlations</t>
  </si>
  <si>
    <t>GX</t>
  </si>
  <si>
    <t>January</t>
  </si>
  <si>
    <t>February</t>
  </si>
  <si>
    <t>March</t>
  </si>
  <si>
    <t>April</t>
  </si>
  <si>
    <t>June</t>
  </si>
  <si>
    <t>July</t>
  </si>
  <si>
    <t>August</t>
  </si>
  <si>
    <t>September</t>
  </si>
  <si>
    <t>October</t>
  </si>
  <si>
    <t>November</t>
  </si>
  <si>
    <t>December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</si>
</sst>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_);_(* \(#,##0\);_(* &quot;-&quot;??_);_(@_)"/>
    <numFmt numFmtId="166" formatCode="[$-14009]dd/mm/yyyy;@"/>
  </numFmts>
  <fonts count="6" x14ac:knownFonts="1">
    <font>
      <sz val="11"/>
      <color theme="1"/>
      <name val="Calibri"/>
      <family val="2"/>
      <scheme val="minor"/>
    </font>
    <font>
      <b/>
      <sz val="11"/>
      <color theme="1"/>
      <name val="Calibri"/>
      <family val="2"/>
      <scheme val="minor"/>
    </font>
    <font>
      <sz val="10"/>
      <color rgb="FF000000"/>
      <name val="Calibri"/>
      <family val="2"/>
      <scheme val="minor"/>
    </font>
    <font>
      <sz val="11"/>
      <color rgb="FF000000"/>
      <name val="Calibri"/>
      <family val="2"/>
      <scheme val="minor"/>
    </font>
    <font>
      <sz val="11"/>
      <color theme="1"/>
      <name val="Calibri"/>
      <family val="2"/>
      <scheme val="minor"/>
    </font>
    <font>
      <sz val="8"/>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tint="0.79998168889431442"/>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3">
    <xf numFmtId="0" fontId="0" fillId="0" borderId="0"/>
    <xf numFmtId="164" fontId="4" fillId="0" borderId="0" applyFont="0" applyFill="0" applyBorder="0" applyAlignment="0" applyProtection="0"/>
    <xf numFmtId="9" fontId="4" fillId="0" borderId="0" applyFont="0" applyFill="0" applyBorder="0" applyAlignment="0" applyProtection="0"/>
  </cellStyleXfs>
  <cellXfs count="22">
    <xf numFmtId="0" fontId="0" fillId="0" borderId="0" xfId="0"/>
    <xf numFmtId="3" fontId="0" fillId="0" borderId="0" xfId="0" applyNumberFormat="1"/>
    <xf numFmtId="0" fontId="1" fillId="0" borderId="0" xfId="0" applyFont="1"/>
    <xf numFmtId="3" fontId="3" fillId="0" borderId="0" xfId="0" applyNumberFormat="1" applyFont="1" applyAlignment="1">
      <alignment horizontal="right" vertical="center"/>
    </xf>
    <xf numFmtId="3" fontId="2" fillId="0" borderId="0" xfId="0" applyNumberFormat="1" applyFont="1" applyAlignment="1">
      <alignment horizontal="right" vertical="center"/>
    </xf>
    <xf numFmtId="14" fontId="0" fillId="0" borderId="0" xfId="0" applyNumberFormat="1"/>
    <xf numFmtId="14" fontId="1" fillId="0" borderId="0" xfId="0" applyNumberFormat="1" applyFont="1"/>
    <xf numFmtId="165" fontId="1" fillId="0" borderId="0" xfId="1" applyNumberFormat="1" applyFont="1"/>
    <xf numFmtId="165" fontId="0" fillId="0" borderId="0" xfId="1" applyNumberFormat="1" applyFont="1"/>
    <xf numFmtId="166" fontId="0" fillId="0" borderId="0" xfId="0" applyNumberFormat="1"/>
    <xf numFmtId="0" fontId="0" fillId="0" borderId="0" xfId="0" applyNumberFormat="1"/>
    <xf numFmtId="0" fontId="1" fillId="2" borderId="1" xfId="0" applyFont="1" applyFill="1" applyBorder="1"/>
    <xf numFmtId="14" fontId="0" fillId="0" borderId="0" xfId="0" applyNumberFormat="1" applyAlignment="1">
      <alignment horizontal="left"/>
    </xf>
    <xf numFmtId="14" fontId="1" fillId="2" borderId="2" xfId="0" applyNumberFormat="1" applyFont="1" applyFill="1" applyBorder="1" applyAlignment="1">
      <alignment horizontal="left"/>
    </xf>
    <xf numFmtId="0" fontId="1" fillId="2" borderId="2" xfId="0" applyNumberFormat="1" applyFont="1" applyFill="1" applyBorder="1"/>
    <xf numFmtId="0" fontId="1" fillId="3" borderId="0" xfId="0" applyFont="1" applyFill="1"/>
    <xf numFmtId="0" fontId="1" fillId="2" borderId="0" xfId="0" applyFont="1" applyFill="1" applyBorder="1"/>
    <xf numFmtId="10" fontId="0" fillId="0" borderId="0" xfId="0" applyNumberFormat="1"/>
    <xf numFmtId="0" fontId="0" fillId="0" borderId="0" xfId="0" applyAlignment="1">
      <alignment horizontal="left" vertical="top" wrapText="1"/>
    </xf>
    <xf numFmtId="0" fontId="0" fillId="0" borderId="0" xfId="0" pivotButton="1"/>
    <xf numFmtId="0" fontId="0" fillId="0" borderId="0" xfId="0" applyAlignment="1">
      <alignment horizontal="left"/>
    </xf>
    <xf numFmtId="9" fontId="0" fillId="0" borderId="0" xfId="2" applyFont="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malika Das" refreshedDate="44840.768782175925" createdVersion="8" refreshedVersion="8" minRefreshableVersion="3" recordCount="127" xr:uid="{E9DA4C85-AD2C-4EA2-BEF7-71D08AF53AC8}">
  <cacheSource type="worksheet">
    <worksheetSource ref="A1:B128" sheet="Total sales in US yearly"/>
  </cacheSource>
  <cacheFields count="4">
    <cacheField name="Monthly observation_date" numFmtId="166">
      <sharedItems containsSemiMixedTypes="0" containsNonDate="0" containsDate="1" containsString="0" minDate="2012-01-31T00:00:00" maxDate="2022-08-01T00:00:00" count="127">
        <d v="2012-01-31T00:00:00"/>
        <d v="2012-02-29T00:00:00"/>
        <d v="2012-03-31T00:00:00"/>
        <d v="2012-04-30T00:00:00"/>
        <d v="2012-05-31T00:00:00"/>
        <d v="2012-06-30T00:00:00"/>
        <d v="2012-07-31T00:00:00"/>
        <d v="2012-08-31T00:00:00"/>
        <d v="2012-09-30T00:00:00"/>
        <d v="2012-10-31T00:00:00"/>
        <d v="2012-11-30T00:00:00"/>
        <d v="2012-12-31T00:00:00"/>
        <d v="2013-01-31T00:00:00"/>
        <d v="2013-02-28T00:00:00"/>
        <d v="2013-03-31T00:00:00"/>
        <d v="2013-04-30T00:00:00"/>
        <d v="2013-05-31T00:00:00"/>
        <d v="2013-06-30T00:00:00"/>
        <d v="2013-07-31T00:00:00"/>
        <d v="2013-08-31T00:00:00"/>
        <d v="2013-09-30T00:00:00"/>
        <d v="2013-10-31T00:00:00"/>
        <d v="2013-11-30T00:00:00"/>
        <d v="2013-12-31T00:00:00"/>
        <d v="2014-01-31T00:00:00"/>
        <d v="2014-02-28T00:00:00"/>
        <d v="2014-03-31T00:00:00"/>
        <d v="2014-04-30T00:00:00"/>
        <d v="2014-05-31T00:00:00"/>
        <d v="2014-06-30T00:00:00"/>
        <d v="2014-07-31T00:00:00"/>
        <d v="2014-08-31T00:00:00"/>
        <d v="2014-09-30T00:00:00"/>
        <d v="2014-10-31T00:00:00"/>
        <d v="2014-11-30T00:00:00"/>
        <d v="2014-12-31T00:00:00"/>
        <d v="2015-01-31T00:00:00"/>
        <d v="2015-02-28T00:00:00"/>
        <d v="2015-03-31T00:00:00"/>
        <d v="2015-04-30T00:00:00"/>
        <d v="2015-05-31T00:00:00"/>
        <d v="2015-06-30T00:00:00"/>
        <d v="2015-07-31T00:00:00"/>
        <d v="2015-08-31T00:00:00"/>
        <d v="2015-09-30T00:00:00"/>
        <d v="2015-10-31T00:00:00"/>
        <d v="2015-11-30T00:00:00"/>
        <d v="2015-12-31T00:00:00"/>
        <d v="2016-01-31T00:00:00"/>
        <d v="2016-02-29T00:00:00"/>
        <d v="2016-03-31T00:00:00"/>
        <d v="2016-04-30T00:00:00"/>
        <d v="2016-05-31T00:00:00"/>
        <d v="2016-06-30T00:00:00"/>
        <d v="2016-07-31T00:00:00"/>
        <d v="2016-08-31T00:00:00"/>
        <d v="2016-09-30T00:00:00"/>
        <d v="2016-10-31T00:00:00"/>
        <d v="2016-11-30T00:00:00"/>
        <d v="2016-12-31T00:00:00"/>
        <d v="2017-01-31T00:00:00"/>
        <d v="2017-02-28T00:00:00"/>
        <d v="2017-03-31T00:00:00"/>
        <d v="2017-04-30T00:00:00"/>
        <d v="2017-05-31T00:00:00"/>
        <d v="2017-06-30T00:00:00"/>
        <d v="2017-07-31T00:00:00"/>
        <d v="2017-08-31T00:00:00"/>
        <d v="2017-09-30T00:00:00"/>
        <d v="2017-10-31T00:00:00"/>
        <d v="2017-11-30T00:00:00"/>
        <d v="2017-12-31T00:00:00"/>
        <d v="2018-01-31T00:00:00"/>
        <d v="2018-02-28T00:00:00"/>
        <d v="2018-03-31T00:00:00"/>
        <d v="2018-04-30T00:00:00"/>
        <d v="2018-05-31T00:00:00"/>
        <d v="2018-06-30T00:00:00"/>
        <d v="2018-07-31T00:00:00"/>
        <d v="2018-08-31T00:00:00"/>
        <d v="2018-09-30T00:00:00"/>
        <d v="2018-10-31T00:00:00"/>
        <d v="2018-11-30T00:00:00"/>
        <d v="2018-12-31T00:00:00"/>
        <d v="2019-01-31T00:00:00"/>
        <d v="2019-02-28T00:00:00"/>
        <d v="2019-03-31T00:00:00"/>
        <d v="2019-04-30T00:00:00"/>
        <d v="2019-05-31T00:00:00"/>
        <d v="2019-06-30T00:00:00"/>
        <d v="2019-07-31T00:00:00"/>
        <d v="2019-08-31T00:00:00"/>
        <d v="2019-09-30T00:00:00"/>
        <d v="2019-10-31T00:00:00"/>
        <d v="2019-11-30T00:00:00"/>
        <d v="2019-12-31T00:00:00"/>
        <d v="2020-01-31T00:00:00"/>
        <d v="2020-02-29T00:00:00"/>
        <d v="2020-03-31T00:00:00"/>
        <d v="2020-04-30T00:00:00"/>
        <d v="2020-05-31T00:00:00"/>
        <d v="2020-06-30T00:00:00"/>
        <d v="2020-07-31T00:00:00"/>
        <d v="2020-08-31T00:00:00"/>
        <d v="2020-09-30T00:00:00"/>
        <d v="2020-10-31T00:00:00"/>
        <d v="2020-11-30T00:00:00"/>
        <d v="2020-12-31T00:00:00"/>
        <d v="2021-01-31T00:00:00"/>
        <d v="2021-02-28T00:00:00"/>
        <d v="2021-03-31T00:00:00"/>
        <d v="2021-04-30T00:00:00"/>
        <d v="2021-05-31T00:00:00"/>
        <d v="2021-06-30T00:00:00"/>
        <d v="2021-07-31T00:00:00"/>
        <d v="2021-08-31T00:00:00"/>
        <d v="2021-09-30T00:00:00"/>
        <d v="2021-10-31T00:00:00"/>
        <d v="2021-11-30T00:00:00"/>
        <d v="2021-12-31T00:00:00"/>
        <d v="2022-01-31T00:00:00"/>
        <d v="2022-02-28T00:00:00"/>
        <d v="2022-03-31T00:00:00"/>
        <d v="2022-04-30T00:00:00"/>
        <d v="2022-05-31T00:00:00"/>
        <d v="2022-06-30T00:00:00"/>
        <d v="2022-07-31T00:00:00"/>
      </sharedItems>
      <fieldGroup par="3" base="0">
        <rangePr groupBy="months" startDate="2012-01-31T00:00:00" endDate="2022-08-01T00:00:00"/>
        <groupItems count="14">
          <s v="&lt;31-01-2012"/>
          <s v="Jan"/>
          <s v="Feb"/>
          <s v="Mar"/>
          <s v="Apr"/>
          <s v="May"/>
          <s v="Jun"/>
          <s v="Jul"/>
          <s v="Aug"/>
          <s v="Sep"/>
          <s v="Oct"/>
          <s v="Nov"/>
          <s v="Dec"/>
          <s v="&gt;01-08-2022"/>
        </groupItems>
      </fieldGroup>
    </cacheField>
    <cacheField name="TOTALSA" numFmtId="0">
      <sharedItems containsSemiMixedTypes="0" containsString="0" containsNumber="1" minValue="8961000" maxValue="18780000"/>
    </cacheField>
    <cacheField name="Quarters" numFmtId="0" databaseField="0">
      <fieldGroup base="0">
        <rangePr groupBy="quarters" startDate="2012-01-31T00:00:00" endDate="2022-08-01T00:00:00"/>
        <groupItems count="6">
          <s v="&lt;31-01-2012"/>
          <s v="Qtr1"/>
          <s v="Qtr2"/>
          <s v="Qtr3"/>
          <s v="Qtr4"/>
          <s v="&gt;01-08-2022"/>
        </groupItems>
      </fieldGroup>
    </cacheField>
    <cacheField name="Years" numFmtId="0" databaseField="0">
      <fieldGroup base="0">
        <rangePr groupBy="years" startDate="2012-01-31T00:00:00" endDate="2022-08-01T00:00:00"/>
        <groupItems count="13">
          <s v="&lt;31-01-2012"/>
          <s v="2012"/>
          <s v="2013"/>
          <s v="2014"/>
          <s v="2015"/>
          <s v="2016"/>
          <s v="2017"/>
          <s v="2018"/>
          <s v="2019"/>
          <s v="2020"/>
          <s v="2021"/>
          <s v="2022"/>
          <s v="&gt;01-08-20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7">
  <r>
    <x v="0"/>
    <n v="15975000"/>
  </r>
  <r>
    <x v="1"/>
    <n v="14594000"/>
  </r>
  <r>
    <x v="2"/>
    <n v="14769000"/>
  </r>
  <r>
    <x v="3"/>
    <n v="14496000"/>
  </r>
  <r>
    <x v="4"/>
    <n v="14467000"/>
  </r>
  <r>
    <x v="5"/>
    <n v="14380000"/>
  </r>
  <r>
    <x v="6"/>
    <n v="15444000"/>
  </r>
  <r>
    <x v="7"/>
    <n v="15099000"/>
  </r>
  <r>
    <x v="8"/>
    <n v="14830000"/>
  </r>
  <r>
    <x v="9"/>
    <n v="15456000"/>
  </r>
  <r>
    <x v="10"/>
    <n v="15462000"/>
  </r>
  <r>
    <x v="11"/>
    <n v="15813000"/>
  </r>
  <r>
    <x v="12"/>
    <n v="15461000"/>
  </r>
  <r>
    <x v="13"/>
    <n v="15721000"/>
  </r>
  <r>
    <x v="14"/>
    <n v="15811000"/>
  </r>
  <r>
    <x v="15"/>
    <n v="15884000"/>
  </r>
  <r>
    <x v="16"/>
    <n v="16149000"/>
  </r>
  <r>
    <x v="17"/>
    <n v="16021000"/>
  </r>
  <r>
    <x v="18"/>
    <n v="15827000"/>
  </r>
  <r>
    <x v="19"/>
    <n v="15857000"/>
  </r>
  <r>
    <x v="20"/>
    <n v="15727000"/>
  </r>
  <r>
    <x v="21"/>
    <n v="16079000"/>
  </r>
  <r>
    <x v="22"/>
    <n v="15835000"/>
  </r>
  <r>
    <x v="23"/>
    <n v="15614000"/>
  </r>
  <r>
    <x v="24"/>
    <n v="16393000"/>
  </r>
  <r>
    <x v="25"/>
    <n v="16985000"/>
  </r>
  <r>
    <x v="26"/>
    <n v="16695000"/>
  </r>
  <r>
    <x v="27"/>
    <n v="17137000"/>
  </r>
  <r>
    <x v="28"/>
    <n v="17516000"/>
  </r>
  <r>
    <x v="29"/>
    <n v="17277000"/>
  </r>
  <r>
    <x v="30"/>
    <n v="17239000"/>
  </r>
  <r>
    <x v="31"/>
    <n v="16959000"/>
  </r>
  <r>
    <x v="32"/>
    <n v="16756000"/>
  </r>
  <r>
    <x v="33"/>
    <n v="16949000"/>
  </r>
  <r>
    <x v="34"/>
    <n v="17178000"/>
  </r>
  <r>
    <x v="35"/>
    <n v="16912000"/>
  </r>
  <r>
    <x v="36"/>
    <n v="17895000"/>
  </r>
  <r>
    <x v="37"/>
    <n v="17894000"/>
  </r>
  <r>
    <x v="38"/>
    <n v="17689000"/>
  </r>
  <r>
    <x v="39"/>
    <n v="17945000"/>
  </r>
  <r>
    <x v="40"/>
    <n v="17881000"/>
  </r>
  <r>
    <x v="41"/>
    <n v="18305000"/>
  </r>
  <r>
    <x v="42"/>
    <n v="18407000"/>
  </r>
  <r>
    <x v="43"/>
    <n v="18273000"/>
  </r>
  <r>
    <x v="44"/>
    <n v="18272000"/>
  </r>
  <r>
    <x v="45"/>
    <n v="18320000"/>
  </r>
  <r>
    <x v="46"/>
    <n v="17492000"/>
  </r>
  <r>
    <x v="47"/>
    <n v="18071000"/>
  </r>
  <r>
    <x v="48"/>
    <n v="16080000"/>
  </r>
  <r>
    <x v="49"/>
    <n v="17289000"/>
  </r>
  <r>
    <x v="50"/>
    <n v="17665000"/>
  </r>
  <r>
    <x v="51"/>
    <n v="17697000"/>
  </r>
  <r>
    <x v="52"/>
    <n v="17729000"/>
  </r>
  <r>
    <x v="53"/>
    <n v="18123000"/>
  </r>
  <r>
    <x v="54"/>
    <n v="17916000"/>
  </r>
  <r>
    <x v="55"/>
    <n v="17948000"/>
  </r>
  <r>
    <x v="56"/>
    <n v="17967000"/>
  </r>
  <r>
    <x v="57"/>
    <n v="17785000"/>
  </r>
  <r>
    <x v="58"/>
    <n v="18279000"/>
  </r>
  <r>
    <x v="59"/>
    <n v="17635000"/>
  </r>
  <r>
    <x v="60"/>
    <n v="16833000"/>
  </r>
  <r>
    <x v="61"/>
    <n v="16995000"/>
  </r>
  <r>
    <x v="62"/>
    <n v="17214000"/>
  </r>
  <r>
    <x v="63"/>
    <n v="17158000"/>
  </r>
  <r>
    <x v="64"/>
    <n v="17236000"/>
  </r>
  <r>
    <x v="65"/>
    <n v="17253000"/>
  </r>
  <r>
    <x v="66"/>
    <n v="17067000"/>
  </r>
  <r>
    <x v="67"/>
    <n v="18331000"/>
  </r>
  <r>
    <x v="68"/>
    <n v="18334000"/>
  </r>
  <r>
    <x v="69"/>
    <n v="17914000"/>
  </r>
  <r>
    <x v="70"/>
    <n v="17801000"/>
  </r>
  <r>
    <x v="71"/>
    <n v="17492000"/>
  </r>
  <r>
    <x v="72"/>
    <n v="17037000"/>
  </r>
  <r>
    <x v="73"/>
    <n v="17561000"/>
  </r>
  <r>
    <x v="74"/>
    <n v="17673000"/>
  </r>
  <r>
    <x v="75"/>
    <n v="17677000"/>
  </r>
  <r>
    <x v="76"/>
    <n v="17735000"/>
  </r>
  <r>
    <x v="77"/>
    <n v="17502000"/>
  </r>
  <r>
    <x v="78"/>
    <n v="17393000"/>
  </r>
  <r>
    <x v="79"/>
    <n v="17811000"/>
  </r>
  <r>
    <x v="80"/>
    <n v="18112000"/>
  </r>
  <r>
    <x v="81"/>
    <n v="17939000"/>
  </r>
  <r>
    <x v="82"/>
    <n v="18006000"/>
  </r>
  <r>
    <x v="83"/>
    <n v="17265000"/>
  </r>
  <r>
    <x v="84"/>
    <n v="15185000"/>
  </r>
  <r>
    <x v="85"/>
    <n v="17656000"/>
  </r>
  <r>
    <x v="86"/>
    <n v="16997000"/>
  </r>
  <r>
    <x v="87"/>
    <n v="17840000"/>
  </r>
  <r>
    <x v="88"/>
    <n v="17832000"/>
  </r>
  <r>
    <x v="89"/>
    <n v="17597000"/>
  </r>
  <r>
    <x v="90"/>
    <n v="17645000"/>
  </r>
  <r>
    <x v="91"/>
    <n v="17714000"/>
  </r>
  <r>
    <x v="92"/>
    <n v="17230000"/>
  </r>
  <r>
    <x v="93"/>
    <n v="17557000"/>
  </r>
  <r>
    <x v="94"/>
    <n v="17339000"/>
  </r>
  <r>
    <x v="95"/>
    <n v="17306000"/>
  </r>
  <r>
    <x v="96"/>
    <n v="15337000"/>
  </r>
  <r>
    <x v="97"/>
    <n v="11635000"/>
  </r>
  <r>
    <x v="98"/>
    <n v="8961000"/>
  </r>
  <r>
    <x v="99"/>
    <n v="12438000"/>
  </r>
  <r>
    <x v="100"/>
    <n v="13447000"/>
  </r>
  <r>
    <x v="101"/>
    <n v="15089000"/>
  </r>
  <r>
    <x v="102"/>
    <n v="15677000"/>
  </r>
  <r>
    <x v="103"/>
    <n v="16703000"/>
  </r>
  <r>
    <x v="104"/>
    <n v="16852000"/>
  </r>
  <r>
    <x v="105"/>
    <n v="16338999.999999998"/>
  </r>
  <r>
    <x v="106"/>
    <n v="16761000"/>
  </r>
  <r>
    <x v="107"/>
    <n v="17287000"/>
  </r>
  <r>
    <x v="108"/>
    <n v="15292000"/>
  </r>
  <r>
    <x v="109"/>
    <n v="18155000"/>
  </r>
  <r>
    <x v="110"/>
    <n v="18780000"/>
  </r>
  <r>
    <x v="111"/>
    <n v="17392000"/>
  </r>
  <r>
    <x v="112"/>
    <n v="15948000"/>
  </r>
  <r>
    <x v="113"/>
    <n v="15104000"/>
  </r>
  <r>
    <x v="114"/>
    <n v="15503000"/>
  </r>
  <r>
    <x v="115"/>
    <n v="12692000"/>
  </r>
  <r>
    <x v="116"/>
    <n v="13486000"/>
  </r>
  <r>
    <x v="117"/>
    <n v="13474000"/>
  </r>
  <r>
    <x v="118"/>
    <n v="13004000"/>
  </r>
  <r>
    <x v="119"/>
    <n v="15490000"/>
  </r>
  <r>
    <x v="120"/>
    <n v="15129000"/>
  </r>
  <r>
    <x v="121"/>
    <n v="13881000"/>
  </r>
  <r>
    <x v="122"/>
    <n v="14956000"/>
  </r>
  <r>
    <x v="123"/>
    <n v="13258000"/>
  </r>
  <r>
    <x v="124"/>
    <n v="13491000"/>
  </r>
  <r>
    <x v="125"/>
    <n v="13801000"/>
  </r>
  <r>
    <x v="126"/>
    <n v="13623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6653B2-2327-4305-AF30-7D57E06EE85A}"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4">
    <pivotField numFmtId="166" showAll="0">
      <items count="15">
        <item x="0"/>
        <item x="1"/>
        <item x="2"/>
        <item x="3"/>
        <item x="4"/>
        <item x="5"/>
        <item x="6"/>
        <item x="7"/>
        <item x="8"/>
        <item x="9"/>
        <item x="10"/>
        <item x="11"/>
        <item x="12"/>
        <item x="13"/>
        <item t="default"/>
      </items>
    </pivotField>
    <pivotField dataField="1" showAll="0"/>
    <pivotField showAll="0">
      <items count="7">
        <item sd="0" x="0"/>
        <item sd="0" x="1"/>
        <item sd="0" x="2"/>
        <item sd="0" x="3"/>
        <item sd="0" x="4"/>
        <item sd="0" x="5"/>
        <item t="default"/>
      </items>
    </pivotField>
    <pivotField axis="axisRow" showAll="0">
      <items count="14">
        <item sd="0" x="0"/>
        <item sd="0" x="1"/>
        <item sd="0" x="2"/>
        <item sd="0" x="3"/>
        <item sd="0" x="4"/>
        <item sd="0" x="5"/>
        <item sd="0" x="6"/>
        <item sd="0" x="7"/>
        <item sd="0" x="8"/>
        <item sd="0" x="9"/>
        <item sd="0" x="10"/>
        <item h="1" sd="0" x="11"/>
        <item h="1" sd="0" x="12"/>
        <item t="default"/>
      </items>
    </pivotField>
  </pivotFields>
  <rowFields count="1">
    <field x="3"/>
  </rowFields>
  <rowItems count="11">
    <i>
      <x v="1"/>
    </i>
    <i>
      <x v="2"/>
    </i>
    <i>
      <x v="3"/>
    </i>
    <i>
      <x v="4"/>
    </i>
    <i>
      <x v="5"/>
    </i>
    <i>
      <x v="6"/>
    </i>
    <i>
      <x v="7"/>
    </i>
    <i>
      <x v="8"/>
    </i>
    <i>
      <x v="9"/>
    </i>
    <i>
      <x v="10"/>
    </i>
    <i t="grand">
      <x/>
    </i>
  </rowItems>
  <colItems count="1">
    <i/>
  </colItems>
  <dataFields count="1">
    <dataField name="Sum of TOTALSA"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C4440-F355-4D9E-8055-BD3A36179616}">
  <dimension ref="A1:C213"/>
  <sheetViews>
    <sheetView workbookViewId="0">
      <selection activeCell="D1" sqref="D1:D1048576"/>
    </sheetView>
  </sheetViews>
  <sheetFormatPr defaultRowHeight="14.4" x14ac:dyDescent="0.3"/>
  <cols>
    <col min="1" max="1" width="10.33203125" bestFit="1" customWidth="1"/>
    <col min="2" max="2" width="12.88671875" customWidth="1"/>
    <col min="3" max="3" width="12.33203125" customWidth="1"/>
  </cols>
  <sheetData>
    <row r="1" spans="1:3" x14ac:dyDescent="0.3">
      <c r="A1" s="6" t="s">
        <v>0</v>
      </c>
      <c r="B1" s="7" t="s">
        <v>1</v>
      </c>
      <c r="C1" s="2" t="s">
        <v>2</v>
      </c>
    </row>
    <row r="2" spans="1:3" x14ac:dyDescent="0.3">
      <c r="A2" s="5">
        <v>38383</v>
      </c>
      <c r="B2" s="8">
        <v>18248</v>
      </c>
      <c r="C2" s="1">
        <v>113766</v>
      </c>
    </row>
    <row r="3" spans="1:3" x14ac:dyDescent="0.3">
      <c r="A3" s="5">
        <f>EOMONTH(A2,1)</f>
        <v>38411</v>
      </c>
      <c r="B3" s="8">
        <v>19725</v>
      </c>
      <c r="C3" s="1">
        <v>133157</v>
      </c>
    </row>
    <row r="4" spans="1:3" x14ac:dyDescent="0.3">
      <c r="A4" s="5">
        <f t="shared" ref="A4:A67" si="0">EOMONTH(A3,1)</f>
        <v>38442</v>
      </c>
      <c r="B4" s="8">
        <v>25471</v>
      </c>
      <c r="C4" s="1">
        <v>163897</v>
      </c>
    </row>
    <row r="5" spans="1:3" x14ac:dyDescent="0.3">
      <c r="A5" s="5">
        <f t="shared" si="0"/>
        <v>38472</v>
      </c>
      <c r="B5" s="8">
        <v>26064</v>
      </c>
      <c r="C5" s="1">
        <v>168600</v>
      </c>
    </row>
    <row r="6" spans="1:3" x14ac:dyDescent="0.3">
      <c r="A6" s="5">
        <f t="shared" si="0"/>
        <v>38503</v>
      </c>
      <c r="B6" s="8">
        <v>26455</v>
      </c>
      <c r="C6" s="1">
        <v>161789</v>
      </c>
    </row>
    <row r="7" spans="1:3" x14ac:dyDescent="0.3">
      <c r="A7" s="5">
        <f t="shared" si="0"/>
        <v>38533</v>
      </c>
      <c r="B7" s="8">
        <v>26043</v>
      </c>
      <c r="C7" s="1">
        <v>155973</v>
      </c>
    </row>
    <row r="8" spans="1:3" x14ac:dyDescent="0.3">
      <c r="A8" s="5">
        <f t="shared" si="0"/>
        <v>38564</v>
      </c>
      <c r="B8" s="8">
        <v>26562</v>
      </c>
      <c r="C8" s="1">
        <v>173825</v>
      </c>
    </row>
    <row r="9" spans="1:3" x14ac:dyDescent="0.3">
      <c r="A9" s="5">
        <f t="shared" si="0"/>
        <v>38595</v>
      </c>
      <c r="B9" s="8">
        <v>28125</v>
      </c>
      <c r="C9" s="1">
        <v>162009</v>
      </c>
    </row>
    <row r="10" spans="1:3" x14ac:dyDescent="0.3">
      <c r="A10" s="5">
        <f t="shared" si="0"/>
        <v>38625</v>
      </c>
      <c r="B10" s="8">
        <v>22036</v>
      </c>
      <c r="C10" s="1">
        <v>142886</v>
      </c>
    </row>
    <row r="11" spans="1:3" x14ac:dyDescent="0.3">
      <c r="A11" s="5">
        <f t="shared" si="0"/>
        <v>38656</v>
      </c>
      <c r="B11" s="8">
        <v>23331</v>
      </c>
      <c r="C11" s="1">
        <v>136363</v>
      </c>
    </row>
    <row r="12" spans="1:3" x14ac:dyDescent="0.3">
      <c r="A12" s="5">
        <f t="shared" si="0"/>
        <v>38686</v>
      </c>
      <c r="B12" s="8">
        <v>25649</v>
      </c>
      <c r="C12" s="1">
        <v>132253</v>
      </c>
    </row>
    <row r="13" spans="1:3" x14ac:dyDescent="0.3">
      <c r="A13" s="5">
        <f t="shared" si="0"/>
        <v>38717</v>
      </c>
      <c r="B13" s="8">
        <v>35186</v>
      </c>
      <c r="C13" s="1">
        <v>155636</v>
      </c>
    </row>
    <row r="14" spans="1:3" x14ac:dyDescent="0.3">
      <c r="A14" s="5">
        <f t="shared" si="0"/>
        <v>38748</v>
      </c>
      <c r="B14" s="8">
        <v>19937</v>
      </c>
      <c r="C14" s="1">
        <v>130266</v>
      </c>
    </row>
    <row r="15" spans="1:3" x14ac:dyDescent="0.3">
      <c r="A15" s="5">
        <f t="shared" si="0"/>
        <v>38776</v>
      </c>
      <c r="B15" s="8">
        <v>21405</v>
      </c>
      <c r="C15" s="1">
        <v>134406</v>
      </c>
    </row>
    <row r="16" spans="1:3" x14ac:dyDescent="0.3">
      <c r="A16" s="5">
        <f t="shared" si="0"/>
        <v>38807</v>
      </c>
      <c r="B16" s="8">
        <v>27870</v>
      </c>
      <c r="C16" s="1">
        <v>175446</v>
      </c>
    </row>
    <row r="17" spans="1:3" x14ac:dyDescent="0.3">
      <c r="A17" s="5">
        <f t="shared" si="0"/>
        <v>38837</v>
      </c>
      <c r="B17" s="8">
        <v>25052</v>
      </c>
      <c r="C17" s="1">
        <v>179842</v>
      </c>
    </row>
    <row r="18" spans="1:3" x14ac:dyDescent="0.3">
      <c r="A18" s="5">
        <f t="shared" si="0"/>
        <v>38868</v>
      </c>
      <c r="B18" s="8">
        <v>30515</v>
      </c>
      <c r="C18" s="1">
        <v>187606</v>
      </c>
    </row>
    <row r="19" spans="1:3" x14ac:dyDescent="0.3">
      <c r="A19" s="5">
        <f t="shared" si="0"/>
        <v>38898</v>
      </c>
      <c r="B19" s="8">
        <v>28106</v>
      </c>
      <c r="C19" s="1">
        <v>179495</v>
      </c>
    </row>
    <row r="20" spans="1:3" x14ac:dyDescent="0.3">
      <c r="A20" s="5">
        <f t="shared" si="0"/>
        <v>38929</v>
      </c>
      <c r="B20" s="8">
        <v>27258</v>
      </c>
      <c r="C20" s="1">
        <v>196279</v>
      </c>
    </row>
    <row r="21" spans="1:3" x14ac:dyDescent="0.3">
      <c r="A21" s="5">
        <f t="shared" si="0"/>
        <v>38960</v>
      </c>
      <c r="B21" s="8">
        <v>31436</v>
      </c>
      <c r="C21" s="1">
        <v>189852</v>
      </c>
    </row>
    <row r="22" spans="1:3" x14ac:dyDescent="0.3">
      <c r="A22" s="5">
        <f t="shared" si="0"/>
        <v>38990</v>
      </c>
      <c r="B22" s="8">
        <v>25921</v>
      </c>
      <c r="C22" s="1">
        <v>181055</v>
      </c>
    </row>
    <row r="23" spans="1:3" x14ac:dyDescent="0.3">
      <c r="A23" s="5">
        <f t="shared" si="0"/>
        <v>39021</v>
      </c>
      <c r="B23" s="8">
        <v>24210</v>
      </c>
      <c r="C23" s="1">
        <v>152841</v>
      </c>
    </row>
    <row r="24" spans="1:3" x14ac:dyDescent="0.3">
      <c r="A24" s="5">
        <f t="shared" si="0"/>
        <v>39051</v>
      </c>
      <c r="B24" s="8">
        <v>26915</v>
      </c>
      <c r="C24" s="1">
        <v>159208</v>
      </c>
    </row>
    <row r="25" spans="1:3" x14ac:dyDescent="0.3">
      <c r="A25" s="5">
        <f t="shared" si="0"/>
        <v>39082</v>
      </c>
      <c r="B25" s="8">
        <v>37534</v>
      </c>
      <c r="C25" s="1">
        <v>180761</v>
      </c>
    </row>
    <row r="26" spans="1:3" x14ac:dyDescent="0.3">
      <c r="A26" s="5">
        <f t="shared" si="0"/>
        <v>39113</v>
      </c>
      <c r="B26" s="8">
        <v>22301</v>
      </c>
      <c r="C26" s="1">
        <v>141728</v>
      </c>
    </row>
    <row r="27" spans="1:3" x14ac:dyDescent="0.3">
      <c r="A27" s="5">
        <f t="shared" si="0"/>
        <v>39141</v>
      </c>
      <c r="B27" s="8">
        <v>22693</v>
      </c>
      <c r="C27" s="1">
        <v>155856</v>
      </c>
    </row>
    <row r="28" spans="1:3" x14ac:dyDescent="0.3">
      <c r="A28" s="5">
        <f t="shared" si="0"/>
        <v>39172</v>
      </c>
      <c r="B28" s="8">
        <v>29050</v>
      </c>
      <c r="C28" s="1">
        <v>202842</v>
      </c>
    </row>
    <row r="29" spans="1:3" x14ac:dyDescent="0.3">
      <c r="A29" s="5">
        <f t="shared" si="0"/>
        <v>39202</v>
      </c>
      <c r="B29" s="8">
        <v>26181</v>
      </c>
      <c r="C29" s="1">
        <v>176502</v>
      </c>
    </row>
    <row r="30" spans="1:3" x14ac:dyDescent="0.3">
      <c r="A30" s="5">
        <f t="shared" si="0"/>
        <v>39233</v>
      </c>
      <c r="B30" s="8">
        <v>32036</v>
      </c>
      <c r="C30" s="1">
        <v>225606</v>
      </c>
    </row>
    <row r="31" spans="1:3" x14ac:dyDescent="0.3">
      <c r="A31" s="5">
        <f t="shared" si="0"/>
        <v>39263</v>
      </c>
      <c r="B31" s="8">
        <v>29010</v>
      </c>
      <c r="C31" s="1">
        <v>204334</v>
      </c>
    </row>
    <row r="32" spans="1:3" x14ac:dyDescent="0.3">
      <c r="A32" s="5">
        <f t="shared" si="0"/>
        <v>39294</v>
      </c>
      <c r="B32" s="8">
        <v>27297</v>
      </c>
      <c r="C32" s="1">
        <v>185277</v>
      </c>
    </row>
    <row r="33" spans="1:3" x14ac:dyDescent="0.3">
      <c r="A33" s="5">
        <f t="shared" si="0"/>
        <v>39325</v>
      </c>
      <c r="B33" s="8">
        <v>32338</v>
      </c>
      <c r="C33" s="1">
        <v>186499</v>
      </c>
    </row>
    <row r="34" spans="1:3" x14ac:dyDescent="0.3">
      <c r="A34" s="5">
        <f t="shared" si="0"/>
        <v>39355</v>
      </c>
      <c r="B34" s="8">
        <v>25195</v>
      </c>
      <c r="C34" s="1">
        <v>174690</v>
      </c>
    </row>
    <row r="35" spans="1:3" x14ac:dyDescent="0.3">
      <c r="A35" s="5">
        <f t="shared" si="0"/>
        <v>39386</v>
      </c>
      <c r="B35" s="8">
        <v>25200</v>
      </c>
      <c r="C35" s="1">
        <v>161510</v>
      </c>
    </row>
    <row r="36" spans="1:3" x14ac:dyDescent="0.3">
      <c r="A36" s="5">
        <f t="shared" si="0"/>
        <v>39416</v>
      </c>
      <c r="B36" s="8">
        <v>25202</v>
      </c>
      <c r="C36" s="1">
        <v>162421</v>
      </c>
    </row>
    <row r="37" spans="1:3" x14ac:dyDescent="0.3">
      <c r="A37" s="5">
        <f t="shared" si="0"/>
        <v>39447</v>
      </c>
      <c r="B37" s="8">
        <v>34880</v>
      </c>
      <c r="C37" s="1">
        <v>180900</v>
      </c>
    </row>
    <row r="38" spans="1:3" x14ac:dyDescent="0.3">
      <c r="A38" s="5">
        <f t="shared" si="0"/>
        <v>39478</v>
      </c>
      <c r="B38" s="8">
        <v>20509</v>
      </c>
      <c r="C38" s="1">
        <v>143678</v>
      </c>
    </row>
    <row r="39" spans="1:3" x14ac:dyDescent="0.3">
      <c r="A39" s="5">
        <f t="shared" si="0"/>
        <v>39507</v>
      </c>
      <c r="B39" s="8">
        <v>21498</v>
      </c>
      <c r="C39" s="1">
        <v>149009</v>
      </c>
    </row>
    <row r="40" spans="1:3" x14ac:dyDescent="0.3">
      <c r="A40" s="5">
        <f t="shared" si="0"/>
        <v>39538</v>
      </c>
      <c r="B40" s="8">
        <v>24939</v>
      </c>
      <c r="C40" s="1">
        <v>181659</v>
      </c>
    </row>
    <row r="41" spans="1:3" x14ac:dyDescent="0.3">
      <c r="A41" s="5">
        <f t="shared" si="0"/>
        <v>39568</v>
      </c>
      <c r="B41" s="8">
        <v>23350</v>
      </c>
      <c r="C41" s="1">
        <v>183090</v>
      </c>
    </row>
    <row r="42" spans="1:3" x14ac:dyDescent="0.3">
      <c r="A42" s="5">
        <f t="shared" si="0"/>
        <v>39599</v>
      </c>
      <c r="B42" s="8">
        <v>26593</v>
      </c>
      <c r="C42" s="1">
        <v>215953</v>
      </c>
    </row>
    <row r="43" spans="1:3" x14ac:dyDescent="0.3">
      <c r="A43" s="5">
        <f t="shared" si="0"/>
        <v>39629</v>
      </c>
      <c r="B43" s="8">
        <v>20253</v>
      </c>
      <c r="C43" s="1">
        <v>161111</v>
      </c>
    </row>
    <row r="44" spans="1:3" x14ac:dyDescent="0.3">
      <c r="A44" s="5">
        <f t="shared" si="0"/>
        <v>39660</v>
      </c>
      <c r="B44" s="8">
        <v>22182</v>
      </c>
      <c r="C44" s="1">
        <v>163336</v>
      </c>
    </row>
    <row r="45" spans="1:3" x14ac:dyDescent="0.3">
      <c r="A45" s="5">
        <f t="shared" si="0"/>
        <v>39691</v>
      </c>
      <c r="B45" s="8">
        <v>30281</v>
      </c>
      <c r="C45" s="1">
        <v>170385</v>
      </c>
    </row>
    <row r="46" spans="1:3" x14ac:dyDescent="0.3">
      <c r="A46" s="5">
        <f t="shared" si="0"/>
        <v>39721</v>
      </c>
      <c r="B46" s="8">
        <v>16045</v>
      </c>
      <c r="C46" s="1">
        <v>120103</v>
      </c>
    </row>
    <row r="47" spans="1:3" x14ac:dyDescent="0.3">
      <c r="A47" s="5">
        <f t="shared" si="0"/>
        <v>39752</v>
      </c>
      <c r="B47" s="8">
        <v>16283</v>
      </c>
      <c r="C47" s="1">
        <v>129074</v>
      </c>
    </row>
    <row r="48" spans="1:3" x14ac:dyDescent="0.3">
      <c r="A48" s="5">
        <f t="shared" si="0"/>
        <v>39782</v>
      </c>
      <c r="B48" s="8">
        <v>16223</v>
      </c>
      <c r="C48" s="1">
        <v>108809</v>
      </c>
    </row>
    <row r="49" spans="1:3" x14ac:dyDescent="0.3">
      <c r="A49" s="5">
        <f t="shared" si="0"/>
        <v>39813</v>
      </c>
      <c r="B49" s="8">
        <v>23362</v>
      </c>
      <c r="C49" s="1">
        <v>114460</v>
      </c>
    </row>
    <row r="50" spans="1:3" x14ac:dyDescent="0.3">
      <c r="A50" s="5">
        <f t="shared" si="0"/>
        <v>39844</v>
      </c>
      <c r="B50" s="8">
        <v>14722</v>
      </c>
      <c r="C50" s="1">
        <v>99642</v>
      </c>
    </row>
    <row r="51" spans="1:3" x14ac:dyDescent="0.3">
      <c r="A51" s="5">
        <f t="shared" si="0"/>
        <v>39872</v>
      </c>
      <c r="B51" s="8">
        <v>13108</v>
      </c>
      <c r="C51" s="1">
        <v>92775</v>
      </c>
    </row>
    <row r="52" spans="1:3" x14ac:dyDescent="0.3">
      <c r="A52" s="5">
        <f t="shared" si="0"/>
        <v>39903</v>
      </c>
      <c r="B52" s="8">
        <v>14239</v>
      </c>
      <c r="C52" s="1">
        <v>113900</v>
      </c>
    </row>
    <row r="53" spans="1:3" x14ac:dyDescent="0.3">
      <c r="A53" s="5">
        <f t="shared" si="0"/>
        <v>39933</v>
      </c>
      <c r="B53" s="8">
        <v>14195</v>
      </c>
      <c r="C53" s="1">
        <v>118052</v>
      </c>
    </row>
    <row r="54" spans="1:3" x14ac:dyDescent="0.3">
      <c r="A54" s="5">
        <f t="shared" si="0"/>
        <v>39964</v>
      </c>
      <c r="B54" s="8">
        <v>16922</v>
      </c>
      <c r="C54" s="1">
        <v>130566</v>
      </c>
    </row>
    <row r="55" spans="1:3" x14ac:dyDescent="0.3">
      <c r="A55" s="5">
        <f t="shared" si="0"/>
        <v>39994</v>
      </c>
      <c r="B55" s="8">
        <v>16874</v>
      </c>
      <c r="C55" s="1">
        <v>110517</v>
      </c>
    </row>
    <row r="56" spans="1:3" x14ac:dyDescent="0.3">
      <c r="A56" s="5">
        <f t="shared" si="0"/>
        <v>40025</v>
      </c>
      <c r="B56" s="8">
        <v>18517</v>
      </c>
      <c r="C56" s="1">
        <v>149601</v>
      </c>
    </row>
    <row r="57" spans="1:3" x14ac:dyDescent="0.3">
      <c r="A57" s="5">
        <f t="shared" si="0"/>
        <v>40056</v>
      </c>
      <c r="B57" s="8">
        <v>22892</v>
      </c>
      <c r="C57" s="1">
        <v>191469</v>
      </c>
    </row>
    <row r="58" spans="1:3" x14ac:dyDescent="0.3">
      <c r="A58" s="5">
        <f t="shared" si="0"/>
        <v>40086</v>
      </c>
      <c r="B58" s="8">
        <v>17939</v>
      </c>
      <c r="C58" s="1">
        <v>104393</v>
      </c>
    </row>
    <row r="59" spans="1:3" x14ac:dyDescent="0.3">
      <c r="A59" s="5">
        <f t="shared" si="0"/>
        <v>40117</v>
      </c>
      <c r="B59" s="8">
        <v>19502</v>
      </c>
      <c r="C59" s="1">
        <v>128801</v>
      </c>
    </row>
    <row r="60" spans="1:3" x14ac:dyDescent="0.3">
      <c r="A60" s="5">
        <f t="shared" si="0"/>
        <v>40147</v>
      </c>
      <c r="B60" s="8">
        <v>18500</v>
      </c>
      <c r="C60" s="1">
        <v>112120</v>
      </c>
    </row>
    <row r="61" spans="1:3" x14ac:dyDescent="0.3">
      <c r="A61" s="5">
        <f t="shared" si="0"/>
        <v>40178</v>
      </c>
      <c r="B61" s="8">
        <v>28565</v>
      </c>
      <c r="C61" s="1">
        <v>155544</v>
      </c>
    </row>
    <row r="62" spans="1:3" x14ac:dyDescent="0.3">
      <c r="A62" s="5">
        <f t="shared" si="0"/>
        <v>40209</v>
      </c>
      <c r="B62" s="8">
        <v>15517</v>
      </c>
      <c r="C62" s="1">
        <v>80244</v>
      </c>
    </row>
    <row r="63" spans="1:3" x14ac:dyDescent="0.3">
      <c r="A63" s="5">
        <f t="shared" si="0"/>
        <v>40237</v>
      </c>
      <c r="B63" s="8">
        <v>13787</v>
      </c>
      <c r="C63" s="1">
        <v>83213</v>
      </c>
    </row>
    <row r="64" spans="1:3" x14ac:dyDescent="0.3">
      <c r="A64" s="5">
        <f t="shared" si="0"/>
        <v>40268</v>
      </c>
      <c r="B64" s="8">
        <v>20219</v>
      </c>
      <c r="C64" s="1">
        <v>163133</v>
      </c>
    </row>
    <row r="65" spans="1:3" x14ac:dyDescent="0.3">
      <c r="A65" s="5">
        <f t="shared" si="0"/>
        <v>40298</v>
      </c>
      <c r="B65" s="8">
        <v>18359</v>
      </c>
      <c r="C65" s="1">
        <v>135503</v>
      </c>
    </row>
    <row r="66" spans="1:3" x14ac:dyDescent="0.3">
      <c r="A66" s="5">
        <f t="shared" si="0"/>
        <v>40329</v>
      </c>
      <c r="B66" s="8">
        <v>22216</v>
      </c>
      <c r="C66" s="1">
        <v>136485</v>
      </c>
    </row>
    <row r="67" spans="1:3" x14ac:dyDescent="0.3">
      <c r="A67" s="5">
        <f t="shared" si="0"/>
        <v>40359</v>
      </c>
      <c r="B67" s="8">
        <v>16732</v>
      </c>
      <c r="C67" s="1">
        <v>120527</v>
      </c>
    </row>
    <row r="68" spans="1:3" x14ac:dyDescent="0.3">
      <c r="A68" s="5">
        <f t="shared" ref="A68:A131" si="1">EOMONTH(A67,1)</f>
        <v>40390</v>
      </c>
      <c r="B68" s="8">
        <v>18595</v>
      </c>
      <c r="C68" s="1">
        <v>145976</v>
      </c>
    </row>
    <row r="69" spans="1:3" x14ac:dyDescent="0.3">
      <c r="A69" s="5">
        <f t="shared" si="1"/>
        <v>40421</v>
      </c>
      <c r="B69" s="8">
        <v>19465</v>
      </c>
      <c r="C69" s="1">
        <v>124911</v>
      </c>
    </row>
    <row r="70" spans="1:3" x14ac:dyDescent="0.3">
      <c r="A70" s="5">
        <f t="shared" si="1"/>
        <v>40451</v>
      </c>
      <c r="B70" s="8">
        <v>16948</v>
      </c>
      <c r="C70" s="1">
        <v>126401</v>
      </c>
    </row>
    <row r="71" spans="1:3" x14ac:dyDescent="0.3">
      <c r="A71" s="5">
        <f t="shared" si="1"/>
        <v>40482</v>
      </c>
      <c r="B71" s="8">
        <v>21091</v>
      </c>
      <c r="C71" s="1">
        <v>119729</v>
      </c>
    </row>
    <row r="72" spans="1:3" x14ac:dyDescent="0.3">
      <c r="A72" s="5">
        <f t="shared" si="1"/>
        <v>40512</v>
      </c>
      <c r="B72" s="8">
        <v>18240</v>
      </c>
      <c r="C72" s="1">
        <v>107243</v>
      </c>
    </row>
    <row r="73" spans="1:3" x14ac:dyDescent="0.3">
      <c r="A73" s="5">
        <f t="shared" si="1"/>
        <v>40543</v>
      </c>
      <c r="B73" s="8">
        <v>27560</v>
      </c>
      <c r="C73" s="1">
        <v>145972</v>
      </c>
    </row>
    <row r="74" spans="1:3" x14ac:dyDescent="0.3">
      <c r="A74" s="5">
        <f t="shared" si="1"/>
        <v>40574</v>
      </c>
      <c r="B74" s="8">
        <v>12860</v>
      </c>
      <c r="C74" s="1">
        <v>99721</v>
      </c>
    </row>
    <row r="75" spans="1:3" x14ac:dyDescent="0.3">
      <c r="A75" s="5">
        <f t="shared" si="1"/>
        <v>40602</v>
      </c>
      <c r="B75" s="8">
        <v>13814</v>
      </c>
      <c r="C75" s="1">
        <v>124088</v>
      </c>
    </row>
    <row r="76" spans="1:3" x14ac:dyDescent="0.3">
      <c r="A76" s="5">
        <f t="shared" si="1"/>
        <v>40633</v>
      </c>
      <c r="B76" s="8">
        <v>20682</v>
      </c>
      <c r="C76" s="1">
        <v>150000</v>
      </c>
    </row>
    <row r="77" spans="1:3" x14ac:dyDescent="0.3">
      <c r="A77" s="5">
        <f t="shared" si="1"/>
        <v>40663</v>
      </c>
      <c r="B77" s="8">
        <v>17576</v>
      </c>
      <c r="C77" s="1">
        <v>136254</v>
      </c>
    </row>
    <row r="78" spans="1:3" x14ac:dyDescent="0.3">
      <c r="A78" s="5">
        <f t="shared" si="1"/>
        <v>40694</v>
      </c>
      <c r="B78" s="8">
        <v>12305</v>
      </c>
      <c r="C78" s="1">
        <v>91386</v>
      </c>
    </row>
    <row r="79" spans="1:3" x14ac:dyDescent="0.3">
      <c r="A79" s="5">
        <f t="shared" si="1"/>
        <v>40724</v>
      </c>
      <c r="B79" s="8">
        <v>10773</v>
      </c>
      <c r="C79" s="1">
        <v>96708</v>
      </c>
    </row>
    <row r="80" spans="1:3" x14ac:dyDescent="0.3">
      <c r="A80" s="5">
        <f t="shared" si="1"/>
        <v>40755</v>
      </c>
      <c r="B80" s="8">
        <v>14539</v>
      </c>
      <c r="C80" s="1">
        <v>112764</v>
      </c>
    </row>
    <row r="81" spans="1:3" x14ac:dyDescent="0.3">
      <c r="A81" s="5">
        <f t="shared" si="1"/>
        <v>40786</v>
      </c>
      <c r="B81" s="8">
        <v>18103</v>
      </c>
      <c r="C81" s="1">
        <v>107731</v>
      </c>
    </row>
    <row r="82" spans="1:3" x14ac:dyDescent="0.3">
      <c r="A82" s="5">
        <f t="shared" si="1"/>
        <v>40816</v>
      </c>
      <c r="B82" s="8">
        <v>14995</v>
      </c>
      <c r="C82" s="1">
        <v>102618</v>
      </c>
    </row>
    <row r="83" spans="1:3" x14ac:dyDescent="0.3">
      <c r="A83" s="5">
        <f t="shared" si="1"/>
        <v>40847</v>
      </c>
      <c r="B83" s="8">
        <v>18092</v>
      </c>
      <c r="C83" s="1">
        <v>112002</v>
      </c>
    </row>
    <row r="84" spans="1:3" x14ac:dyDescent="0.3">
      <c r="A84" s="5">
        <f t="shared" si="1"/>
        <v>40877</v>
      </c>
      <c r="B84" s="8">
        <v>19458</v>
      </c>
      <c r="C84" s="1">
        <v>112949</v>
      </c>
    </row>
    <row r="85" spans="1:3" x14ac:dyDescent="0.3">
      <c r="A85" s="5">
        <f t="shared" si="1"/>
        <v>40908</v>
      </c>
      <c r="B85" s="8">
        <v>25355</v>
      </c>
      <c r="C85" s="1">
        <v>148617</v>
      </c>
    </row>
    <row r="86" spans="1:3" x14ac:dyDescent="0.3">
      <c r="A86" s="5">
        <f t="shared" si="1"/>
        <v>40939</v>
      </c>
      <c r="B86" s="1">
        <v>12274</v>
      </c>
      <c r="C86" s="1">
        <v>108731</v>
      </c>
    </row>
    <row r="87" spans="1:3" x14ac:dyDescent="0.3">
      <c r="A87" s="5">
        <f t="shared" si="1"/>
        <v>40968</v>
      </c>
      <c r="B87" s="1">
        <v>33356</v>
      </c>
      <c r="C87" s="1">
        <v>150355</v>
      </c>
    </row>
    <row r="88" spans="1:3" x14ac:dyDescent="0.3">
      <c r="A88" s="5">
        <f t="shared" si="1"/>
        <v>40999</v>
      </c>
      <c r="B88" s="1">
        <v>20140</v>
      </c>
      <c r="C88" s="1">
        <v>176448</v>
      </c>
    </row>
    <row r="89" spans="1:3" x14ac:dyDescent="0.3">
      <c r="A89" s="5">
        <f t="shared" si="1"/>
        <v>41029</v>
      </c>
      <c r="B89" s="1">
        <v>17551</v>
      </c>
      <c r="C89" s="1">
        <v>154990</v>
      </c>
    </row>
    <row r="90" spans="1:3" x14ac:dyDescent="0.3">
      <c r="A90" s="5">
        <f t="shared" si="1"/>
        <v>41060</v>
      </c>
      <c r="B90" s="1">
        <v>21463</v>
      </c>
      <c r="C90" s="1">
        <v>175463</v>
      </c>
    </row>
    <row r="91" spans="1:3" x14ac:dyDescent="0.3">
      <c r="A91" s="5">
        <f t="shared" si="1"/>
        <v>41090</v>
      </c>
      <c r="B91" s="1">
        <v>20022</v>
      </c>
      <c r="C91" s="1">
        <v>149373</v>
      </c>
    </row>
    <row r="92" spans="1:3" x14ac:dyDescent="0.3">
      <c r="A92" s="5">
        <f t="shared" si="1"/>
        <v>41121</v>
      </c>
      <c r="B92" s="1">
        <v>18235</v>
      </c>
      <c r="C92" s="1">
        <v>139759</v>
      </c>
    </row>
    <row r="93" spans="1:3" x14ac:dyDescent="0.3">
      <c r="A93" s="5">
        <f t="shared" si="1"/>
        <v>41152</v>
      </c>
      <c r="B93" s="1">
        <v>24237</v>
      </c>
      <c r="C93" s="1">
        <v>156561</v>
      </c>
    </row>
    <row r="94" spans="1:3" x14ac:dyDescent="0.3">
      <c r="A94" s="5">
        <f t="shared" si="1"/>
        <v>41182</v>
      </c>
      <c r="B94" s="1">
        <v>20386</v>
      </c>
      <c r="C94" s="1">
        <v>144781</v>
      </c>
    </row>
    <row r="95" spans="1:3" x14ac:dyDescent="0.3">
      <c r="A95" s="5">
        <f t="shared" si="1"/>
        <v>41213</v>
      </c>
      <c r="B95" s="1">
        <v>19850</v>
      </c>
      <c r="C95" s="1">
        <v>129505</v>
      </c>
    </row>
    <row r="96" spans="1:3" x14ac:dyDescent="0.3">
      <c r="A96" s="5">
        <f t="shared" si="1"/>
        <v>41243</v>
      </c>
      <c r="B96" s="1">
        <v>22719</v>
      </c>
      <c r="C96" s="1">
        <v>133370</v>
      </c>
    </row>
    <row r="97" spans="1:3" x14ac:dyDescent="0.3">
      <c r="A97" s="5">
        <f t="shared" si="1"/>
        <v>41274</v>
      </c>
      <c r="B97" s="1">
        <v>30607</v>
      </c>
      <c r="C97" s="1">
        <v>158014</v>
      </c>
    </row>
    <row r="98" spans="1:3" x14ac:dyDescent="0.3">
      <c r="A98" s="5">
        <f t="shared" si="1"/>
        <v>41305</v>
      </c>
      <c r="B98" s="1">
        <v>16211</v>
      </c>
      <c r="C98" s="1">
        <v>136621</v>
      </c>
    </row>
    <row r="99" spans="1:3" x14ac:dyDescent="0.3">
      <c r="A99" s="5">
        <f t="shared" si="1"/>
        <v>41333</v>
      </c>
      <c r="B99" s="1">
        <v>17339</v>
      </c>
      <c r="C99" s="1">
        <v>143986</v>
      </c>
    </row>
    <row r="100" spans="1:3" x14ac:dyDescent="0.3">
      <c r="A100" s="5">
        <f t="shared" si="1"/>
        <v>41364</v>
      </c>
      <c r="B100" s="1">
        <v>23190</v>
      </c>
      <c r="C100" s="1">
        <v>175720</v>
      </c>
    </row>
    <row r="101" spans="1:3" x14ac:dyDescent="0.3">
      <c r="A101" s="5">
        <f t="shared" si="1"/>
        <v>41394</v>
      </c>
      <c r="B101" s="1">
        <v>18091</v>
      </c>
      <c r="C101" s="1">
        <v>152372</v>
      </c>
    </row>
    <row r="102" spans="1:3" x14ac:dyDescent="0.3">
      <c r="A102" s="5">
        <f t="shared" si="1"/>
        <v>41425</v>
      </c>
      <c r="B102" s="1">
        <v>22229</v>
      </c>
      <c r="C102" s="1">
        <v>179137</v>
      </c>
    </row>
    <row r="103" spans="1:3" x14ac:dyDescent="0.3">
      <c r="A103" s="5">
        <f t="shared" si="1"/>
        <v>41455</v>
      </c>
      <c r="B103" s="1">
        <v>21355</v>
      </c>
      <c r="C103" s="1">
        <v>167540</v>
      </c>
    </row>
    <row r="104" spans="1:3" x14ac:dyDescent="0.3">
      <c r="A104" s="5">
        <f t="shared" si="1"/>
        <v>41486</v>
      </c>
      <c r="B104" s="1">
        <v>23031</v>
      </c>
      <c r="C104" s="1">
        <v>164102</v>
      </c>
    </row>
    <row r="105" spans="1:3" x14ac:dyDescent="0.3">
      <c r="A105" s="5">
        <f t="shared" si="1"/>
        <v>41517</v>
      </c>
      <c r="B105" s="1">
        <v>29792</v>
      </c>
      <c r="C105" s="1">
        <v>194047</v>
      </c>
    </row>
    <row r="106" spans="1:3" x14ac:dyDescent="0.3">
      <c r="A106" s="5">
        <f t="shared" si="1"/>
        <v>41547</v>
      </c>
      <c r="B106" s="1">
        <v>19522</v>
      </c>
      <c r="C106" s="1">
        <v>136914</v>
      </c>
    </row>
    <row r="107" spans="1:3" x14ac:dyDescent="0.3">
      <c r="A107" s="5">
        <f t="shared" si="1"/>
        <v>41578</v>
      </c>
      <c r="B107" s="1">
        <v>22719</v>
      </c>
      <c r="C107" s="1">
        <v>141317</v>
      </c>
    </row>
    <row r="108" spans="1:3" x14ac:dyDescent="0.3">
      <c r="A108" s="5">
        <f t="shared" si="1"/>
        <v>41608</v>
      </c>
      <c r="B108" s="1">
        <v>25611</v>
      </c>
      <c r="C108" s="1">
        <v>147465</v>
      </c>
    </row>
    <row r="109" spans="1:3" x14ac:dyDescent="0.3">
      <c r="A109" s="5">
        <f t="shared" si="1"/>
        <v>41639</v>
      </c>
      <c r="B109" s="1">
        <v>34757</v>
      </c>
      <c r="C109" s="1">
        <v>151463</v>
      </c>
    </row>
    <row r="110" spans="1:3" x14ac:dyDescent="0.3">
      <c r="A110" s="5">
        <f t="shared" si="1"/>
        <v>41670</v>
      </c>
      <c r="B110" s="1">
        <v>17637</v>
      </c>
      <c r="C110" s="1">
        <v>124697</v>
      </c>
    </row>
    <row r="111" spans="1:3" x14ac:dyDescent="0.3">
      <c r="A111" s="5">
        <f t="shared" si="1"/>
        <v>41698</v>
      </c>
      <c r="B111" s="1">
        <v>18855</v>
      </c>
      <c r="C111" s="1">
        <v>135900</v>
      </c>
    </row>
    <row r="112" spans="1:3" x14ac:dyDescent="0.3">
      <c r="A112" s="5">
        <f t="shared" si="1"/>
        <v>41729</v>
      </c>
      <c r="B112" s="1">
        <v>29593</v>
      </c>
      <c r="C112" s="1">
        <v>180838</v>
      </c>
    </row>
    <row r="113" spans="1:3" x14ac:dyDescent="0.3">
      <c r="A113" s="5">
        <f t="shared" si="1"/>
        <v>41759</v>
      </c>
      <c r="B113" s="1">
        <v>23165</v>
      </c>
      <c r="C113" s="1">
        <v>171109</v>
      </c>
    </row>
    <row r="114" spans="1:3" x14ac:dyDescent="0.3">
      <c r="A114" s="5">
        <f t="shared" si="1"/>
        <v>41790</v>
      </c>
      <c r="B114" s="1">
        <v>26921</v>
      </c>
      <c r="C114" s="1">
        <v>210134</v>
      </c>
    </row>
    <row r="115" spans="1:3" x14ac:dyDescent="0.3">
      <c r="A115" s="5">
        <f t="shared" si="1"/>
        <v>41820</v>
      </c>
      <c r="B115" s="1">
        <v>23518</v>
      </c>
      <c r="C115" s="1">
        <v>173584</v>
      </c>
    </row>
    <row r="116" spans="1:3" x14ac:dyDescent="0.3">
      <c r="A116" s="5">
        <f t="shared" si="1"/>
        <v>41851</v>
      </c>
      <c r="B116" s="1">
        <v>27333</v>
      </c>
      <c r="C116" s="1">
        <v>183342</v>
      </c>
    </row>
    <row r="117" spans="1:3" x14ac:dyDescent="0.3">
      <c r="A117" s="5">
        <f t="shared" si="1"/>
        <v>41882</v>
      </c>
      <c r="B117" s="1">
        <v>32809</v>
      </c>
      <c r="C117" s="1">
        <v>205413</v>
      </c>
    </row>
    <row r="118" spans="1:3" x14ac:dyDescent="0.3">
      <c r="A118" s="5">
        <f t="shared" si="1"/>
        <v>41912</v>
      </c>
      <c r="B118" s="1">
        <v>21852</v>
      </c>
      <c r="C118" s="1">
        <v>139973</v>
      </c>
    </row>
    <row r="119" spans="1:3" x14ac:dyDescent="0.3">
      <c r="A119" s="5">
        <f t="shared" si="1"/>
        <v>41943</v>
      </c>
      <c r="B119" s="1">
        <v>23355</v>
      </c>
      <c r="C119" s="1">
        <v>153043</v>
      </c>
    </row>
    <row r="120" spans="1:3" x14ac:dyDescent="0.3">
      <c r="A120" s="5">
        <f t="shared" si="1"/>
        <v>41973</v>
      </c>
      <c r="B120" s="1">
        <v>27472</v>
      </c>
      <c r="C120" s="1">
        <v>151967</v>
      </c>
    </row>
    <row r="121" spans="1:3" x14ac:dyDescent="0.3">
      <c r="A121" s="5">
        <f t="shared" si="1"/>
        <v>42004</v>
      </c>
      <c r="B121" s="1">
        <v>39879</v>
      </c>
      <c r="C121" s="1">
        <v>171461</v>
      </c>
    </row>
    <row r="122" spans="1:3" x14ac:dyDescent="0.3">
      <c r="A122" s="5">
        <f t="shared" si="1"/>
        <v>42035</v>
      </c>
      <c r="B122" s="1">
        <v>23131</v>
      </c>
      <c r="C122" s="1">
        <v>142373</v>
      </c>
    </row>
    <row r="123" spans="1:3" x14ac:dyDescent="0.3">
      <c r="A123" s="5">
        <f t="shared" si="1"/>
        <v>42063</v>
      </c>
      <c r="B123" s="1">
        <v>22995</v>
      </c>
      <c r="C123" s="1">
        <v>153608</v>
      </c>
    </row>
    <row r="124" spans="1:3" x14ac:dyDescent="0.3">
      <c r="A124" s="5">
        <f t="shared" si="1"/>
        <v>42094</v>
      </c>
      <c r="B124" s="1">
        <v>31054</v>
      </c>
      <c r="C124" s="1">
        <v>190481</v>
      </c>
    </row>
    <row r="125" spans="1:3" x14ac:dyDescent="0.3">
      <c r="A125" s="5">
        <f t="shared" si="1"/>
        <v>42124</v>
      </c>
      <c r="B125" s="1">
        <v>25876</v>
      </c>
      <c r="C125" s="1">
        <v>173144</v>
      </c>
    </row>
    <row r="126" spans="1:3" x14ac:dyDescent="0.3">
      <c r="A126" s="5">
        <f t="shared" si="1"/>
        <v>42155</v>
      </c>
      <c r="B126" s="1">
        <v>29671</v>
      </c>
      <c r="C126" s="1">
        <v>208102</v>
      </c>
    </row>
    <row r="127" spans="1:3" x14ac:dyDescent="0.3">
      <c r="A127" s="5">
        <f t="shared" si="1"/>
        <v>42185</v>
      </c>
      <c r="B127" s="1">
        <v>26121</v>
      </c>
      <c r="C127" s="1">
        <v>179953</v>
      </c>
    </row>
    <row r="128" spans="1:3" x14ac:dyDescent="0.3">
      <c r="A128" s="5">
        <f t="shared" si="1"/>
        <v>42216</v>
      </c>
      <c r="B128" s="1">
        <v>29816</v>
      </c>
      <c r="C128" s="1">
        <v>183500</v>
      </c>
    </row>
    <row r="129" spans="1:3" x14ac:dyDescent="0.3">
      <c r="A129" s="5">
        <f t="shared" si="1"/>
        <v>42247</v>
      </c>
      <c r="B129" s="1">
        <v>33487</v>
      </c>
      <c r="C129" s="1">
        <v>186999</v>
      </c>
    </row>
    <row r="130" spans="1:3" x14ac:dyDescent="0.3">
      <c r="A130" s="5">
        <f t="shared" si="1"/>
        <v>42277</v>
      </c>
      <c r="B130" s="1">
        <v>25294</v>
      </c>
      <c r="C130" s="1">
        <v>162595</v>
      </c>
    </row>
    <row r="131" spans="1:3" x14ac:dyDescent="0.3">
      <c r="A131" s="5">
        <f t="shared" si="1"/>
        <v>42308</v>
      </c>
      <c r="B131" s="1">
        <v>26436</v>
      </c>
      <c r="C131" s="1">
        <v>171339</v>
      </c>
    </row>
    <row r="132" spans="1:3" x14ac:dyDescent="0.3">
      <c r="A132" s="5">
        <f t="shared" ref="A132:A195" si="2">EOMONTH(A131,1)</f>
        <v>42338</v>
      </c>
      <c r="B132" s="1">
        <v>29340</v>
      </c>
      <c r="C132" s="1">
        <v>154994</v>
      </c>
    </row>
    <row r="133" spans="1:3" x14ac:dyDescent="0.3">
      <c r="A133" s="5">
        <f t="shared" si="2"/>
        <v>42369</v>
      </c>
      <c r="B133" s="1">
        <v>41380</v>
      </c>
      <c r="C133" s="1">
        <v>191457</v>
      </c>
    </row>
    <row r="134" spans="1:3" x14ac:dyDescent="0.3">
      <c r="A134" s="5">
        <f t="shared" si="2"/>
        <v>42400</v>
      </c>
      <c r="B134" s="1">
        <v>20933</v>
      </c>
      <c r="C134" s="1">
        <v>135251</v>
      </c>
    </row>
    <row r="135" spans="1:3" x14ac:dyDescent="0.3">
      <c r="A135" s="5">
        <f t="shared" si="2"/>
        <v>42429</v>
      </c>
      <c r="B135" s="1">
        <v>23090</v>
      </c>
      <c r="C135" s="1">
        <v>158982</v>
      </c>
    </row>
    <row r="136" spans="1:3" x14ac:dyDescent="0.3">
      <c r="A136" s="5">
        <f t="shared" si="2"/>
        <v>42460</v>
      </c>
      <c r="B136" s="1">
        <v>30198</v>
      </c>
      <c r="C136" s="1">
        <v>182383</v>
      </c>
    </row>
    <row r="137" spans="1:3" x14ac:dyDescent="0.3">
      <c r="A137" s="5">
        <f t="shared" si="2"/>
        <v>42490</v>
      </c>
      <c r="B137" s="1">
        <v>24882</v>
      </c>
      <c r="C137" s="1">
        <v>179603</v>
      </c>
    </row>
    <row r="138" spans="1:3" x14ac:dyDescent="0.3">
      <c r="A138" s="5">
        <f t="shared" si="2"/>
        <v>42521</v>
      </c>
      <c r="B138" s="1">
        <v>26682</v>
      </c>
      <c r="C138" s="1">
        <v>175998</v>
      </c>
    </row>
    <row r="139" spans="1:3" x14ac:dyDescent="0.3">
      <c r="A139" s="5">
        <f t="shared" si="2"/>
        <v>42551</v>
      </c>
      <c r="B139" s="1">
        <v>25779</v>
      </c>
      <c r="C139" s="1">
        <v>166299</v>
      </c>
    </row>
    <row r="140" spans="1:3" x14ac:dyDescent="0.3">
      <c r="A140" s="5">
        <f t="shared" si="2"/>
        <v>42582</v>
      </c>
      <c r="B140" s="1">
        <v>27890</v>
      </c>
      <c r="C140" s="1">
        <v>179920</v>
      </c>
    </row>
    <row r="141" spans="1:3" x14ac:dyDescent="0.3">
      <c r="A141" s="5">
        <f t="shared" si="2"/>
        <v>42613</v>
      </c>
      <c r="B141" s="1">
        <v>30938</v>
      </c>
      <c r="C141" s="1">
        <v>176560</v>
      </c>
    </row>
    <row r="142" spans="1:3" x14ac:dyDescent="0.3">
      <c r="A142" s="5">
        <f t="shared" si="2"/>
        <v>42643</v>
      </c>
      <c r="B142" s="1">
        <v>25801</v>
      </c>
      <c r="C142" s="1">
        <v>170719</v>
      </c>
    </row>
    <row r="143" spans="1:3" x14ac:dyDescent="0.3">
      <c r="A143" s="5">
        <f t="shared" si="2"/>
        <v>42674</v>
      </c>
      <c r="B143" s="1">
        <v>24803</v>
      </c>
      <c r="C143" s="1">
        <v>161116</v>
      </c>
    </row>
    <row r="144" spans="1:3" x14ac:dyDescent="0.3">
      <c r="A144" s="5">
        <f t="shared" si="2"/>
        <v>42704</v>
      </c>
      <c r="B144" s="1">
        <v>29050</v>
      </c>
      <c r="C144" s="1">
        <v>167425</v>
      </c>
    </row>
    <row r="145" spans="1:3" x14ac:dyDescent="0.3">
      <c r="A145" s="5">
        <f t="shared" si="2"/>
        <v>42735</v>
      </c>
      <c r="B145" s="1">
        <v>41182</v>
      </c>
      <c r="C145" s="1">
        <v>201945</v>
      </c>
    </row>
    <row r="146" spans="1:3" x14ac:dyDescent="0.3">
      <c r="A146" s="5">
        <f t="shared" si="2"/>
        <v>42766</v>
      </c>
      <c r="B146" s="1">
        <v>15572</v>
      </c>
      <c r="C146" s="1">
        <v>127404</v>
      </c>
    </row>
    <row r="147" spans="1:3" x14ac:dyDescent="0.3">
      <c r="A147" s="5">
        <f t="shared" si="2"/>
        <v>42794</v>
      </c>
      <c r="B147" s="1">
        <v>18338</v>
      </c>
      <c r="C147" s="1">
        <v>155962</v>
      </c>
    </row>
    <row r="148" spans="1:3" x14ac:dyDescent="0.3">
      <c r="A148" s="5">
        <f t="shared" si="2"/>
        <v>42825</v>
      </c>
      <c r="B148" s="1">
        <v>27935</v>
      </c>
      <c r="C148" s="1">
        <v>187258</v>
      </c>
    </row>
    <row r="149" spans="1:3" x14ac:dyDescent="0.3">
      <c r="A149" s="5">
        <f t="shared" si="2"/>
        <v>42855</v>
      </c>
      <c r="B149" s="1">
        <v>22116</v>
      </c>
      <c r="C149" s="1">
        <v>179796</v>
      </c>
    </row>
    <row r="150" spans="1:3" x14ac:dyDescent="0.3">
      <c r="A150" s="5">
        <f t="shared" si="2"/>
        <v>42886</v>
      </c>
      <c r="B150" s="1">
        <v>24982</v>
      </c>
      <c r="C150" s="1">
        <v>192837</v>
      </c>
    </row>
    <row r="151" spans="1:3" x14ac:dyDescent="0.3">
      <c r="A151" s="5">
        <f t="shared" si="2"/>
        <v>42916</v>
      </c>
      <c r="B151" s="1">
        <v>23972</v>
      </c>
      <c r="C151" s="1">
        <v>177971</v>
      </c>
    </row>
    <row r="152" spans="1:3" x14ac:dyDescent="0.3">
      <c r="A152" s="5">
        <f t="shared" si="2"/>
        <v>42947</v>
      </c>
      <c r="B152" s="1">
        <v>28991</v>
      </c>
      <c r="C152" s="1">
        <v>193148</v>
      </c>
    </row>
    <row r="153" spans="1:3" x14ac:dyDescent="0.3">
      <c r="A153" s="5">
        <f t="shared" si="2"/>
        <v>42978</v>
      </c>
      <c r="B153" s="1">
        <v>30801</v>
      </c>
      <c r="C153" s="1">
        <v>196816</v>
      </c>
    </row>
    <row r="154" spans="1:3" x14ac:dyDescent="0.3">
      <c r="A154" s="5">
        <f t="shared" si="2"/>
        <v>43008</v>
      </c>
      <c r="B154" s="1">
        <v>26196</v>
      </c>
      <c r="C154" s="1">
        <v>200428</v>
      </c>
    </row>
    <row r="155" spans="1:3" x14ac:dyDescent="0.3">
      <c r="A155" s="5">
        <f t="shared" si="2"/>
        <v>43039</v>
      </c>
      <c r="B155" s="1">
        <v>22894</v>
      </c>
      <c r="C155" s="1">
        <v>165537</v>
      </c>
    </row>
    <row r="156" spans="1:3" x14ac:dyDescent="0.3">
      <c r="A156" s="5">
        <f t="shared" si="2"/>
        <v>43069</v>
      </c>
      <c r="B156" s="1">
        <v>27118</v>
      </c>
      <c r="C156" s="1">
        <v>164499</v>
      </c>
    </row>
    <row r="157" spans="1:3" x14ac:dyDescent="0.3">
      <c r="A157" s="5">
        <f t="shared" si="2"/>
        <v>43100</v>
      </c>
      <c r="B157" s="1">
        <v>35461</v>
      </c>
      <c r="C157" s="1">
        <v>187518</v>
      </c>
    </row>
    <row r="158" spans="1:3" x14ac:dyDescent="0.3">
      <c r="A158" s="5">
        <f t="shared" si="2"/>
        <v>43131</v>
      </c>
      <c r="B158" s="1">
        <v>17914</v>
      </c>
      <c r="C158" s="1">
        <v>149142</v>
      </c>
    </row>
    <row r="159" spans="1:3" x14ac:dyDescent="0.3">
      <c r="A159" s="5">
        <f t="shared" si="2"/>
        <v>43159</v>
      </c>
      <c r="B159" s="1">
        <v>19265</v>
      </c>
      <c r="C159" s="1">
        <v>166099</v>
      </c>
    </row>
    <row r="160" spans="1:3" x14ac:dyDescent="0.3">
      <c r="A160" s="5">
        <f t="shared" si="2"/>
        <v>43190</v>
      </c>
      <c r="B160" s="1">
        <v>27032</v>
      </c>
      <c r="C160" s="1">
        <v>199908</v>
      </c>
    </row>
    <row r="161" spans="1:3" x14ac:dyDescent="0.3">
      <c r="A161" s="5">
        <f t="shared" si="2"/>
        <v>43220</v>
      </c>
      <c r="B161" s="1">
        <v>21642</v>
      </c>
      <c r="C161" s="1">
        <v>174296</v>
      </c>
    </row>
    <row r="162" spans="1:3" x14ac:dyDescent="0.3">
      <c r="A162" s="5">
        <f t="shared" si="2"/>
        <v>43251</v>
      </c>
      <c r="B162" s="1">
        <v>25391</v>
      </c>
      <c r="C162" s="1">
        <v>193842</v>
      </c>
    </row>
    <row r="163" spans="1:3" x14ac:dyDescent="0.3">
      <c r="A163" s="5">
        <f t="shared" si="2"/>
        <v>43281</v>
      </c>
      <c r="B163" s="1">
        <v>23750</v>
      </c>
      <c r="C163" s="1">
        <v>185851</v>
      </c>
    </row>
    <row r="164" spans="1:3" x14ac:dyDescent="0.3">
      <c r="A164" s="5">
        <f t="shared" si="2"/>
        <v>43312</v>
      </c>
      <c r="B164" s="1">
        <v>25403</v>
      </c>
      <c r="C164" s="1">
        <v>217386</v>
      </c>
    </row>
    <row r="165" spans="1:3" x14ac:dyDescent="0.3">
      <c r="A165" s="5">
        <f t="shared" si="2"/>
        <v>43343</v>
      </c>
      <c r="B165" s="1">
        <v>28622</v>
      </c>
      <c r="C165" s="1">
        <v>220588</v>
      </c>
    </row>
    <row r="166" spans="1:3" x14ac:dyDescent="0.3">
      <c r="A166" s="5">
        <f t="shared" si="2"/>
        <v>43373</v>
      </c>
      <c r="B166" s="1">
        <v>24597</v>
      </c>
      <c r="C166" s="1">
        <v>199298</v>
      </c>
    </row>
    <row r="167" spans="1:3" x14ac:dyDescent="0.3">
      <c r="A167" s="5">
        <f t="shared" si="2"/>
        <v>43404</v>
      </c>
      <c r="B167" s="1">
        <v>22716</v>
      </c>
      <c r="C167" s="1">
        <v>168385</v>
      </c>
    </row>
    <row r="168" spans="1:3" x14ac:dyDescent="0.3">
      <c r="A168" s="5">
        <f t="shared" si="2"/>
        <v>43434</v>
      </c>
      <c r="B168" s="1">
        <v>26446</v>
      </c>
      <c r="C168" s="1">
        <v>163977</v>
      </c>
    </row>
    <row r="169" spans="1:3" x14ac:dyDescent="0.3">
      <c r="A169" s="5">
        <f t="shared" si="2"/>
        <v>43465</v>
      </c>
      <c r="B169" s="1">
        <v>35524</v>
      </c>
      <c r="C169" s="1">
        <v>185384</v>
      </c>
    </row>
    <row r="170" spans="1:3" x14ac:dyDescent="0.3">
      <c r="A170" s="5">
        <f t="shared" si="2"/>
        <v>43496</v>
      </c>
      <c r="B170" s="1">
        <v>17420</v>
      </c>
      <c r="C170" s="1">
        <v>138601</v>
      </c>
    </row>
    <row r="171" spans="1:3" x14ac:dyDescent="0.3">
      <c r="A171" s="5">
        <f t="shared" si="2"/>
        <v>43524</v>
      </c>
      <c r="B171" s="1">
        <v>20122</v>
      </c>
      <c r="C171" s="1">
        <v>152626</v>
      </c>
    </row>
    <row r="172" spans="1:3" x14ac:dyDescent="0.3">
      <c r="A172" s="5">
        <f t="shared" si="2"/>
        <v>43555</v>
      </c>
      <c r="B172" s="1">
        <v>29249</v>
      </c>
      <c r="C172" s="1">
        <v>185698</v>
      </c>
    </row>
    <row r="173" spans="1:3" x14ac:dyDescent="0.3">
      <c r="A173" s="5">
        <f t="shared" si="2"/>
        <v>43585</v>
      </c>
      <c r="B173" s="1">
        <v>21360</v>
      </c>
      <c r="C173" s="1">
        <v>162506</v>
      </c>
    </row>
    <row r="174" spans="1:3" x14ac:dyDescent="0.3">
      <c r="A174" s="5">
        <f t="shared" si="2"/>
        <v>43616</v>
      </c>
      <c r="B174" s="1">
        <v>24537</v>
      </c>
      <c r="C174" s="1">
        <v>197637</v>
      </c>
    </row>
    <row r="175" spans="1:3" x14ac:dyDescent="0.3">
      <c r="A175" s="5">
        <f t="shared" si="2"/>
        <v>43646</v>
      </c>
      <c r="B175" s="1">
        <v>23047</v>
      </c>
      <c r="C175" s="1">
        <v>179305</v>
      </c>
    </row>
    <row r="176" spans="1:3" x14ac:dyDescent="0.3">
      <c r="A176" s="5">
        <f t="shared" si="2"/>
        <v>43677</v>
      </c>
      <c r="B176" s="1">
        <v>25025</v>
      </c>
      <c r="C176" s="1">
        <v>184179</v>
      </c>
    </row>
    <row r="177" spans="1:3" x14ac:dyDescent="0.3">
      <c r="A177" s="5">
        <f t="shared" si="2"/>
        <v>43708</v>
      </c>
      <c r="B177" s="1">
        <v>29931</v>
      </c>
      <c r="C177" s="1">
        <v>218403</v>
      </c>
    </row>
    <row r="178" spans="1:3" x14ac:dyDescent="0.3">
      <c r="A178" s="5">
        <f t="shared" si="2"/>
        <v>43738</v>
      </c>
      <c r="B178" s="1">
        <v>18860</v>
      </c>
      <c r="C178" s="1">
        <v>150796</v>
      </c>
    </row>
    <row r="179" spans="1:3" x14ac:dyDescent="0.3">
      <c r="A179" s="5">
        <f t="shared" si="2"/>
        <v>43769</v>
      </c>
      <c r="B179" s="1">
        <v>23143</v>
      </c>
      <c r="C179" s="1">
        <v>165644</v>
      </c>
    </row>
    <row r="180" spans="1:3" x14ac:dyDescent="0.3">
      <c r="A180" s="5">
        <f t="shared" si="2"/>
        <v>43799</v>
      </c>
      <c r="B180" s="1">
        <v>30093</v>
      </c>
      <c r="C180" s="1">
        <v>177764</v>
      </c>
    </row>
    <row r="181" spans="1:3" x14ac:dyDescent="0.3">
      <c r="A181" s="5">
        <f t="shared" si="2"/>
        <v>43830</v>
      </c>
      <c r="B181" s="1">
        <v>35325</v>
      </c>
      <c r="C181" s="1">
        <v>172047</v>
      </c>
    </row>
    <row r="182" spans="1:3" x14ac:dyDescent="0.3">
      <c r="A182" s="5">
        <f t="shared" si="2"/>
        <v>43861</v>
      </c>
      <c r="B182" s="1">
        <v>19621</v>
      </c>
      <c r="C182" s="1">
        <v>146244</v>
      </c>
    </row>
    <row r="183" spans="1:3" x14ac:dyDescent="0.3">
      <c r="A183" s="5">
        <f t="shared" si="2"/>
        <v>43890</v>
      </c>
      <c r="B183" s="1">
        <v>21139</v>
      </c>
      <c r="C183" s="1">
        <v>173013</v>
      </c>
    </row>
    <row r="184" spans="1:3" x14ac:dyDescent="0.3">
      <c r="A184" s="5">
        <f t="shared" si="2"/>
        <v>43921</v>
      </c>
      <c r="B184" s="1">
        <v>15585</v>
      </c>
      <c r="C184" s="1">
        <v>120145</v>
      </c>
    </row>
    <row r="185" spans="1:3" x14ac:dyDescent="0.3">
      <c r="A185" s="5">
        <f t="shared" si="2"/>
        <v>43951</v>
      </c>
      <c r="B185" s="1">
        <v>9082</v>
      </c>
      <c r="C185" s="1">
        <v>62563</v>
      </c>
    </row>
    <row r="186" spans="1:3" x14ac:dyDescent="0.3">
      <c r="A186" s="5">
        <f t="shared" si="2"/>
        <v>43982</v>
      </c>
      <c r="B186" s="1">
        <v>20182</v>
      </c>
      <c r="C186" s="1">
        <v>139028</v>
      </c>
    </row>
    <row r="187" spans="1:3" x14ac:dyDescent="0.3">
      <c r="A187" s="5">
        <f t="shared" si="2"/>
        <v>44012</v>
      </c>
      <c r="B187" s="1">
        <v>21194</v>
      </c>
      <c r="C187" s="1">
        <v>145980</v>
      </c>
    </row>
    <row r="188" spans="1:3" x14ac:dyDescent="0.3">
      <c r="A188" s="5">
        <f t="shared" si="2"/>
        <v>44043</v>
      </c>
      <c r="B188" s="1">
        <v>23440</v>
      </c>
      <c r="C188" s="1">
        <v>146044</v>
      </c>
    </row>
    <row r="189" spans="1:3" x14ac:dyDescent="0.3">
      <c r="A189" s="5">
        <f t="shared" si="2"/>
        <v>44074</v>
      </c>
      <c r="B189" s="1">
        <v>27091</v>
      </c>
      <c r="C189" s="1">
        <v>164750</v>
      </c>
    </row>
    <row r="190" spans="1:3" x14ac:dyDescent="0.3">
      <c r="A190" s="5">
        <f t="shared" si="2"/>
        <v>44104</v>
      </c>
      <c r="B190" s="1">
        <v>24754</v>
      </c>
      <c r="C190" s="1">
        <v>172370</v>
      </c>
    </row>
    <row r="191" spans="1:3" x14ac:dyDescent="0.3">
      <c r="A191" s="5">
        <f t="shared" si="2"/>
        <v>44135</v>
      </c>
      <c r="B191" s="1">
        <v>26691</v>
      </c>
      <c r="C191" s="1">
        <v>178658</v>
      </c>
    </row>
    <row r="192" spans="1:3" x14ac:dyDescent="0.3">
      <c r="A192" s="5">
        <f t="shared" si="2"/>
        <v>44165</v>
      </c>
      <c r="B192" s="1">
        <v>28040</v>
      </c>
      <c r="C192" s="1">
        <v>177725</v>
      </c>
    </row>
    <row r="193" spans="1:3" x14ac:dyDescent="0.3">
      <c r="A193" s="5">
        <f t="shared" si="2"/>
        <v>44196</v>
      </c>
      <c r="B193" s="1">
        <v>38223</v>
      </c>
      <c r="C193" s="1">
        <v>211378</v>
      </c>
    </row>
    <row r="194" spans="1:3" x14ac:dyDescent="0.3">
      <c r="A194" s="5">
        <f t="shared" si="2"/>
        <v>44227</v>
      </c>
      <c r="B194" s="1">
        <v>19641</v>
      </c>
      <c r="C194" s="1">
        <v>146591</v>
      </c>
    </row>
    <row r="195" spans="1:3" x14ac:dyDescent="0.3">
      <c r="A195" s="5">
        <f t="shared" si="2"/>
        <v>44255</v>
      </c>
      <c r="B195" s="1">
        <v>21426</v>
      </c>
      <c r="C195" s="1">
        <v>161625</v>
      </c>
    </row>
    <row r="196" spans="1:3" x14ac:dyDescent="0.3">
      <c r="A196" s="5">
        <f t="shared" ref="A196:A213" si="3">EOMONTH(A195,1)</f>
        <v>44286</v>
      </c>
      <c r="B196" s="1">
        <v>33186</v>
      </c>
      <c r="C196" s="1">
        <v>208801</v>
      </c>
    </row>
    <row r="197" spans="1:3" x14ac:dyDescent="0.3">
      <c r="A197" s="5">
        <f t="shared" si="3"/>
        <v>44316</v>
      </c>
      <c r="B197" s="1">
        <v>27028</v>
      </c>
      <c r="C197" s="1">
        <v>200491</v>
      </c>
    </row>
    <row r="198" spans="1:3" x14ac:dyDescent="0.3">
      <c r="A198" s="5">
        <f t="shared" si="3"/>
        <v>44347</v>
      </c>
      <c r="B198" s="1">
        <v>29724</v>
      </c>
      <c r="C198" s="1">
        <v>202009</v>
      </c>
    </row>
    <row r="199" spans="1:3" x14ac:dyDescent="0.3">
      <c r="A199" s="5">
        <f t="shared" si="3"/>
        <v>44377</v>
      </c>
      <c r="B199" s="1">
        <v>26707</v>
      </c>
      <c r="C199" s="1">
        <v>170609</v>
      </c>
    </row>
    <row r="200" spans="1:3" x14ac:dyDescent="0.3">
      <c r="A200" s="5">
        <f t="shared" si="3"/>
        <v>44408</v>
      </c>
      <c r="B200" s="1">
        <v>53620</v>
      </c>
      <c r="C200" s="1">
        <v>184509</v>
      </c>
    </row>
    <row r="201" spans="1:3" x14ac:dyDescent="0.3">
      <c r="A201" s="5">
        <f t="shared" si="3"/>
        <v>44439</v>
      </c>
      <c r="B201" s="1">
        <v>27229</v>
      </c>
      <c r="C201" s="1">
        <v>152073</v>
      </c>
    </row>
    <row r="202" spans="1:3" x14ac:dyDescent="0.3">
      <c r="A202" s="5">
        <f t="shared" si="3"/>
        <v>44469</v>
      </c>
      <c r="B202" s="1">
        <v>22697</v>
      </c>
      <c r="C202" s="1">
        <v>122495</v>
      </c>
    </row>
    <row r="203" spans="1:3" x14ac:dyDescent="0.3">
      <c r="A203" s="5">
        <f t="shared" si="3"/>
        <v>44500</v>
      </c>
      <c r="B203" s="1">
        <v>22631</v>
      </c>
      <c r="C203" s="1">
        <v>116400</v>
      </c>
    </row>
    <row r="204" spans="1:3" x14ac:dyDescent="0.3">
      <c r="A204" s="5">
        <f t="shared" si="3"/>
        <v>44530</v>
      </c>
      <c r="B204" s="1">
        <v>18996</v>
      </c>
      <c r="C204" s="1">
        <v>125506</v>
      </c>
    </row>
    <row r="205" spans="1:3" x14ac:dyDescent="0.3">
      <c r="A205" s="5">
        <f t="shared" si="3"/>
        <v>44561</v>
      </c>
      <c r="B205" s="1">
        <v>24043</v>
      </c>
      <c r="C205" s="1">
        <v>141990</v>
      </c>
    </row>
    <row r="206" spans="1:3" x14ac:dyDescent="0.3">
      <c r="A206" s="5">
        <f t="shared" si="3"/>
        <v>44592</v>
      </c>
      <c r="B206" s="1">
        <v>20620</v>
      </c>
      <c r="C206" s="1">
        <v>130067</v>
      </c>
    </row>
    <row r="207" spans="1:3" x14ac:dyDescent="0.3">
      <c r="A207" s="5">
        <f t="shared" si="3"/>
        <v>44620</v>
      </c>
      <c r="B207" s="1">
        <v>20231</v>
      </c>
      <c r="C207" s="1">
        <v>136275</v>
      </c>
    </row>
    <row r="208" spans="1:3" x14ac:dyDescent="0.3">
      <c r="A208" s="5">
        <f t="shared" si="3"/>
        <v>44651</v>
      </c>
      <c r="B208" s="1">
        <v>23514</v>
      </c>
      <c r="C208" s="1">
        <v>170664</v>
      </c>
    </row>
    <row r="209" spans="1:3" x14ac:dyDescent="0.3">
      <c r="A209" s="5">
        <f t="shared" si="3"/>
        <v>44681</v>
      </c>
      <c r="B209" s="1">
        <v>22296</v>
      </c>
      <c r="C209" s="1">
        <v>157760</v>
      </c>
    </row>
    <row r="210" spans="1:3" x14ac:dyDescent="0.3">
      <c r="A210" s="5">
        <f t="shared" si="3"/>
        <v>44712</v>
      </c>
      <c r="B210" s="1">
        <v>21767</v>
      </c>
      <c r="C210" s="1">
        <v>149584</v>
      </c>
    </row>
    <row r="211" spans="1:3" x14ac:dyDescent="0.3">
      <c r="A211" s="5">
        <f t="shared" si="3"/>
        <v>44742</v>
      </c>
      <c r="B211" s="4">
        <v>22660</v>
      </c>
      <c r="C211" s="3">
        <v>142690</v>
      </c>
    </row>
    <row r="212" spans="1:3" x14ac:dyDescent="0.3">
      <c r="A212" s="5">
        <f t="shared" si="3"/>
        <v>44773</v>
      </c>
      <c r="B212" s="4">
        <v>24053</v>
      </c>
      <c r="C212" s="3">
        <v>149353</v>
      </c>
    </row>
    <row r="213" spans="1:3" x14ac:dyDescent="0.3">
      <c r="A213" s="5">
        <f t="shared" si="3"/>
        <v>44804</v>
      </c>
      <c r="B213" s="4">
        <v>21753</v>
      </c>
      <c r="C213" s="3">
        <v>143057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99A0F-AB87-43D6-B56C-94B3EF78CF4A}">
  <dimension ref="A1:C260"/>
  <sheetViews>
    <sheetView topLeftCell="V1" workbookViewId="0">
      <selection sqref="A1:C1048576"/>
    </sheetView>
  </sheetViews>
  <sheetFormatPr defaultRowHeight="14.4" x14ac:dyDescent="0.3"/>
  <cols>
    <col min="1" max="2" width="10.33203125" bestFit="1" customWidth="1"/>
    <col min="3" max="3" width="11.33203125" bestFit="1" customWidth="1"/>
  </cols>
  <sheetData>
    <row r="1" spans="1:3" x14ac:dyDescent="0.3">
      <c r="A1" s="6" t="s">
        <v>0</v>
      </c>
      <c r="B1" s="2" t="s">
        <v>18</v>
      </c>
      <c r="C1" s="2" t="s">
        <v>2</v>
      </c>
    </row>
    <row r="2" spans="1:3" x14ac:dyDescent="0.3">
      <c r="A2" s="5">
        <v>38383</v>
      </c>
      <c r="B2" s="9" t="s">
        <v>5</v>
      </c>
      <c r="C2">
        <v>3604</v>
      </c>
    </row>
    <row r="3" spans="1:3" x14ac:dyDescent="0.3">
      <c r="A3" s="5">
        <f>EOMONTH(A2,1)</f>
        <v>38411</v>
      </c>
      <c r="B3" s="9" t="s">
        <v>6</v>
      </c>
      <c r="C3">
        <v>4112</v>
      </c>
    </row>
    <row r="4" spans="1:3" x14ac:dyDescent="0.3">
      <c r="A4" s="5">
        <f t="shared" ref="A4:A67" si="0">EOMONTH(A3,1)</f>
        <v>38442</v>
      </c>
      <c r="B4" s="9" t="s">
        <v>7</v>
      </c>
      <c r="C4">
        <v>4409</v>
      </c>
    </row>
    <row r="5" spans="1:3" x14ac:dyDescent="0.3">
      <c r="A5" s="5">
        <f t="shared" si="0"/>
        <v>38472</v>
      </c>
      <c r="B5" s="9" t="s">
        <v>8</v>
      </c>
      <c r="C5">
        <v>4039</v>
      </c>
    </row>
    <row r="6" spans="1:3" x14ac:dyDescent="0.3">
      <c r="A6" s="5">
        <f t="shared" si="0"/>
        <v>38503</v>
      </c>
      <c r="B6" s="9" t="s">
        <v>9</v>
      </c>
      <c r="C6">
        <v>3997</v>
      </c>
    </row>
    <row r="7" spans="1:3" x14ac:dyDescent="0.3">
      <c r="A7" s="5">
        <f t="shared" si="0"/>
        <v>38533</v>
      </c>
      <c r="B7" s="9" t="s">
        <v>10</v>
      </c>
      <c r="C7">
        <v>4008</v>
      </c>
    </row>
    <row r="8" spans="1:3" x14ac:dyDescent="0.3">
      <c r="A8" s="5">
        <f t="shared" si="0"/>
        <v>38564</v>
      </c>
      <c r="B8" s="9" t="s">
        <v>11</v>
      </c>
      <c r="C8">
        <v>4325</v>
      </c>
    </row>
    <row r="9" spans="1:3" x14ac:dyDescent="0.3">
      <c r="A9" s="5">
        <f t="shared" si="0"/>
        <v>38595</v>
      </c>
      <c r="B9" s="9" t="s">
        <v>12</v>
      </c>
      <c r="C9">
        <v>3162</v>
      </c>
    </row>
    <row r="10" spans="1:3" x14ac:dyDescent="0.3">
      <c r="A10" s="5">
        <f t="shared" si="0"/>
        <v>38625</v>
      </c>
      <c r="B10" s="9" t="s">
        <v>13</v>
      </c>
      <c r="C10">
        <v>2334</v>
      </c>
    </row>
    <row r="11" spans="1:3" x14ac:dyDescent="0.3">
      <c r="A11" s="5">
        <f t="shared" si="0"/>
        <v>38656</v>
      </c>
      <c r="B11" s="9" t="s">
        <v>14</v>
      </c>
      <c r="C11">
        <v>2664</v>
      </c>
    </row>
    <row r="12" spans="1:3" x14ac:dyDescent="0.3">
      <c r="A12" s="5">
        <f t="shared" si="0"/>
        <v>38686</v>
      </c>
      <c r="B12" s="9" t="s">
        <v>15</v>
      </c>
      <c r="C12">
        <v>3910</v>
      </c>
    </row>
    <row r="13" spans="1:3" x14ac:dyDescent="0.3">
      <c r="A13" s="5">
        <f t="shared" si="0"/>
        <v>38717</v>
      </c>
      <c r="B13" s="9" t="s">
        <v>16</v>
      </c>
      <c r="C13">
        <v>5340</v>
      </c>
    </row>
    <row r="14" spans="1:3" x14ac:dyDescent="0.3">
      <c r="A14" s="5">
        <f t="shared" si="0"/>
        <v>38748</v>
      </c>
      <c r="B14" s="9" t="s">
        <v>5</v>
      </c>
      <c r="C14">
        <v>2754</v>
      </c>
    </row>
    <row r="15" spans="1:3" x14ac:dyDescent="0.3">
      <c r="A15" s="5">
        <f t="shared" si="0"/>
        <v>38776</v>
      </c>
      <c r="B15" s="9" t="s">
        <v>6</v>
      </c>
      <c r="C15">
        <v>2868</v>
      </c>
    </row>
    <row r="16" spans="1:3" x14ac:dyDescent="0.3">
      <c r="A16" s="5">
        <f t="shared" si="0"/>
        <v>38807</v>
      </c>
      <c r="B16" s="9" t="s">
        <v>7</v>
      </c>
      <c r="C16">
        <v>3446</v>
      </c>
    </row>
    <row r="17" spans="1:3" x14ac:dyDescent="0.3">
      <c r="A17" s="5">
        <f t="shared" si="0"/>
        <v>38837</v>
      </c>
      <c r="B17" s="9" t="s">
        <v>8</v>
      </c>
      <c r="C17">
        <v>2771</v>
      </c>
    </row>
    <row r="18" spans="1:3" x14ac:dyDescent="0.3">
      <c r="A18" s="5">
        <f t="shared" si="0"/>
        <v>38868</v>
      </c>
      <c r="B18" s="9" t="s">
        <v>9</v>
      </c>
      <c r="C18">
        <v>2575</v>
      </c>
    </row>
    <row r="19" spans="1:3" x14ac:dyDescent="0.3">
      <c r="A19" s="5">
        <f t="shared" si="0"/>
        <v>38898</v>
      </c>
      <c r="B19" s="9" t="s">
        <v>10</v>
      </c>
      <c r="C19">
        <v>2484</v>
      </c>
    </row>
    <row r="20" spans="1:3" x14ac:dyDescent="0.3">
      <c r="A20" s="5">
        <f t="shared" si="0"/>
        <v>38929</v>
      </c>
      <c r="B20" s="9" t="s">
        <v>11</v>
      </c>
      <c r="C20">
        <v>2653</v>
      </c>
    </row>
    <row r="21" spans="1:3" x14ac:dyDescent="0.3">
      <c r="A21" s="5">
        <f t="shared" si="0"/>
        <v>38960</v>
      </c>
      <c r="B21" s="9" t="s">
        <v>12</v>
      </c>
      <c r="C21">
        <v>2479</v>
      </c>
    </row>
    <row r="22" spans="1:3" x14ac:dyDescent="0.3">
      <c r="A22" s="5">
        <f t="shared" si="0"/>
        <v>38990</v>
      </c>
      <c r="B22" s="9" t="s">
        <v>13</v>
      </c>
      <c r="C22">
        <v>3343</v>
      </c>
    </row>
    <row r="23" spans="1:3" x14ac:dyDescent="0.3">
      <c r="A23" s="5">
        <f t="shared" si="0"/>
        <v>39021</v>
      </c>
      <c r="B23" s="9" t="s">
        <v>14</v>
      </c>
      <c r="C23">
        <v>2705</v>
      </c>
    </row>
    <row r="24" spans="1:3" x14ac:dyDescent="0.3">
      <c r="A24" s="5">
        <f t="shared" si="0"/>
        <v>39051</v>
      </c>
      <c r="B24" s="9" t="s">
        <v>15</v>
      </c>
      <c r="C24">
        <v>2860</v>
      </c>
    </row>
    <row r="25" spans="1:3" x14ac:dyDescent="0.3">
      <c r="A25" s="5">
        <f t="shared" si="0"/>
        <v>39082</v>
      </c>
      <c r="B25" s="9" t="s">
        <v>16</v>
      </c>
      <c r="C25">
        <v>3377</v>
      </c>
    </row>
    <row r="26" spans="1:3" x14ac:dyDescent="0.3">
      <c r="A26" s="5">
        <f t="shared" si="0"/>
        <v>39113</v>
      </c>
      <c r="B26" s="9" t="s">
        <v>5</v>
      </c>
      <c r="C26">
        <v>2058</v>
      </c>
    </row>
    <row r="27" spans="1:3" x14ac:dyDescent="0.3">
      <c r="A27" s="5">
        <f t="shared" si="0"/>
        <v>39141</v>
      </c>
      <c r="B27" s="9" t="s">
        <v>6</v>
      </c>
      <c r="C27">
        <v>2312</v>
      </c>
    </row>
    <row r="28" spans="1:3" x14ac:dyDescent="0.3">
      <c r="A28" s="5">
        <f t="shared" si="0"/>
        <v>39172</v>
      </c>
      <c r="B28" s="9" t="s">
        <v>7</v>
      </c>
      <c r="C28">
        <v>2568</v>
      </c>
    </row>
    <row r="29" spans="1:3" x14ac:dyDescent="0.3">
      <c r="A29" s="5">
        <f t="shared" si="0"/>
        <v>39202</v>
      </c>
      <c r="B29" s="9" t="s">
        <v>8</v>
      </c>
      <c r="C29">
        <v>1991</v>
      </c>
    </row>
    <row r="30" spans="1:3" x14ac:dyDescent="0.3">
      <c r="A30" s="5">
        <f t="shared" si="0"/>
        <v>39233</v>
      </c>
      <c r="B30" s="9" t="s">
        <v>9</v>
      </c>
      <c r="C30">
        <v>1967</v>
      </c>
    </row>
    <row r="31" spans="1:3" x14ac:dyDescent="0.3">
      <c r="A31" s="5">
        <f t="shared" si="0"/>
        <v>39263</v>
      </c>
      <c r="B31" s="9" t="s">
        <v>10</v>
      </c>
      <c r="C31">
        <v>1953</v>
      </c>
    </row>
    <row r="32" spans="1:3" x14ac:dyDescent="0.3">
      <c r="A32" s="5">
        <f t="shared" si="0"/>
        <v>39294</v>
      </c>
      <c r="B32" s="9" t="s">
        <v>11</v>
      </c>
      <c r="C32">
        <v>1733</v>
      </c>
    </row>
    <row r="33" spans="1:3" x14ac:dyDescent="0.3">
      <c r="A33" s="5">
        <f t="shared" si="0"/>
        <v>39325</v>
      </c>
      <c r="B33" s="9" t="s">
        <v>12</v>
      </c>
      <c r="C33">
        <v>1717</v>
      </c>
    </row>
    <row r="34" spans="1:3" x14ac:dyDescent="0.3">
      <c r="A34" s="5">
        <f t="shared" si="0"/>
        <v>39355</v>
      </c>
      <c r="B34" s="9" t="s">
        <v>13</v>
      </c>
      <c r="C34">
        <v>1660</v>
      </c>
    </row>
    <row r="35" spans="1:3" x14ac:dyDescent="0.3">
      <c r="A35" s="5">
        <f t="shared" si="0"/>
        <v>39386</v>
      </c>
      <c r="B35" s="9" t="s">
        <v>14</v>
      </c>
      <c r="C35">
        <v>1514</v>
      </c>
    </row>
    <row r="36" spans="1:3" x14ac:dyDescent="0.3">
      <c r="A36" s="5">
        <f t="shared" si="0"/>
        <v>39416</v>
      </c>
      <c r="B36" s="9" t="s">
        <v>15</v>
      </c>
      <c r="C36">
        <v>1233</v>
      </c>
    </row>
    <row r="37" spans="1:3" x14ac:dyDescent="0.3">
      <c r="A37" s="5">
        <f t="shared" si="0"/>
        <v>39447</v>
      </c>
      <c r="B37" s="9" t="s">
        <v>16</v>
      </c>
      <c r="C37">
        <v>2567</v>
      </c>
    </row>
    <row r="38" spans="1:3" x14ac:dyDescent="0.3">
      <c r="A38" s="5">
        <f t="shared" si="0"/>
        <v>39478</v>
      </c>
      <c r="B38" s="9" t="s">
        <v>5</v>
      </c>
      <c r="C38">
        <v>2377</v>
      </c>
    </row>
    <row r="39" spans="1:3" x14ac:dyDescent="0.3">
      <c r="A39" s="5">
        <f t="shared" si="0"/>
        <v>39507</v>
      </c>
      <c r="B39" s="9" t="s">
        <v>6</v>
      </c>
      <c r="C39">
        <v>2617</v>
      </c>
    </row>
    <row r="40" spans="1:3" x14ac:dyDescent="0.3">
      <c r="A40" s="5">
        <f t="shared" si="0"/>
        <v>39538</v>
      </c>
      <c r="B40" s="9" t="s">
        <v>7</v>
      </c>
      <c r="C40">
        <v>2856</v>
      </c>
    </row>
    <row r="41" spans="1:3" x14ac:dyDescent="0.3">
      <c r="A41" s="5">
        <f t="shared" si="0"/>
        <v>39568</v>
      </c>
      <c r="B41" s="9" t="s">
        <v>8</v>
      </c>
      <c r="C41">
        <v>2675</v>
      </c>
    </row>
    <row r="42" spans="1:3" x14ac:dyDescent="0.3">
      <c r="A42" s="5">
        <f t="shared" si="0"/>
        <v>39599</v>
      </c>
      <c r="B42" s="9" t="s">
        <v>9</v>
      </c>
      <c r="C42">
        <v>3575</v>
      </c>
    </row>
    <row r="43" spans="1:3" x14ac:dyDescent="0.3">
      <c r="A43" s="5">
        <f t="shared" si="0"/>
        <v>39629</v>
      </c>
      <c r="B43" s="9" t="s">
        <v>10</v>
      </c>
      <c r="C43">
        <v>2444</v>
      </c>
    </row>
    <row r="44" spans="1:3" x14ac:dyDescent="0.3">
      <c r="A44" s="5">
        <f t="shared" si="0"/>
        <v>39660</v>
      </c>
      <c r="B44" s="9" t="s">
        <v>11</v>
      </c>
      <c r="C44">
        <v>2823</v>
      </c>
    </row>
    <row r="45" spans="1:3" x14ac:dyDescent="0.3">
      <c r="A45" s="5">
        <f t="shared" si="0"/>
        <v>39691</v>
      </c>
      <c r="B45" s="9" t="s">
        <v>12</v>
      </c>
      <c r="C45">
        <v>3195</v>
      </c>
    </row>
    <row r="46" spans="1:3" x14ac:dyDescent="0.3">
      <c r="A46" s="5">
        <f t="shared" si="0"/>
        <v>39721</v>
      </c>
      <c r="B46" s="9" t="s">
        <v>13</v>
      </c>
      <c r="C46">
        <v>2030</v>
      </c>
    </row>
    <row r="47" spans="1:3" x14ac:dyDescent="0.3">
      <c r="A47" s="5">
        <f t="shared" si="0"/>
        <v>39752</v>
      </c>
      <c r="B47" s="9" t="s">
        <v>14</v>
      </c>
      <c r="C47">
        <v>1829</v>
      </c>
    </row>
    <row r="48" spans="1:3" x14ac:dyDescent="0.3">
      <c r="A48" s="5">
        <f t="shared" si="0"/>
        <v>39782</v>
      </c>
      <c r="B48" s="9" t="s">
        <v>15</v>
      </c>
      <c r="C48">
        <v>1873</v>
      </c>
    </row>
    <row r="49" spans="1:3" x14ac:dyDescent="0.3">
      <c r="A49" s="5">
        <f t="shared" si="0"/>
        <v>39813</v>
      </c>
      <c r="B49" s="9" t="s">
        <v>16</v>
      </c>
      <c r="C49">
        <v>2399</v>
      </c>
    </row>
    <row r="50" spans="1:3" x14ac:dyDescent="0.3">
      <c r="A50" s="5">
        <f t="shared" si="0"/>
        <v>39844</v>
      </c>
      <c r="B50" s="9" t="s">
        <v>5</v>
      </c>
      <c r="C50">
        <v>1592</v>
      </c>
    </row>
    <row r="51" spans="1:3" x14ac:dyDescent="0.3">
      <c r="A51" s="5">
        <f t="shared" si="0"/>
        <v>39872</v>
      </c>
      <c r="B51" s="9" t="s">
        <v>6</v>
      </c>
      <c r="C51">
        <v>1606</v>
      </c>
    </row>
    <row r="52" spans="1:3" x14ac:dyDescent="0.3">
      <c r="A52" s="5">
        <f t="shared" si="0"/>
        <v>39903</v>
      </c>
      <c r="B52" s="9" t="s">
        <v>7</v>
      </c>
      <c r="C52">
        <v>2181</v>
      </c>
    </row>
    <row r="53" spans="1:3" x14ac:dyDescent="0.3">
      <c r="A53" s="5">
        <f t="shared" si="0"/>
        <v>39933</v>
      </c>
      <c r="B53" s="9" t="s">
        <v>8</v>
      </c>
      <c r="C53">
        <v>1200</v>
      </c>
    </row>
    <row r="54" spans="1:3" x14ac:dyDescent="0.3">
      <c r="A54" s="5">
        <f t="shared" si="0"/>
        <v>39964</v>
      </c>
      <c r="B54" s="9" t="s">
        <v>9</v>
      </c>
      <c r="C54">
        <v>1331</v>
      </c>
    </row>
    <row r="55" spans="1:3" x14ac:dyDescent="0.3">
      <c r="A55" s="5">
        <f t="shared" si="0"/>
        <v>39994</v>
      </c>
      <c r="B55" s="9" t="s">
        <v>10</v>
      </c>
      <c r="C55">
        <v>1111</v>
      </c>
    </row>
    <row r="56" spans="1:3" x14ac:dyDescent="0.3">
      <c r="A56" s="5">
        <f t="shared" si="0"/>
        <v>40025</v>
      </c>
      <c r="B56" s="9" t="s">
        <v>11</v>
      </c>
      <c r="C56">
        <v>789</v>
      </c>
    </row>
    <row r="57" spans="1:3" x14ac:dyDescent="0.3">
      <c r="A57" s="5">
        <f t="shared" si="0"/>
        <v>40056</v>
      </c>
      <c r="B57" s="9" t="s">
        <v>12</v>
      </c>
      <c r="C57">
        <v>792</v>
      </c>
    </row>
    <row r="58" spans="1:3" x14ac:dyDescent="0.3">
      <c r="A58" s="5">
        <f t="shared" si="0"/>
        <v>40086</v>
      </c>
      <c r="B58" s="9" t="s">
        <v>13</v>
      </c>
      <c r="C58">
        <v>1150</v>
      </c>
    </row>
    <row r="59" spans="1:3" x14ac:dyDescent="0.3">
      <c r="A59" s="5">
        <f t="shared" si="0"/>
        <v>40117</v>
      </c>
      <c r="B59" s="9" t="s">
        <v>14</v>
      </c>
      <c r="C59">
        <v>1478</v>
      </c>
    </row>
    <row r="60" spans="1:3" x14ac:dyDescent="0.3">
      <c r="A60" s="5">
        <f t="shared" si="0"/>
        <v>40147</v>
      </c>
      <c r="B60" s="9" t="s">
        <v>15</v>
      </c>
      <c r="C60">
        <v>1397</v>
      </c>
    </row>
    <row r="61" spans="1:3" x14ac:dyDescent="0.3">
      <c r="A61" s="5">
        <f t="shared" si="0"/>
        <v>40178</v>
      </c>
      <c r="B61" s="9" t="s">
        <v>16</v>
      </c>
      <c r="C61">
        <v>1760</v>
      </c>
    </row>
    <row r="62" spans="1:3" x14ac:dyDescent="0.3">
      <c r="A62" s="5">
        <f t="shared" si="0"/>
        <v>40209</v>
      </c>
      <c r="B62" s="9" t="s">
        <v>5</v>
      </c>
      <c r="C62">
        <v>644</v>
      </c>
    </row>
    <row r="63" spans="1:3" x14ac:dyDescent="0.3">
      <c r="A63" s="5">
        <f t="shared" si="0"/>
        <v>40237</v>
      </c>
      <c r="B63" s="9" t="s">
        <v>6</v>
      </c>
      <c r="C63">
        <v>721</v>
      </c>
    </row>
    <row r="64" spans="1:3" x14ac:dyDescent="0.3">
      <c r="A64" s="5">
        <f t="shared" si="0"/>
        <v>40268</v>
      </c>
      <c r="B64" s="9" t="s">
        <v>7</v>
      </c>
      <c r="C64">
        <v>1177</v>
      </c>
    </row>
    <row r="65" spans="1:3" x14ac:dyDescent="0.3">
      <c r="A65" s="5">
        <f t="shared" si="0"/>
        <v>40298</v>
      </c>
      <c r="B65" s="9" t="s">
        <v>8</v>
      </c>
      <c r="C65">
        <v>995</v>
      </c>
    </row>
    <row r="66" spans="1:3" x14ac:dyDescent="0.3">
      <c r="A66" s="5">
        <f t="shared" si="0"/>
        <v>40329</v>
      </c>
      <c r="B66" s="9" t="s">
        <v>9</v>
      </c>
      <c r="C66">
        <v>1049</v>
      </c>
    </row>
    <row r="67" spans="1:3" x14ac:dyDescent="0.3">
      <c r="A67" s="5">
        <f t="shared" si="0"/>
        <v>40359</v>
      </c>
      <c r="B67" s="9" t="s">
        <v>10</v>
      </c>
      <c r="C67">
        <v>1114</v>
      </c>
    </row>
    <row r="68" spans="1:3" x14ac:dyDescent="0.3">
      <c r="A68" s="5">
        <f t="shared" ref="A68:A131" si="1">EOMONTH(A67,1)</f>
        <v>40390</v>
      </c>
      <c r="B68" s="9" t="s">
        <v>11</v>
      </c>
      <c r="C68">
        <v>1233</v>
      </c>
    </row>
    <row r="69" spans="1:3" x14ac:dyDescent="0.3">
      <c r="A69" s="5">
        <f t="shared" si="1"/>
        <v>40421</v>
      </c>
      <c r="B69" s="9" t="s">
        <v>12</v>
      </c>
      <c r="C69">
        <v>1059</v>
      </c>
    </row>
    <row r="70" spans="1:3" x14ac:dyDescent="0.3">
      <c r="A70" s="5">
        <f t="shared" si="1"/>
        <v>40451</v>
      </c>
      <c r="B70" s="9" t="s">
        <v>13</v>
      </c>
      <c r="C70">
        <v>1208</v>
      </c>
    </row>
    <row r="71" spans="1:3" x14ac:dyDescent="0.3">
      <c r="A71" s="5">
        <f t="shared" si="1"/>
        <v>40482</v>
      </c>
      <c r="B71" s="9" t="s">
        <v>14</v>
      </c>
      <c r="C71">
        <v>1447</v>
      </c>
    </row>
    <row r="72" spans="1:3" x14ac:dyDescent="0.3">
      <c r="A72" s="5">
        <f t="shared" si="1"/>
        <v>40512</v>
      </c>
      <c r="B72" s="9" t="s">
        <v>15</v>
      </c>
      <c r="C72">
        <v>1431</v>
      </c>
    </row>
    <row r="73" spans="1:3" x14ac:dyDescent="0.3">
      <c r="A73" s="5">
        <f t="shared" si="1"/>
        <v>40543</v>
      </c>
      <c r="B73" s="9" t="s">
        <v>16</v>
      </c>
      <c r="C73">
        <v>1770</v>
      </c>
    </row>
    <row r="74" spans="1:3" x14ac:dyDescent="0.3">
      <c r="A74" s="5">
        <f t="shared" si="1"/>
        <v>40574</v>
      </c>
      <c r="B74" s="9" t="s">
        <v>5</v>
      </c>
      <c r="C74">
        <v>964</v>
      </c>
    </row>
    <row r="75" spans="1:3" x14ac:dyDescent="0.3">
      <c r="A75" s="5">
        <f t="shared" si="1"/>
        <v>40602</v>
      </c>
      <c r="B75" s="9" t="s">
        <v>6</v>
      </c>
      <c r="C75">
        <v>998</v>
      </c>
    </row>
    <row r="76" spans="1:3" x14ac:dyDescent="0.3">
      <c r="A76" s="5">
        <f t="shared" si="1"/>
        <v>40633</v>
      </c>
      <c r="B76" s="9" t="s">
        <v>7</v>
      </c>
      <c r="C76">
        <v>1098</v>
      </c>
    </row>
    <row r="77" spans="1:3" x14ac:dyDescent="0.3">
      <c r="A77" s="5">
        <f t="shared" si="1"/>
        <v>40663</v>
      </c>
      <c r="B77" s="9" t="s">
        <v>8</v>
      </c>
      <c r="C77">
        <v>997</v>
      </c>
    </row>
    <row r="78" spans="1:3" x14ac:dyDescent="0.3">
      <c r="A78" s="5">
        <f t="shared" si="1"/>
        <v>40694</v>
      </c>
      <c r="B78" s="9" t="s">
        <v>9</v>
      </c>
      <c r="C78">
        <v>913</v>
      </c>
    </row>
    <row r="79" spans="1:3" x14ac:dyDescent="0.3">
      <c r="A79" s="5">
        <f t="shared" si="1"/>
        <v>40724</v>
      </c>
      <c r="B79" s="9" t="s">
        <v>10</v>
      </c>
      <c r="C79">
        <v>925</v>
      </c>
    </row>
    <row r="80" spans="1:3" x14ac:dyDescent="0.3">
      <c r="A80" s="5">
        <f t="shared" si="1"/>
        <v>40755</v>
      </c>
      <c r="B80" s="9" t="s">
        <v>11</v>
      </c>
      <c r="C80">
        <v>1036</v>
      </c>
    </row>
    <row r="81" spans="1:3" x14ac:dyDescent="0.3">
      <c r="A81" s="5">
        <f t="shared" si="1"/>
        <v>40786</v>
      </c>
      <c r="B81" s="9" t="s">
        <v>12</v>
      </c>
      <c r="C81">
        <v>917</v>
      </c>
    </row>
    <row r="82" spans="1:3" x14ac:dyDescent="0.3">
      <c r="A82" s="5">
        <f t="shared" si="1"/>
        <v>40816</v>
      </c>
      <c r="B82" s="9" t="s">
        <v>13</v>
      </c>
      <c r="C82">
        <v>860</v>
      </c>
    </row>
    <row r="83" spans="1:3" x14ac:dyDescent="0.3">
      <c r="A83" s="5">
        <f t="shared" si="1"/>
        <v>40847</v>
      </c>
      <c r="B83" s="9" t="s">
        <v>14</v>
      </c>
      <c r="C83">
        <v>1088</v>
      </c>
    </row>
    <row r="84" spans="1:3" x14ac:dyDescent="0.3">
      <c r="A84" s="5">
        <f t="shared" si="1"/>
        <v>40877</v>
      </c>
      <c r="B84" s="9" t="s">
        <v>15</v>
      </c>
      <c r="C84">
        <v>1304</v>
      </c>
    </row>
    <row r="85" spans="1:3" x14ac:dyDescent="0.3">
      <c r="A85" s="5">
        <f t="shared" si="1"/>
        <v>40908</v>
      </c>
      <c r="B85" s="9" t="s">
        <v>16</v>
      </c>
      <c r="C85">
        <v>1922</v>
      </c>
    </row>
    <row r="86" spans="1:3" x14ac:dyDescent="0.3">
      <c r="A86" s="5">
        <f t="shared" si="1"/>
        <v>40939</v>
      </c>
      <c r="B86" s="9" t="s">
        <v>5</v>
      </c>
      <c r="C86">
        <v>1068</v>
      </c>
    </row>
    <row r="87" spans="1:3" x14ac:dyDescent="0.3">
      <c r="A87" s="5">
        <f t="shared" si="1"/>
        <v>40968</v>
      </c>
      <c r="B87" s="9" t="s">
        <v>6</v>
      </c>
      <c r="C87">
        <v>1040</v>
      </c>
    </row>
    <row r="88" spans="1:3" x14ac:dyDescent="0.3">
      <c r="A88" s="5">
        <f t="shared" si="1"/>
        <v>40999</v>
      </c>
      <c r="B88" s="9" t="s">
        <v>7</v>
      </c>
      <c r="C88">
        <v>1123</v>
      </c>
    </row>
    <row r="89" spans="1:3" x14ac:dyDescent="0.3">
      <c r="A89" s="5">
        <f t="shared" si="1"/>
        <v>41029</v>
      </c>
      <c r="B89" s="9" t="s">
        <v>8</v>
      </c>
      <c r="C89">
        <v>882</v>
      </c>
    </row>
    <row r="90" spans="1:3" x14ac:dyDescent="0.3">
      <c r="A90" s="5">
        <f t="shared" si="1"/>
        <v>41060</v>
      </c>
      <c r="B90" s="9" t="s">
        <v>9</v>
      </c>
      <c r="C90">
        <v>1043</v>
      </c>
    </row>
    <row r="91" spans="1:3" x14ac:dyDescent="0.3">
      <c r="A91" s="5">
        <f t="shared" si="1"/>
        <v>41090</v>
      </c>
      <c r="B91" s="9" t="s">
        <v>10</v>
      </c>
      <c r="C91">
        <v>1093</v>
      </c>
    </row>
    <row r="92" spans="1:3" x14ac:dyDescent="0.3">
      <c r="A92" s="5">
        <f t="shared" si="1"/>
        <v>41121</v>
      </c>
      <c r="B92" s="9" t="s">
        <v>11</v>
      </c>
      <c r="C92">
        <v>1020</v>
      </c>
    </row>
    <row r="93" spans="1:3" x14ac:dyDescent="0.3">
      <c r="A93" s="5">
        <f t="shared" si="1"/>
        <v>41152</v>
      </c>
      <c r="B93" s="9" t="s">
        <v>12</v>
      </c>
      <c r="C93">
        <v>1004</v>
      </c>
    </row>
    <row r="94" spans="1:3" x14ac:dyDescent="0.3">
      <c r="A94" s="5">
        <f t="shared" si="1"/>
        <v>41182</v>
      </c>
      <c r="B94" s="9" t="s">
        <v>13</v>
      </c>
      <c r="C94">
        <v>963</v>
      </c>
    </row>
    <row r="95" spans="1:3" x14ac:dyDescent="0.3">
      <c r="A95" s="5">
        <f t="shared" si="1"/>
        <v>41213</v>
      </c>
      <c r="B95" s="9" t="s">
        <v>14</v>
      </c>
      <c r="C95">
        <v>1019</v>
      </c>
    </row>
    <row r="96" spans="1:3" x14ac:dyDescent="0.3">
      <c r="A96" s="5">
        <f t="shared" si="1"/>
        <v>41243</v>
      </c>
      <c r="B96" s="9" t="s">
        <v>15</v>
      </c>
      <c r="C96">
        <v>1363</v>
      </c>
    </row>
    <row r="97" spans="1:3" x14ac:dyDescent="0.3">
      <c r="A97" s="5">
        <f t="shared" si="1"/>
        <v>41274</v>
      </c>
      <c r="B97" s="9" t="s">
        <v>16</v>
      </c>
      <c r="C97">
        <v>1533</v>
      </c>
    </row>
    <row r="98" spans="1:3" x14ac:dyDescent="0.3">
      <c r="A98" s="5">
        <f t="shared" si="1"/>
        <v>41305</v>
      </c>
      <c r="B98" s="9" t="s">
        <v>5</v>
      </c>
      <c r="C98">
        <v>1180</v>
      </c>
    </row>
    <row r="99" spans="1:3" x14ac:dyDescent="0.3">
      <c r="A99" s="5">
        <f t="shared" si="1"/>
        <v>41333</v>
      </c>
      <c r="B99" s="9" t="s">
        <v>6</v>
      </c>
      <c r="C99">
        <v>1064</v>
      </c>
    </row>
    <row r="100" spans="1:3" x14ac:dyDescent="0.3">
      <c r="A100" s="5">
        <f t="shared" si="1"/>
        <v>41364</v>
      </c>
      <c r="B100" s="9" t="s">
        <v>7</v>
      </c>
      <c r="C100">
        <v>1140</v>
      </c>
    </row>
    <row r="101" spans="1:3" x14ac:dyDescent="0.3">
      <c r="A101" s="5">
        <f t="shared" si="1"/>
        <v>41394</v>
      </c>
      <c r="B101" s="9" t="s">
        <v>8</v>
      </c>
      <c r="C101">
        <v>962</v>
      </c>
    </row>
    <row r="102" spans="1:3" x14ac:dyDescent="0.3">
      <c r="A102" s="5">
        <f t="shared" si="1"/>
        <v>41425</v>
      </c>
      <c r="B102" s="9" t="s">
        <v>9</v>
      </c>
      <c r="C102">
        <v>1202</v>
      </c>
    </row>
    <row r="103" spans="1:3" x14ac:dyDescent="0.3">
      <c r="A103" s="5">
        <f t="shared" si="1"/>
        <v>41455</v>
      </c>
      <c r="B103" s="9" t="s">
        <v>10</v>
      </c>
      <c r="C103">
        <v>1145</v>
      </c>
    </row>
    <row r="104" spans="1:3" x14ac:dyDescent="0.3">
      <c r="A104" s="5">
        <f t="shared" si="1"/>
        <v>41486</v>
      </c>
      <c r="B104" s="9" t="s">
        <v>11</v>
      </c>
      <c r="C104">
        <v>1072</v>
      </c>
    </row>
    <row r="105" spans="1:3" x14ac:dyDescent="0.3">
      <c r="A105" s="5">
        <f t="shared" si="1"/>
        <v>41517</v>
      </c>
      <c r="B105" s="9" t="s">
        <v>12</v>
      </c>
      <c r="C105">
        <v>1280</v>
      </c>
    </row>
    <row r="106" spans="1:3" x14ac:dyDescent="0.3">
      <c r="A106" s="5">
        <f t="shared" si="1"/>
        <v>41547</v>
      </c>
      <c r="B106" s="9" t="s">
        <v>13</v>
      </c>
      <c r="C106">
        <v>1014</v>
      </c>
    </row>
    <row r="107" spans="1:3" x14ac:dyDescent="0.3">
      <c r="A107" s="5">
        <f t="shared" si="1"/>
        <v>41578</v>
      </c>
      <c r="B107" s="9" t="s">
        <v>14</v>
      </c>
      <c r="C107">
        <v>1169</v>
      </c>
    </row>
    <row r="108" spans="1:3" x14ac:dyDescent="0.3">
      <c r="A108" s="5">
        <f t="shared" si="1"/>
        <v>41608</v>
      </c>
      <c r="B108" s="9" t="s">
        <v>15</v>
      </c>
      <c r="C108">
        <v>1201</v>
      </c>
    </row>
    <row r="109" spans="1:3" x14ac:dyDescent="0.3">
      <c r="A109" s="5">
        <f t="shared" si="1"/>
        <v>41639</v>
      </c>
      <c r="B109" s="9" t="s">
        <v>16</v>
      </c>
      <c r="C109">
        <v>1382</v>
      </c>
    </row>
    <row r="110" spans="1:3" x14ac:dyDescent="0.3">
      <c r="A110" s="5">
        <f t="shared" si="1"/>
        <v>41670</v>
      </c>
      <c r="B110" s="9" t="s">
        <v>5</v>
      </c>
      <c r="C110">
        <v>767</v>
      </c>
    </row>
    <row r="111" spans="1:3" x14ac:dyDescent="0.3">
      <c r="A111" s="5">
        <f t="shared" si="1"/>
        <v>41698</v>
      </c>
      <c r="B111" s="9" t="s">
        <v>6</v>
      </c>
      <c r="C111">
        <v>980</v>
      </c>
    </row>
    <row r="112" spans="1:3" x14ac:dyDescent="0.3">
      <c r="A112" s="5">
        <f t="shared" si="1"/>
        <v>41729</v>
      </c>
      <c r="B112" s="9" t="s">
        <v>7</v>
      </c>
      <c r="C112">
        <v>1131</v>
      </c>
    </row>
    <row r="113" spans="1:3" x14ac:dyDescent="0.3">
      <c r="A113" s="5">
        <f t="shared" si="1"/>
        <v>41759</v>
      </c>
      <c r="B113" s="9" t="s">
        <v>8</v>
      </c>
      <c r="C113">
        <v>991</v>
      </c>
    </row>
    <row r="114" spans="1:3" x14ac:dyDescent="0.3">
      <c r="A114" s="5">
        <f t="shared" si="1"/>
        <v>41790</v>
      </c>
      <c r="B114" s="9" t="s">
        <v>9</v>
      </c>
      <c r="C114">
        <v>1068</v>
      </c>
    </row>
    <row r="115" spans="1:3" x14ac:dyDescent="0.3">
      <c r="A115" s="5">
        <f t="shared" si="1"/>
        <v>41820</v>
      </c>
      <c r="B115" s="9" t="s">
        <v>10</v>
      </c>
      <c r="C115">
        <v>973</v>
      </c>
    </row>
    <row r="116" spans="1:3" x14ac:dyDescent="0.3">
      <c r="A116" s="5">
        <f t="shared" si="1"/>
        <v>41851</v>
      </c>
      <c r="B116" s="9" t="s">
        <v>11</v>
      </c>
      <c r="C116">
        <v>971</v>
      </c>
    </row>
    <row r="117" spans="1:3" x14ac:dyDescent="0.3">
      <c r="A117" s="5">
        <f t="shared" si="1"/>
        <v>41882</v>
      </c>
      <c r="B117" s="9" t="s">
        <v>12</v>
      </c>
      <c r="C117">
        <v>913</v>
      </c>
    </row>
    <row r="118" spans="1:3" x14ac:dyDescent="0.3">
      <c r="A118" s="5">
        <f t="shared" si="1"/>
        <v>41912</v>
      </c>
      <c r="B118" s="9" t="s">
        <v>13</v>
      </c>
      <c r="C118">
        <v>850</v>
      </c>
    </row>
    <row r="119" spans="1:3" x14ac:dyDescent="0.3">
      <c r="A119" s="5">
        <f t="shared" si="1"/>
        <v>41943</v>
      </c>
      <c r="B119" s="9" t="s">
        <v>14</v>
      </c>
      <c r="C119">
        <v>911</v>
      </c>
    </row>
    <row r="120" spans="1:3" x14ac:dyDescent="0.3">
      <c r="A120" s="5">
        <f t="shared" si="1"/>
        <v>41973</v>
      </c>
      <c r="B120" s="9" t="s">
        <v>15</v>
      </c>
      <c r="C120">
        <v>970</v>
      </c>
    </row>
    <row r="121" spans="1:3" x14ac:dyDescent="0.3">
      <c r="A121" s="5">
        <f t="shared" si="1"/>
        <v>42004</v>
      </c>
      <c r="B121" s="9" t="s">
        <v>16</v>
      </c>
      <c r="C121">
        <v>1261</v>
      </c>
    </row>
    <row r="122" spans="1:3" x14ac:dyDescent="0.3">
      <c r="A122" s="5">
        <f t="shared" si="1"/>
        <v>42035</v>
      </c>
      <c r="B122" s="9" t="s">
        <v>5</v>
      </c>
      <c r="C122">
        <v>904</v>
      </c>
    </row>
    <row r="123" spans="1:3" x14ac:dyDescent="0.3">
      <c r="A123" s="5">
        <f t="shared" si="1"/>
        <v>42063</v>
      </c>
      <c r="B123" s="9" t="s">
        <v>6</v>
      </c>
      <c r="C123">
        <v>856</v>
      </c>
    </row>
    <row r="124" spans="1:3" x14ac:dyDescent="0.3">
      <c r="A124" s="5">
        <f t="shared" si="1"/>
        <v>42094</v>
      </c>
      <c r="B124" s="9" t="s">
        <v>7</v>
      </c>
      <c r="C124">
        <v>1051</v>
      </c>
    </row>
    <row r="125" spans="1:3" x14ac:dyDescent="0.3">
      <c r="A125" s="5">
        <f t="shared" si="1"/>
        <v>42124</v>
      </c>
      <c r="B125" s="9" t="s">
        <v>8</v>
      </c>
      <c r="C125">
        <v>992</v>
      </c>
    </row>
    <row r="126" spans="1:3" x14ac:dyDescent="0.3">
      <c r="A126" s="5">
        <f t="shared" si="1"/>
        <v>42155</v>
      </c>
      <c r="B126" s="9" t="s">
        <v>9</v>
      </c>
      <c r="C126">
        <v>1145</v>
      </c>
    </row>
    <row r="127" spans="1:3" x14ac:dyDescent="0.3">
      <c r="A127" s="5">
        <f t="shared" si="1"/>
        <v>42185</v>
      </c>
      <c r="B127" s="9" t="s">
        <v>10</v>
      </c>
      <c r="C127">
        <v>1144</v>
      </c>
    </row>
    <row r="128" spans="1:3" x14ac:dyDescent="0.3">
      <c r="A128" s="5">
        <f t="shared" si="1"/>
        <v>42216</v>
      </c>
      <c r="B128" s="9" t="s">
        <v>11</v>
      </c>
      <c r="C128">
        <v>1015</v>
      </c>
    </row>
    <row r="129" spans="1:3" x14ac:dyDescent="0.3">
      <c r="A129" s="5">
        <f t="shared" si="1"/>
        <v>42247</v>
      </c>
      <c r="B129" s="9" t="s">
        <v>12</v>
      </c>
      <c r="C129">
        <v>1048</v>
      </c>
    </row>
    <row r="130" spans="1:3" x14ac:dyDescent="0.3">
      <c r="A130" s="5">
        <f t="shared" si="1"/>
        <v>42277</v>
      </c>
      <c r="B130" s="9" t="s">
        <v>13</v>
      </c>
      <c r="C130">
        <v>1144</v>
      </c>
    </row>
    <row r="131" spans="1:3" x14ac:dyDescent="0.3">
      <c r="A131" s="5">
        <f t="shared" si="1"/>
        <v>42308</v>
      </c>
      <c r="B131" s="9" t="s">
        <v>14</v>
      </c>
      <c r="C131">
        <v>1303</v>
      </c>
    </row>
    <row r="132" spans="1:3" x14ac:dyDescent="0.3">
      <c r="A132" s="5">
        <f t="shared" ref="A132:A195" si="2">EOMONTH(A131,1)</f>
        <v>42338</v>
      </c>
      <c r="B132" s="9" t="s">
        <v>15</v>
      </c>
      <c r="C132">
        <v>974</v>
      </c>
    </row>
    <row r="133" spans="1:3" x14ac:dyDescent="0.3">
      <c r="A133" s="5">
        <f t="shared" si="2"/>
        <v>42369</v>
      </c>
      <c r="B133" s="9" t="s">
        <v>16</v>
      </c>
      <c r="C133">
        <v>1007</v>
      </c>
    </row>
    <row r="134" spans="1:3" x14ac:dyDescent="0.3">
      <c r="A134" s="5">
        <f t="shared" si="2"/>
        <v>42400</v>
      </c>
      <c r="B134" s="9" t="s">
        <v>5</v>
      </c>
      <c r="C134">
        <v>852</v>
      </c>
    </row>
    <row r="135" spans="1:3" x14ac:dyDescent="0.3">
      <c r="A135" s="5">
        <f t="shared" si="2"/>
        <v>42429</v>
      </c>
      <c r="B135" s="9" t="s">
        <v>6</v>
      </c>
      <c r="C135">
        <v>954</v>
      </c>
    </row>
    <row r="136" spans="1:3" x14ac:dyDescent="0.3">
      <c r="A136" s="5">
        <f t="shared" si="2"/>
        <v>42460</v>
      </c>
      <c r="B136" s="9" t="s">
        <v>7</v>
      </c>
      <c r="C136">
        <v>1199</v>
      </c>
    </row>
    <row r="137" spans="1:3" x14ac:dyDescent="0.3">
      <c r="A137" s="5">
        <f t="shared" si="2"/>
        <v>42490</v>
      </c>
      <c r="B137" s="9" t="s">
        <v>8</v>
      </c>
      <c r="C137">
        <v>1172</v>
      </c>
    </row>
    <row r="138" spans="1:3" x14ac:dyDescent="0.3">
      <c r="A138" s="5">
        <f t="shared" si="2"/>
        <v>42521</v>
      </c>
      <c r="B138" s="9" t="s">
        <v>9</v>
      </c>
      <c r="C138">
        <v>1126</v>
      </c>
    </row>
    <row r="139" spans="1:3" x14ac:dyDescent="0.3">
      <c r="A139" s="5">
        <f t="shared" si="2"/>
        <v>42551</v>
      </c>
      <c r="B139" s="9" t="s">
        <v>10</v>
      </c>
      <c r="C139">
        <v>994</v>
      </c>
    </row>
    <row r="140" spans="1:3" x14ac:dyDescent="0.3">
      <c r="A140" s="5">
        <f t="shared" si="2"/>
        <v>42582</v>
      </c>
      <c r="B140" s="9" t="s">
        <v>11</v>
      </c>
      <c r="C140">
        <v>1025</v>
      </c>
    </row>
    <row r="141" spans="1:3" x14ac:dyDescent="0.3">
      <c r="A141" s="5">
        <f t="shared" si="2"/>
        <v>42613</v>
      </c>
      <c r="B141" s="9" t="s">
        <v>12</v>
      </c>
      <c r="C141">
        <v>905</v>
      </c>
    </row>
    <row r="142" spans="1:3" x14ac:dyDescent="0.3">
      <c r="A142" s="5">
        <f t="shared" si="2"/>
        <v>42643</v>
      </c>
      <c r="B142" s="9" t="s">
        <v>13</v>
      </c>
      <c r="C142">
        <v>907</v>
      </c>
    </row>
    <row r="143" spans="1:3" x14ac:dyDescent="0.3">
      <c r="A143" s="5">
        <f t="shared" si="2"/>
        <v>42674</v>
      </c>
      <c r="B143" s="9" t="s">
        <v>14</v>
      </c>
      <c r="C143">
        <v>939</v>
      </c>
    </row>
    <row r="144" spans="1:3" x14ac:dyDescent="0.3">
      <c r="A144" s="5">
        <f t="shared" si="2"/>
        <v>42704</v>
      </c>
      <c r="B144" s="9" t="s">
        <v>15</v>
      </c>
      <c r="C144">
        <v>1123</v>
      </c>
    </row>
    <row r="145" spans="1:3" x14ac:dyDescent="0.3">
      <c r="A145" s="5">
        <f t="shared" si="2"/>
        <v>42735</v>
      </c>
      <c r="B145" s="9" t="s">
        <v>16</v>
      </c>
      <c r="C145">
        <v>1575</v>
      </c>
    </row>
    <row r="146" spans="1:3" x14ac:dyDescent="0.3">
      <c r="A146" s="5">
        <f t="shared" si="2"/>
        <v>42766</v>
      </c>
      <c r="B146" s="9" t="s">
        <v>5</v>
      </c>
      <c r="C146">
        <v>1146</v>
      </c>
    </row>
    <row r="147" spans="1:3" x14ac:dyDescent="0.3">
      <c r="A147" s="5">
        <f t="shared" si="2"/>
        <v>42794</v>
      </c>
      <c r="B147" s="9" t="s">
        <v>6</v>
      </c>
      <c r="C147">
        <v>1179</v>
      </c>
    </row>
    <row r="148" spans="1:3" x14ac:dyDescent="0.3">
      <c r="A148" s="5">
        <f t="shared" si="2"/>
        <v>42825</v>
      </c>
      <c r="B148" s="9" t="s">
        <v>7</v>
      </c>
      <c r="C148">
        <v>1112</v>
      </c>
    </row>
    <row r="149" spans="1:3" x14ac:dyDescent="0.3">
      <c r="A149" s="5">
        <f t="shared" si="2"/>
        <v>42855</v>
      </c>
      <c r="B149" s="9" t="s">
        <v>8</v>
      </c>
      <c r="C149">
        <v>948</v>
      </c>
    </row>
    <row r="150" spans="1:3" x14ac:dyDescent="0.3">
      <c r="A150" s="5">
        <f t="shared" si="2"/>
        <v>42886</v>
      </c>
      <c r="B150" s="9" t="s">
        <v>9</v>
      </c>
      <c r="C150">
        <v>964</v>
      </c>
    </row>
    <row r="151" spans="1:3" x14ac:dyDescent="0.3">
      <c r="A151" s="5">
        <f t="shared" si="2"/>
        <v>42916</v>
      </c>
      <c r="B151" s="9" t="s">
        <v>10</v>
      </c>
      <c r="C151">
        <v>862</v>
      </c>
    </row>
    <row r="152" spans="1:3" x14ac:dyDescent="0.3">
      <c r="A152" s="5">
        <f t="shared" si="2"/>
        <v>42947</v>
      </c>
      <c r="B152" s="9" t="s">
        <v>11</v>
      </c>
      <c r="C152">
        <v>963</v>
      </c>
    </row>
    <row r="153" spans="1:3" x14ac:dyDescent="0.3">
      <c r="A153" s="5">
        <f t="shared" si="2"/>
        <v>42978</v>
      </c>
      <c r="B153" s="9" t="s">
        <v>12</v>
      </c>
      <c r="C153">
        <v>864</v>
      </c>
    </row>
    <row r="154" spans="1:3" x14ac:dyDescent="0.3">
      <c r="A154" s="5">
        <f t="shared" si="2"/>
        <v>43008</v>
      </c>
      <c r="B154" s="9" t="s">
        <v>13</v>
      </c>
      <c r="C154">
        <v>961</v>
      </c>
    </row>
    <row r="155" spans="1:3" x14ac:dyDescent="0.3">
      <c r="A155" s="5">
        <f t="shared" si="2"/>
        <v>43039</v>
      </c>
      <c r="B155" s="9" t="s">
        <v>14</v>
      </c>
      <c r="C155">
        <v>996</v>
      </c>
    </row>
    <row r="156" spans="1:3" x14ac:dyDescent="0.3">
      <c r="A156" s="5">
        <f t="shared" si="2"/>
        <v>43069</v>
      </c>
      <c r="B156" s="9" t="s">
        <v>15</v>
      </c>
      <c r="C156">
        <v>1009</v>
      </c>
    </row>
    <row r="157" spans="1:3" x14ac:dyDescent="0.3">
      <c r="A157" s="5">
        <f t="shared" si="2"/>
        <v>43100</v>
      </c>
      <c r="B157" s="9" t="s">
        <v>16</v>
      </c>
      <c r="C157">
        <v>1152</v>
      </c>
    </row>
    <row r="158" spans="1:3" x14ac:dyDescent="0.3">
      <c r="A158" s="5">
        <f t="shared" si="2"/>
        <v>43131</v>
      </c>
      <c r="B158" s="9" t="s">
        <v>5</v>
      </c>
      <c r="C158">
        <v>923</v>
      </c>
    </row>
    <row r="159" spans="1:3" x14ac:dyDescent="0.3">
      <c r="A159" s="5">
        <f t="shared" si="2"/>
        <v>43159</v>
      </c>
      <c r="B159" s="9" t="s">
        <v>6</v>
      </c>
      <c r="C159">
        <v>899</v>
      </c>
    </row>
    <row r="160" spans="1:3" x14ac:dyDescent="0.3">
      <c r="A160" s="5">
        <f t="shared" si="2"/>
        <v>43190</v>
      </c>
      <c r="B160" s="9" t="s">
        <v>7</v>
      </c>
      <c r="C160">
        <v>1006</v>
      </c>
    </row>
    <row r="161" spans="1:3" x14ac:dyDescent="0.3">
      <c r="A161" s="5">
        <f t="shared" si="2"/>
        <v>43220</v>
      </c>
      <c r="B161" s="9" t="s">
        <v>8</v>
      </c>
      <c r="C161">
        <v>860</v>
      </c>
    </row>
    <row r="162" spans="1:3" x14ac:dyDescent="0.3">
      <c r="A162" s="5">
        <f t="shared" si="2"/>
        <v>43251</v>
      </c>
      <c r="B162" s="9" t="s">
        <v>9</v>
      </c>
      <c r="C162">
        <v>868</v>
      </c>
    </row>
    <row r="163" spans="1:3" x14ac:dyDescent="0.3">
      <c r="A163" s="5">
        <f t="shared" si="2"/>
        <v>43281</v>
      </c>
      <c r="B163" s="9" t="s">
        <v>10</v>
      </c>
      <c r="C163">
        <v>885</v>
      </c>
    </row>
    <row r="164" spans="1:3" x14ac:dyDescent="0.3">
      <c r="A164" s="5">
        <f t="shared" si="2"/>
        <v>43312</v>
      </c>
      <c r="B164" s="9" t="s">
        <v>11</v>
      </c>
      <c r="C164">
        <v>907</v>
      </c>
    </row>
    <row r="165" spans="1:3" x14ac:dyDescent="0.3">
      <c r="A165" s="5">
        <f t="shared" si="2"/>
        <v>43343</v>
      </c>
      <c r="B165" s="9" t="s">
        <v>12</v>
      </c>
      <c r="C165">
        <v>785</v>
      </c>
    </row>
    <row r="166" spans="1:3" x14ac:dyDescent="0.3">
      <c r="A166" s="5">
        <f t="shared" si="2"/>
        <v>43373</v>
      </c>
      <c r="B166" s="9" t="s">
        <v>13</v>
      </c>
      <c r="C166">
        <v>972</v>
      </c>
    </row>
    <row r="167" spans="1:3" x14ac:dyDescent="0.3">
      <c r="A167" s="5">
        <f t="shared" si="2"/>
        <v>43404</v>
      </c>
      <c r="B167" s="9" t="s">
        <v>14</v>
      </c>
      <c r="C167">
        <v>892</v>
      </c>
    </row>
    <row r="168" spans="1:3" x14ac:dyDescent="0.3">
      <c r="A168" s="5">
        <f t="shared" si="2"/>
        <v>43434</v>
      </c>
      <c r="B168" s="9" t="s">
        <v>15</v>
      </c>
      <c r="C168">
        <v>993</v>
      </c>
    </row>
    <row r="169" spans="1:3" x14ac:dyDescent="0.3">
      <c r="A169" s="5">
        <f t="shared" si="2"/>
        <v>43465</v>
      </c>
      <c r="B169" s="9" t="s">
        <v>16</v>
      </c>
      <c r="C169">
        <v>1131</v>
      </c>
    </row>
    <row r="170" spans="1:3" x14ac:dyDescent="0.3">
      <c r="A170" s="5">
        <f t="shared" si="2"/>
        <v>43496</v>
      </c>
      <c r="B170" s="9" t="s">
        <v>5</v>
      </c>
      <c r="C170">
        <v>726</v>
      </c>
    </row>
    <row r="171" spans="1:3" x14ac:dyDescent="0.3">
      <c r="A171" s="5">
        <f t="shared" si="2"/>
        <v>43524</v>
      </c>
      <c r="B171" s="9" t="s">
        <v>6</v>
      </c>
      <c r="C171">
        <v>841</v>
      </c>
    </row>
    <row r="172" spans="1:3" x14ac:dyDescent="0.3">
      <c r="A172" s="5">
        <f t="shared" si="2"/>
        <v>43555</v>
      </c>
      <c r="B172" s="9" t="s">
        <v>7</v>
      </c>
      <c r="C172">
        <v>843</v>
      </c>
    </row>
    <row r="173" spans="1:3" x14ac:dyDescent="0.3">
      <c r="A173" s="5">
        <f t="shared" si="2"/>
        <v>43585</v>
      </c>
      <c r="B173" s="9" t="s">
        <v>8</v>
      </c>
      <c r="C173">
        <v>592</v>
      </c>
    </row>
    <row r="174" spans="1:3" x14ac:dyDescent="0.3">
      <c r="A174" s="5">
        <f t="shared" si="2"/>
        <v>43616</v>
      </c>
      <c r="B174" s="9" t="s">
        <v>9</v>
      </c>
      <c r="C174">
        <v>793</v>
      </c>
    </row>
    <row r="175" spans="1:3" x14ac:dyDescent="0.3">
      <c r="A175" s="5">
        <f t="shared" si="2"/>
        <v>43646</v>
      </c>
      <c r="B175" s="9" t="s">
        <v>10</v>
      </c>
      <c r="C175">
        <v>769</v>
      </c>
    </row>
    <row r="176" spans="1:3" x14ac:dyDescent="0.3">
      <c r="A176" s="5">
        <f t="shared" si="2"/>
        <v>43677</v>
      </c>
      <c r="B176" s="9" t="s">
        <v>11</v>
      </c>
      <c r="C176">
        <v>1041</v>
      </c>
    </row>
    <row r="177" spans="1:3" x14ac:dyDescent="0.3">
      <c r="A177" s="5">
        <f t="shared" si="2"/>
        <v>43708</v>
      </c>
      <c r="B177" s="9" t="s">
        <v>12</v>
      </c>
      <c r="C177">
        <v>1122</v>
      </c>
    </row>
    <row r="178" spans="1:3" x14ac:dyDescent="0.3">
      <c r="A178" s="5">
        <f t="shared" si="2"/>
        <v>43738</v>
      </c>
      <c r="B178" s="9" t="s">
        <v>13</v>
      </c>
      <c r="C178">
        <v>856</v>
      </c>
    </row>
    <row r="179" spans="1:3" x14ac:dyDescent="0.3">
      <c r="A179" s="5">
        <f t="shared" si="2"/>
        <v>43769</v>
      </c>
      <c r="B179" s="9" t="s">
        <v>14</v>
      </c>
      <c r="C179">
        <v>915</v>
      </c>
    </row>
    <row r="180" spans="1:3" x14ac:dyDescent="0.3">
      <c r="A180" s="5">
        <f t="shared" si="2"/>
        <v>43799</v>
      </c>
      <c r="B180" s="9" t="s">
        <v>15</v>
      </c>
      <c r="C180">
        <v>915</v>
      </c>
    </row>
    <row r="181" spans="1:3" x14ac:dyDescent="0.3">
      <c r="A181" s="5">
        <f t="shared" si="2"/>
        <v>43830</v>
      </c>
      <c r="B181" s="9" t="s">
        <v>16</v>
      </c>
      <c r="C181">
        <v>876</v>
      </c>
    </row>
    <row r="182" spans="1:3" x14ac:dyDescent="0.3">
      <c r="A182" s="5">
        <f t="shared" si="2"/>
        <v>43861</v>
      </c>
      <c r="B182" s="9" t="s">
        <v>5</v>
      </c>
      <c r="C182">
        <v>505</v>
      </c>
    </row>
    <row r="183" spans="1:3" x14ac:dyDescent="0.3">
      <c r="A183" s="5">
        <f t="shared" si="2"/>
        <v>43890</v>
      </c>
      <c r="B183" s="9" t="s">
        <v>6</v>
      </c>
      <c r="C183">
        <v>571</v>
      </c>
    </row>
    <row r="184" spans="1:3" x14ac:dyDescent="0.3">
      <c r="A184" s="5">
        <f t="shared" si="2"/>
        <v>43921</v>
      </c>
      <c r="B184" s="9" t="s">
        <v>7</v>
      </c>
      <c r="C184">
        <v>332</v>
      </c>
    </row>
    <row r="185" spans="1:3" x14ac:dyDescent="0.3">
      <c r="A185" s="5">
        <f t="shared" si="2"/>
        <v>43951</v>
      </c>
      <c r="B185" s="9" t="s">
        <v>8</v>
      </c>
      <c r="C185">
        <v>202</v>
      </c>
    </row>
    <row r="186" spans="1:3" x14ac:dyDescent="0.3">
      <c r="A186" s="5">
        <f t="shared" si="2"/>
        <v>43982</v>
      </c>
      <c r="B186" s="9" t="s">
        <v>9</v>
      </c>
      <c r="C186">
        <v>448</v>
      </c>
    </row>
    <row r="187" spans="1:3" x14ac:dyDescent="0.3">
      <c r="A187" s="5">
        <f t="shared" si="2"/>
        <v>44012</v>
      </c>
      <c r="B187" s="9" t="s">
        <v>10</v>
      </c>
      <c r="C187">
        <v>470</v>
      </c>
    </row>
    <row r="188" spans="1:3" x14ac:dyDescent="0.3">
      <c r="A188" s="5">
        <f t="shared" si="2"/>
        <v>44043</v>
      </c>
      <c r="B188" s="9" t="s">
        <v>11</v>
      </c>
      <c r="C188">
        <v>666</v>
      </c>
    </row>
    <row r="189" spans="1:3" x14ac:dyDescent="0.3">
      <c r="A189" s="5">
        <f t="shared" si="2"/>
        <v>44074</v>
      </c>
      <c r="B189" s="9" t="s">
        <v>12</v>
      </c>
      <c r="C189">
        <v>769</v>
      </c>
    </row>
    <row r="190" spans="1:3" x14ac:dyDescent="0.3">
      <c r="A190" s="5">
        <f t="shared" si="2"/>
        <v>44104</v>
      </c>
      <c r="B190" s="9" t="s">
        <v>13</v>
      </c>
      <c r="C190">
        <v>770</v>
      </c>
    </row>
    <row r="191" spans="1:3" x14ac:dyDescent="0.3">
      <c r="A191" s="5">
        <f t="shared" si="2"/>
        <v>44135</v>
      </c>
      <c r="B191" s="9" t="s">
        <v>14</v>
      </c>
      <c r="C191">
        <v>831</v>
      </c>
    </row>
    <row r="192" spans="1:3" x14ac:dyDescent="0.3">
      <c r="A192" s="5">
        <f t="shared" si="2"/>
        <v>44165</v>
      </c>
      <c r="B192" s="9" t="s">
        <v>15</v>
      </c>
      <c r="C192">
        <v>752</v>
      </c>
    </row>
    <row r="193" spans="1:3" x14ac:dyDescent="0.3">
      <c r="A193" s="5">
        <f t="shared" si="2"/>
        <v>44196</v>
      </c>
      <c r="B193" s="9" t="s">
        <v>16</v>
      </c>
      <c r="C193">
        <v>1048</v>
      </c>
    </row>
    <row r="194" spans="1:3" x14ac:dyDescent="0.3">
      <c r="A194" s="5">
        <f t="shared" si="2"/>
        <v>44227</v>
      </c>
      <c r="B194" s="9" t="s">
        <v>5</v>
      </c>
      <c r="C194">
        <v>674</v>
      </c>
    </row>
    <row r="195" spans="1:3" x14ac:dyDescent="0.3">
      <c r="A195" s="5">
        <f t="shared" si="2"/>
        <v>44255</v>
      </c>
      <c r="B195" s="9" t="s">
        <v>6</v>
      </c>
      <c r="C195">
        <v>611</v>
      </c>
    </row>
    <row r="196" spans="1:3" x14ac:dyDescent="0.3">
      <c r="A196" s="5">
        <f t="shared" ref="A196:A217" si="3">EOMONTH(A195,1)</f>
        <v>44286</v>
      </c>
      <c r="B196" s="9" t="s">
        <v>7</v>
      </c>
      <c r="C196">
        <v>752</v>
      </c>
    </row>
    <row r="197" spans="1:3" x14ac:dyDescent="0.3">
      <c r="A197" s="5">
        <f t="shared" si="3"/>
        <v>44316</v>
      </c>
      <c r="B197" s="9" t="s">
        <v>8</v>
      </c>
      <c r="C197">
        <v>770</v>
      </c>
    </row>
    <row r="198" spans="1:3" x14ac:dyDescent="0.3">
      <c r="A198" s="5">
        <f t="shared" si="3"/>
        <v>44347</v>
      </c>
      <c r="B198" s="9" t="s">
        <v>9</v>
      </c>
      <c r="C198">
        <v>795</v>
      </c>
    </row>
    <row r="199" spans="1:3" x14ac:dyDescent="0.3">
      <c r="A199" s="5">
        <f t="shared" si="3"/>
        <v>44377</v>
      </c>
      <c r="B199" s="9" t="s">
        <v>10</v>
      </c>
      <c r="C199">
        <v>736</v>
      </c>
    </row>
    <row r="200" spans="1:3" x14ac:dyDescent="0.3">
      <c r="A200" s="5">
        <f t="shared" si="3"/>
        <v>44408</v>
      </c>
      <c r="B200" s="9" t="s">
        <v>11</v>
      </c>
      <c r="C200">
        <v>728</v>
      </c>
    </row>
    <row r="201" spans="1:3" x14ac:dyDescent="0.3">
      <c r="A201" s="5">
        <f t="shared" si="3"/>
        <v>44439</v>
      </c>
      <c r="B201" s="9" t="s">
        <v>12</v>
      </c>
      <c r="C201">
        <v>537</v>
      </c>
    </row>
    <row r="202" spans="1:3" x14ac:dyDescent="0.3">
      <c r="A202" s="5">
        <f t="shared" si="3"/>
        <v>44469</v>
      </c>
      <c r="B202" s="9" t="s">
        <v>13</v>
      </c>
      <c r="C202">
        <v>508</v>
      </c>
    </row>
    <row r="203" spans="1:3" x14ac:dyDescent="0.3">
      <c r="A203" s="5">
        <f t="shared" si="3"/>
        <v>44500</v>
      </c>
      <c r="B203" s="9" t="s">
        <v>14</v>
      </c>
      <c r="C203">
        <v>450</v>
      </c>
    </row>
    <row r="204" spans="1:3" x14ac:dyDescent="0.3">
      <c r="A204" s="5">
        <f t="shared" si="3"/>
        <v>44530</v>
      </c>
      <c r="B204" s="9" t="s">
        <v>15</v>
      </c>
      <c r="C204">
        <v>704</v>
      </c>
    </row>
    <row r="205" spans="1:3" x14ac:dyDescent="0.3">
      <c r="A205" s="5">
        <f t="shared" si="3"/>
        <v>44561</v>
      </c>
      <c r="B205" s="9" t="s">
        <v>16</v>
      </c>
      <c r="C205">
        <v>805</v>
      </c>
    </row>
    <row r="206" spans="1:3" x14ac:dyDescent="0.3">
      <c r="A206" s="5">
        <f t="shared" si="3"/>
        <v>44592</v>
      </c>
      <c r="B206" s="9" t="s">
        <v>5</v>
      </c>
      <c r="C206">
        <v>263</v>
      </c>
    </row>
    <row r="207" spans="1:3" x14ac:dyDescent="0.3">
      <c r="A207" s="5">
        <f t="shared" si="3"/>
        <v>44620</v>
      </c>
      <c r="B207" s="9" t="s">
        <v>6</v>
      </c>
      <c r="C207">
        <v>104</v>
      </c>
    </row>
    <row r="208" spans="1:3" x14ac:dyDescent="0.3">
      <c r="A208" s="5">
        <f t="shared" si="3"/>
        <v>44651</v>
      </c>
      <c r="B208" s="9" t="s">
        <v>7</v>
      </c>
      <c r="C208">
        <v>55</v>
      </c>
    </row>
    <row r="209" spans="1:3" x14ac:dyDescent="0.3">
      <c r="A209" s="5">
        <f t="shared" si="3"/>
        <v>44681</v>
      </c>
      <c r="B209" s="9" t="s">
        <v>8</v>
      </c>
      <c r="C209">
        <v>26</v>
      </c>
    </row>
    <row r="210" spans="1:3" x14ac:dyDescent="0.3">
      <c r="A210" s="5">
        <f t="shared" si="3"/>
        <v>44712</v>
      </c>
      <c r="B210" s="9" t="s">
        <v>9</v>
      </c>
      <c r="C210">
        <v>10</v>
      </c>
    </row>
    <row r="211" spans="1:3" x14ac:dyDescent="0.3">
      <c r="A211" s="5">
        <f t="shared" si="3"/>
        <v>44742</v>
      </c>
      <c r="B211" s="9" t="s">
        <v>10</v>
      </c>
      <c r="C211">
        <v>19</v>
      </c>
    </row>
    <row r="212" spans="1:3" x14ac:dyDescent="0.3">
      <c r="A212" s="5">
        <f t="shared" si="3"/>
        <v>44773</v>
      </c>
      <c r="B212" s="9" t="s">
        <v>11</v>
      </c>
      <c r="C212">
        <v>12</v>
      </c>
    </row>
    <row r="213" spans="1:3" x14ac:dyDescent="0.3">
      <c r="A213" s="5">
        <f t="shared" si="3"/>
        <v>44804</v>
      </c>
      <c r="B213" s="9" t="s">
        <v>12</v>
      </c>
      <c r="C213">
        <v>9</v>
      </c>
    </row>
    <row r="214" spans="1:3" x14ac:dyDescent="0.3">
      <c r="A214" s="5">
        <f t="shared" si="3"/>
        <v>44834</v>
      </c>
      <c r="B214" s="9" t="s">
        <v>13</v>
      </c>
      <c r="C214">
        <v>9</v>
      </c>
    </row>
    <row r="215" spans="1:3" x14ac:dyDescent="0.3">
      <c r="A215" s="5">
        <f t="shared" si="3"/>
        <v>44865</v>
      </c>
      <c r="B215" s="9" t="s">
        <v>14</v>
      </c>
      <c r="C215">
        <v>0</v>
      </c>
    </row>
    <row r="216" spans="1:3" x14ac:dyDescent="0.3">
      <c r="A216" s="5">
        <f t="shared" si="3"/>
        <v>44895</v>
      </c>
      <c r="B216" s="9" t="s">
        <v>15</v>
      </c>
      <c r="C216">
        <v>0</v>
      </c>
    </row>
    <row r="217" spans="1:3" x14ac:dyDescent="0.3">
      <c r="A217" s="5">
        <f t="shared" si="3"/>
        <v>44926</v>
      </c>
      <c r="B217" s="9" t="s">
        <v>16</v>
      </c>
      <c r="C217">
        <v>0</v>
      </c>
    </row>
    <row r="218" spans="1:3" x14ac:dyDescent="0.3">
      <c r="B218" s="9"/>
    </row>
    <row r="219" spans="1:3" x14ac:dyDescent="0.3">
      <c r="B219" s="9"/>
    </row>
    <row r="220" spans="1:3" x14ac:dyDescent="0.3">
      <c r="B220" s="9"/>
    </row>
    <row r="221" spans="1:3" x14ac:dyDescent="0.3">
      <c r="B221" s="9"/>
    </row>
    <row r="222" spans="1:3" x14ac:dyDescent="0.3">
      <c r="B222" s="9"/>
    </row>
    <row r="223" spans="1:3" x14ac:dyDescent="0.3">
      <c r="B223" s="9"/>
    </row>
    <row r="224" spans="1:3" x14ac:dyDescent="0.3">
      <c r="B224" s="9"/>
    </row>
    <row r="225" spans="2:2" x14ac:dyDescent="0.3">
      <c r="B225" s="9"/>
    </row>
    <row r="226" spans="2:2" x14ac:dyDescent="0.3">
      <c r="B226" s="9"/>
    </row>
    <row r="227" spans="2:2" x14ac:dyDescent="0.3">
      <c r="B227" s="9"/>
    </row>
    <row r="228" spans="2:2" x14ac:dyDescent="0.3">
      <c r="B228" s="9"/>
    </row>
    <row r="229" spans="2:2" x14ac:dyDescent="0.3">
      <c r="B229" s="9"/>
    </row>
    <row r="230" spans="2:2" x14ac:dyDescent="0.3">
      <c r="B230" s="9"/>
    </row>
    <row r="231" spans="2:2" x14ac:dyDescent="0.3">
      <c r="B231" s="9"/>
    </row>
    <row r="232" spans="2:2" x14ac:dyDescent="0.3">
      <c r="B232" s="9"/>
    </row>
    <row r="233" spans="2:2" x14ac:dyDescent="0.3">
      <c r="B233" s="9"/>
    </row>
    <row r="234" spans="2:2" x14ac:dyDescent="0.3">
      <c r="B234" s="9"/>
    </row>
    <row r="235" spans="2:2" x14ac:dyDescent="0.3">
      <c r="B235" s="9"/>
    </row>
    <row r="236" spans="2:2" x14ac:dyDescent="0.3">
      <c r="B236" s="9"/>
    </row>
    <row r="237" spans="2:2" x14ac:dyDescent="0.3">
      <c r="B237" s="9"/>
    </row>
    <row r="238" spans="2:2" x14ac:dyDescent="0.3">
      <c r="B238" s="9"/>
    </row>
    <row r="239" spans="2:2" x14ac:dyDescent="0.3">
      <c r="B239" s="9"/>
    </row>
    <row r="240" spans="2:2" x14ac:dyDescent="0.3">
      <c r="B240" s="9"/>
    </row>
    <row r="241" spans="2:2" x14ac:dyDescent="0.3">
      <c r="B241" s="9"/>
    </row>
    <row r="242" spans="2:2" x14ac:dyDescent="0.3">
      <c r="B242" s="9"/>
    </row>
    <row r="243" spans="2:2" x14ac:dyDescent="0.3">
      <c r="B243" s="9"/>
    </row>
    <row r="244" spans="2:2" x14ac:dyDescent="0.3">
      <c r="B244" s="9"/>
    </row>
    <row r="245" spans="2:2" x14ac:dyDescent="0.3">
      <c r="B245" s="9"/>
    </row>
    <row r="246" spans="2:2" x14ac:dyDescent="0.3">
      <c r="B246" s="9"/>
    </row>
    <row r="247" spans="2:2" x14ac:dyDescent="0.3">
      <c r="B247" s="9"/>
    </row>
    <row r="248" spans="2:2" x14ac:dyDescent="0.3">
      <c r="B248" s="9"/>
    </row>
    <row r="249" spans="2:2" x14ac:dyDescent="0.3">
      <c r="B249" s="9"/>
    </row>
    <row r="250" spans="2:2" x14ac:dyDescent="0.3">
      <c r="B250" s="9"/>
    </row>
    <row r="251" spans="2:2" x14ac:dyDescent="0.3">
      <c r="B251" s="9"/>
    </row>
    <row r="252" spans="2:2" x14ac:dyDescent="0.3">
      <c r="B252" s="9"/>
    </row>
    <row r="253" spans="2:2" x14ac:dyDescent="0.3">
      <c r="B253" s="9"/>
    </row>
    <row r="254" spans="2:2" x14ac:dyDescent="0.3">
      <c r="B254" s="9"/>
    </row>
    <row r="255" spans="2:2" x14ac:dyDescent="0.3">
      <c r="B255" s="9"/>
    </row>
    <row r="256" spans="2:2" x14ac:dyDescent="0.3">
      <c r="B256" s="9"/>
    </row>
    <row r="257" spans="2:2" x14ac:dyDescent="0.3">
      <c r="B257" s="9"/>
    </row>
    <row r="258" spans="2:2" x14ac:dyDescent="0.3">
      <c r="B258" s="9"/>
    </row>
    <row r="259" spans="2:2" x14ac:dyDescent="0.3">
      <c r="B259" s="9"/>
    </row>
    <row r="260" spans="2:2" x14ac:dyDescent="0.3">
      <c r="B260" s="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FD56A-9D66-4B2C-BEFE-AB3D12C89A1A}">
  <dimension ref="A1:C260"/>
  <sheetViews>
    <sheetView workbookViewId="0">
      <selection sqref="A1:C217"/>
    </sheetView>
  </sheetViews>
  <sheetFormatPr defaultRowHeight="14.4" x14ac:dyDescent="0.3"/>
  <cols>
    <col min="1" max="2" width="10.33203125" bestFit="1" customWidth="1"/>
    <col min="3" max="3" width="10.109375" bestFit="1" customWidth="1"/>
  </cols>
  <sheetData>
    <row r="1" spans="1:3" x14ac:dyDescent="0.3">
      <c r="A1" s="6" t="s">
        <v>0</v>
      </c>
      <c r="B1" s="2" t="s">
        <v>18</v>
      </c>
      <c r="C1" s="2" t="s">
        <v>1</v>
      </c>
    </row>
    <row r="2" spans="1:3" x14ac:dyDescent="0.3">
      <c r="A2" s="5">
        <v>38383</v>
      </c>
      <c r="B2" s="9" t="s">
        <v>5</v>
      </c>
      <c r="C2">
        <v>2560</v>
      </c>
    </row>
    <row r="3" spans="1:3" x14ac:dyDescent="0.3">
      <c r="A3" s="5">
        <f>EOMONTH(A2,1)</f>
        <v>38411</v>
      </c>
      <c r="B3" s="9" t="s">
        <v>6</v>
      </c>
      <c r="C3">
        <v>2482</v>
      </c>
    </row>
    <row r="4" spans="1:3" x14ac:dyDescent="0.3">
      <c r="A4" s="5">
        <f t="shared" ref="A4:A67" si="0">EOMONTH(A3,1)</f>
        <v>38442</v>
      </c>
      <c r="B4" s="9" t="s">
        <v>7</v>
      </c>
      <c r="C4">
        <v>3097</v>
      </c>
    </row>
    <row r="5" spans="1:3" x14ac:dyDescent="0.3">
      <c r="A5" s="5">
        <f t="shared" si="0"/>
        <v>38472</v>
      </c>
      <c r="B5" s="9" t="s">
        <v>8</v>
      </c>
      <c r="C5">
        <v>2843</v>
      </c>
    </row>
    <row r="6" spans="1:3" x14ac:dyDescent="0.3">
      <c r="A6" s="5">
        <f t="shared" si="0"/>
        <v>38503</v>
      </c>
      <c r="B6" s="9" t="s">
        <v>9</v>
      </c>
      <c r="C6">
        <v>2618</v>
      </c>
    </row>
    <row r="7" spans="1:3" x14ac:dyDescent="0.3">
      <c r="A7" s="5">
        <f t="shared" si="0"/>
        <v>38533</v>
      </c>
      <c r="B7" s="9" t="s">
        <v>10</v>
      </c>
      <c r="C7">
        <v>2633</v>
      </c>
    </row>
    <row r="8" spans="1:3" x14ac:dyDescent="0.3">
      <c r="A8" s="5">
        <f t="shared" si="0"/>
        <v>38564</v>
      </c>
      <c r="B8" s="9" t="s">
        <v>11</v>
      </c>
      <c r="C8">
        <v>2847</v>
      </c>
    </row>
    <row r="9" spans="1:3" x14ac:dyDescent="0.3">
      <c r="A9" s="5">
        <f t="shared" si="0"/>
        <v>38595</v>
      </c>
      <c r="B9" s="9" t="s">
        <v>12</v>
      </c>
      <c r="C9">
        <v>2966</v>
      </c>
    </row>
    <row r="10" spans="1:3" x14ac:dyDescent="0.3">
      <c r="A10" s="5">
        <f t="shared" si="0"/>
        <v>38625</v>
      </c>
      <c r="B10" s="9" t="s">
        <v>13</v>
      </c>
      <c r="C10">
        <v>2289</v>
      </c>
    </row>
    <row r="11" spans="1:3" x14ac:dyDescent="0.3">
      <c r="A11" s="5">
        <f t="shared" si="0"/>
        <v>38656</v>
      </c>
      <c r="B11" s="9" t="s">
        <v>14</v>
      </c>
      <c r="C11">
        <v>2549</v>
      </c>
    </row>
    <row r="12" spans="1:3" x14ac:dyDescent="0.3">
      <c r="A12" s="5">
        <f t="shared" si="0"/>
        <v>38686</v>
      </c>
      <c r="B12" s="9" t="s">
        <v>15</v>
      </c>
      <c r="C12">
        <v>2856</v>
      </c>
    </row>
    <row r="13" spans="1:3" x14ac:dyDescent="0.3">
      <c r="A13" s="5">
        <f t="shared" si="0"/>
        <v>38717</v>
      </c>
      <c r="B13" s="9" t="s">
        <v>16</v>
      </c>
      <c r="C13">
        <v>4599</v>
      </c>
    </row>
    <row r="14" spans="1:3" x14ac:dyDescent="0.3">
      <c r="A14" s="5">
        <f t="shared" si="0"/>
        <v>38748</v>
      </c>
      <c r="B14" s="9" t="s">
        <v>5</v>
      </c>
      <c r="C14">
        <v>1946</v>
      </c>
    </row>
    <row r="15" spans="1:3" x14ac:dyDescent="0.3">
      <c r="A15" s="5">
        <f t="shared" si="0"/>
        <v>38776</v>
      </c>
      <c r="B15" s="9" t="s">
        <v>6</v>
      </c>
      <c r="C15">
        <v>1813</v>
      </c>
    </row>
    <row r="16" spans="1:3" x14ac:dyDescent="0.3">
      <c r="A16" s="5">
        <f t="shared" si="0"/>
        <v>38807</v>
      </c>
      <c r="B16" s="9" t="s">
        <v>7</v>
      </c>
      <c r="C16">
        <v>2334</v>
      </c>
    </row>
    <row r="17" spans="1:3" x14ac:dyDescent="0.3">
      <c r="A17" s="5">
        <f t="shared" si="0"/>
        <v>38837</v>
      </c>
      <c r="B17" s="9" t="s">
        <v>8</v>
      </c>
      <c r="C17">
        <v>1978</v>
      </c>
    </row>
    <row r="18" spans="1:3" x14ac:dyDescent="0.3">
      <c r="A18" s="5">
        <f t="shared" si="0"/>
        <v>38868</v>
      </c>
      <c r="B18" s="9" t="s">
        <v>9</v>
      </c>
      <c r="C18">
        <v>1901</v>
      </c>
    </row>
    <row r="19" spans="1:3" x14ac:dyDescent="0.3">
      <c r="A19" s="5">
        <f t="shared" si="0"/>
        <v>38898</v>
      </c>
      <c r="B19" s="9" t="s">
        <v>10</v>
      </c>
      <c r="C19">
        <v>1787</v>
      </c>
    </row>
    <row r="20" spans="1:3" x14ac:dyDescent="0.3">
      <c r="A20" s="5">
        <f t="shared" si="0"/>
        <v>38929</v>
      </c>
      <c r="B20" s="9" t="s">
        <v>11</v>
      </c>
      <c r="C20">
        <v>1969</v>
      </c>
    </row>
    <row r="21" spans="1:3" x14ac:dyDescent="0.3">
      <c r="A21" s="5">
        <f t="shared" si="0"/>
        <v>38960</v>
      </c>
      <c r="B21" s="9" t="s">
        <v>12</v>
      </c>
      <c r="C21">
        <v>2458</v>
      </c>
    </row>
    <row r="22" spans="1:3" x14ac:dyDescent="0.3">
      <c r="A22" s="5">
        <f t="shared" si="0"/>
        <v>38990</v>
      </c>
      <c r="B22" s="9" t="s">
        <v>13</v>
      </c>
      <c r="C22">
        <v>2291</v>
      </c>
    </row>
    <row r="23" spans="1:3" x14ac:dyDescent="0.3">
      <c r="A23" s="5">
        <f t="shared" si="0"/>
        <v>39021</v>
      </c>
      <c r="B23" s="9" t="s">
        <v>14</v>
      </c>
      <c r="C23">
        <v>1871</v>
      </c>
    </row>
    <row r="24" spans="1:3" x14ac:dyDescent="0.3">
      <c r="A24" s="5">
        <f t="shared" si="0"/>
        <v>39051</v>
      </c>
      <c r="B24" s="9" t="s">
        <v>15</v>
      </c>
      <c r="C24">
        <v>2077</v>
      </c>
    </row>
    <row r="25" spans="1:3" x14ac:dyDescent="0.3">
      <c r="A25" s="5">
        <f t="shared" si="0"/>
        <v>39082</v>
      </c>
      <c r="B25" s="9" t="s">
        <v>16</v>
      </c>
      <c r="C25">
        <v>3029</v>
      </c>
    </row>
    <row r="26" spans="1:3" x14ac:dyDescent="0.3">
      <c r="A26" s="5">
        <f t="shared" si="0"/>
        <v>39113</v>
      </c>
      <c r="B26" s="9" t="s">
        <v>5</v>
      </c>
      <c r="C26">
        <v>1713</v>
      </c>
    </row>
    <row r="27" spans="1:3" x14ac:dyDescent="0.3">
      <c r="A27" s="5">
        <f t="shared" si="0"/>
        <v>39141</v>
      </c>
      <c r="B27" s="9" t="s">
        <v>6</v>
      </c>
      <c r="C27">
        <v>1672</v>
      </c>
    </row>
    <row r="28" spans="1:3" x14ac:dyDescent="0.3">
      <c r="A28" s="5">
        <f t="shared" si="0"/>
        <v>39172</v>
      </c>
      <c r="B28" s="9" t="s">
        <v>7</v>
      </c>
      <c r="C28">
        <v>1854</v>
      </c>
    </row>
    <row r="29" spans="1:3" x14ac:dyDescent="0.3">
      <c r="A29" s="5">
        <f t="shared" si="0"/>
        <v>39202</v>
      </c>
      <c r="B29" s="9" t="s">
        <v>8</v>
      </c>
      <c r="C29">
        <v>1577</v>
      </c>
    </row>
    <row r="30" spans="1:3" x14ac:dyDescent="0.3">
      <c r="A30" s="5">
        <f t="shared" si="0"/>
        <v>39233</v>
      </c>
      <c r="B30" s="9" t="s">
        <v>9</v>
      </c>
      <c r="C30">
        <v>1842</v>
      </c>
    </row>
    <row r="31" spans="1:3" x14ac:dyDescent="0.3">
      <c r="A31" s="5">
        <f t="shared" si="0"/>
        <v>39263</v>
      </c>
      <c r="B31" s="9" t="s">
        <v>10</v>
      </c>
      <c r="C31">
        <v>1848</v>
      </c>
    </row>
    <row r="32" spans="1:3" x14ac:dyDescent="0.3">
      <c r="A32" s="5">
        <f t="shared" si="0"/>
        <v>39294</v>
      </c>
      <c r="B32" s="9" t="s">
        <v>11</v>
      </c>
      <c r="C32">
        <v>1767</v>
      </c>
    </row>
    <row r="33" spans="1:3" x14ac:dyDescent="0.3">
      <c r="A33" s="5">
        <f t="shared" si="0"/>
        <v>39325</v>
      </c>
      <c r="B33" s="9" t="s">
        <v>12</v>
      </c>
      <c r="C33">
        <v>2157</v>
      </c>
    </row>
    <row r="34" spans="1:3" x14ac:dyDescent="0.3">
      <c r="A34" s="5">
        <f t="shared" si="0"/>
        <v>39355</v>
      </c>
      <c r="B34" s="9" t="s">
        <v>13</v>
      </c>
      <c r="C34">
        <v>1964</v>
      </c>
    </row>
    <row r="35" spans="1:3" x14ac:dyDescent="0.3">
      <c r="A35" s="5">
        <f t="shared" si="0"/>
        <v>39386</v>
      </c>
      <c r="B35" s="9" t="s">
        <v>14</v>
      </c>
      <c r="C35">
        <v>2046</v>
      </c>
    </row>
    <row r="36" spans="1:3" x14ac:dyDescent="0.3">
      <c r="A36" s="5">
        <f t="shared" si="0"/>
        <v>39416</v>
      </c>
      <c r="B36" s="9" t="s">
        <v>15</v>
      </c>
      <c r="C36">
        <v>1847</v>
      </c>
    </row>
    <row r="37" spans="1:3" x14ac:dyDescent="0.3">
      <c r="A37" s="5">
        <f t="shared" si="0"/>
        <v>39447</v>
      </c>
      <c r="B37" s="9" t="s">
        <v>16</v>
      </c>
      <c r="C37">
        <v>2748</v>
      </c>
    </row>
    <row r="38" spans="1:3" x14ac:dyDescent="0.3">
      <c r="A38" s="5">
        <f t="shared" si="0"/>
        <v>39478</v>
      </c>
      <c r="B38" s="9" t="s">
        <v>5</v>
      </c>
      <c r="C38">
        <v>1657</v>
      </c>
    </row>
    <row r="39" spans="1:3" x14ac:dyDescent="0.3">
      <c r="A39" s="5">
        <f t="shared" si="0"/>
        <v>39507</v>
      </c>
      <c r="B39" s="9" t="s">
        <v>6</v>
      </c>
      <c r="C39">
        <v>1549</v>
      </c>
    </row>
    <row r="40" spans="1:3" x14ac:dyDescent="0.3">
      <c r="A40" s="5">
        <f t="shared" si="0"/>
        <v>39538</v>
      </c>
      <c r="B40" s="9" t="s">
        <v>7</v>
      </c>
      <c r="C40">
        <v>1679</v>
      </c>
    </row>
    <row r="41" spans="1:3" x14ac:dyDescent="0.3">
      <c r="A41" s="5">
        <f t="shared" si="0"/>
        <v>39568</v>
      </c>
      <c r="B41" s="9" t="s">
        <v>8</v>
      </c>
      <c r="C41">
        <v>1625</v>
      </c>
    </row>
    <row r="42" spans="1:3" x14ac:dyDescent="0.3">
      <c r="A42" s="5">
        <f t="shared" si="0"/>
        <v>39599</v>
      </c>
      <c r="B42" s="9" t="s">
        <v>9</v>
      </c>
      <c r="C42">
        <v>1394</v>
      </c>
    </row>
    <row r="43" spans="1:3" x14ac:dyDescent="0.3">
      <c r="A43" s="5">
        <f t="shared" si="0"/>
        <v>39629</v>
      </c>
      <c r="B43" s="9" t="s">
        <v>10</v>
      </c>
      <c r="C43">
        <v>860</v>
      </c>
    </row>
    <row r="44" spans="1:3" x14ac:dyDescent="0.3">
      <c r="A44" s="5">
        <f t="shared" si="0"/>
        <v>39660</v>
      </c>
      <c r="B44" s="9" t="s">
        <v>11</v>
      </c>
      <c r="C44">
        <v>1019</v>
      </c>
    </row>
    <row r="45" spans="1:3" x14ac:dyDescent="0.3">
      <c r="A45" s="5">
        <f t="shared" si="0"/>
        <v>39691</v>
      </c>
      <c r="B45" s="9" t="s">
        <v>12</v>
      </c>
      <c r="C45">
        <v>1720</v>
      </c>
    </row>
    <row r="46" spans="1:3" x14ac:dyDescent="0.3">
      <c r="A46" s="5">
        <f t="shared" si="0"/>
        <v>39721</v>
      </c>
      <c r="B46" s="9" t="s">
        <v>13</v>
      </c>
      <c r="C46">
        <v>1329</v>
      </c>
    </row>
    <row r="47" spans="1:3" x14ac:dyDescent="0.3">
      <c r="A47" s="5">
        <f t="shared" si="0"/>
        <v>39752</v>
      </c>
      <c r="B47" s="9" t="s">
        <v>14</v>
      </c>
      <c r="C47">
        <v>1204</v>
      </c>
    </row>
    <row r="48" spans="1:3" x14ac:dyDescent="0.3">
      <c r="A48" s="5">
        <f t="shared" si="0"/>
        <v>39782</v>
      </c>
      <c r="B48" s="9" t="s">
        <v>15</v>
      </c>
      <c r="C48">
        <v>1008</v>
      </c>
    </row>
    <row r="49" spans="1:3" x14ac:dyDescent="0.3">
      <c r="A49" s="5">
        <f t="shared" si="0"/>
        <v>39813</v>
      </c>
      <c r="B49" s="9" t="s">
        <v>16</v>
      </c>
      <c r="C49">
        <v>1380</v>
      </c>
    </row>
    <row r="50" spans="1:3" x14ac:dyDescent="0.3">
      <c r="A50" s="5">
        <f t="shared" si="0"/>
        <v>39844</v>
      </c>
      <c r="B50" s="9" t="s">
        <v>5</v>
      </c>
      <c r="C50">
        <v>628</v>
      </c>
    </row>
    <row r="51" spans="1:3" x14ac:dyDescent="0.3">
      <c r="A51" s="5">
        <f t="shared" si="0"/>
        <v>39872</v>
      </c>
      <c r="B51" s="9" t="s">
        <v>6</v>
      </c>
      <c r="C51">
        <v>516</v>
      </c>
    </row>
    <row r="52" spans="1:3" x14ac:dyDescent="0.3">
      <c r="A52" s="5">
        <f t="shared" si="0"/>
        <v>39903</v>
      </c>
      <c r="B52" s="9" t="s">
        <v>7</v>
      </c>
      <c r="C52">
        <v>561</v>
      </c>
    </row>
    <row r="53" spans="1:3" x14ac:dyDescent="0.3">
      <c r="A53" s="5">
        <f t="shared" si="0"/>
        <v>39933</v>
      </c>
      <c r="B53" s="9" t="s">
        <v>8</v>
      </c>
      <c r="C53">
        <v>505</v>
      </c>
    </row>
    <row r="54" spans="1:3" x14ac:dyDescent="0.3">
      <c r="A54" s="5">
        <f t="shared" si="0"/>
        <v>39964</v>
      </c>
      <c r="B54" s="9" t="s">
        <v>9</v>
      </c>
      <c r="C54">
        <v>668</v>
      </c>
    </row>
    <row r="55" spans="1:3" x14ac:dyDescent="0.3">
      <c r="A55" s="5">
        <f t="shared" si="0"/>
        <v>39994</v>
      </c>
      <c r="B55" s="9" t="s">
        <v>10</v>
      </c>
      <c r="C55">
        <v>529</v>
      </c>
    </row>
    <row r="56" spans="1:3" x14ac:dyDescent="0.3">
      <c r="A56" s="5">
        <f t="shared" si="0"/>
        <v>40025</v>
      </c>
      <c r="B56" s="9" t="s">
        <v>11</v>
      </c>
      <c r="C56">
        <v>587</v>
      </c>
    </row>
    <row r="57" spans="1:3" x14ac:dyDescent="0.3">
      <c r="A57" s="5">
        <f t="shared" si="0"/>
        <v>40056</v>
      </c>
      <c r="B57" s="9" t="s">
        <v>12</v>
      </c>
      <c r="C57">
        <v>716</v>
      </c>
    </row>
    <row r="58" spans="1:3" x14ac:dyDescent="0.3">
      <c r="A58" s="5">
        <f t="shared" si="0"/>
        <v>40086</v>
      </c>
      <c r="B58" s="9" t="s">
        <v>13</v>
      </c>
      <c r="C58">
        <v>473</v>
      </c>
    </row>
    <row r="59" spans="1:3" x14ac:dyDescent="0.3">
      <c r="A59" s="5">
        <f t="shared" si="0"/>
        <v>40117</v>
      </c>
      <c r="B59" s="9" t="s">
        <v>14</v>
      </c>
      <c r="C59">
        <v>341</v>
      </c>
    </row>
    <row r="60" spans="1:3" x14ac:dyDescent="0.3">
      <c r="A60" s="5">
        <f t="shared" si="0"/>
        <v>40147</v>
      </c>
      <c r="B60" s="9" t="s">
        <v>15</v>
      </c>
      <c r="C60">
        <v>209</v>
      </c>
    </row>
    <row r="61" spans="1:3" x14ac:dyDescent="0.3">
      <c r="A61" s="5">
        <f t="shared" si="0"/>
        <v>40178</v>
      </c>
      <c r="B61" s="9" t="s">
        <v>16</v>
      </c>
      <c r="C61">
        <v>502</v>
      </c>
    </row>
    <row r="62" spans="1:3" x14ac:dyDescent="0.3">
      <c r="A62" s="5">
        <f t="shared" si="0"/>
        <v>40209</v>
      </c>
      <c r="B62" s="9" t="s">
        <v>5</v>
      </c>
      <c r="C62">
        <v>1529</v>
      </c>
    </row>
    <row r="63" spans="1:3" x14ac:dyDescent="0.3">
      <c r="A63" s="5">
        <f t="shared" si="0"/>
        <v>40237</v>
      </c>
      <c r="B63" s="9" t="s">
        <v>6</v>
      </c>
      <c r="C63">
        <v>1473</v>
      </c>
    </row>
    <row r="64" spans="1:3" x14ac:dyDescent="0.3">
      <c r="A64" s="5">
        <f t="shared" si="0"/>
        <v>40268</v>
      </c>
      <c r="B64" s="9" t="s">
        <v>7</v>
      </c>
      <c r="C64">
        <v>1785</v>
      </c>
    </row>
    <row r="65" spans="1:3" x14ac:dyDescent="0.3">
      <c r="A65" s="5">
        <f t="shared" si="0"/>
        <v>40298</v>
      </c>
      <c r="B65" s="9" t="s">
        <v>8</v>
      </c>
      <c r="C65">
        <v>746</v>
      </c>
    </row>
    <row r="66" spans="1:3" x14ac:dyDescent="0.3">
      <c r="A66" s="5">
        <f t="shared" si="0"/>
        <v>40329</v>
      </c>
      <c r="B66" s="9" t="s">
        <v>9</v>
      </c>
      <c r="C66">
        <v>1413</v>
      </c>
    </row>
    <row r="67" spans="1:3" x14ac:dyDescent="0.3">
      <c r="A67" s="5">
        <f t="shared" si="0"/>
        <v>40359</v>
      </c>
      <c r="B67" s="9" t="s">
        <v>10</v>
      </c>
      <c r="C67">
        <v>1120</v>
      </c>
    </row>
    <row r="68" spans="1:3" x14ac:dyDescent="0.3">
      <c r="A68" s="5">
        <f t="shared" ref="A68:A131" si="1">EOMONTH(A67,1)</f>
        <v>40390</v>
      </c>
      <c r="B68" s="9" t="s">
        <v>11</v>
      </c>
      <c r="C68">
        <v>1175</v>
      </c>
    </row>
    <row r="69" spans="1:3" x14ac:dyDescent="0.3">
      <c r="A69" s="5">
        <f t="shared" si="1"/>
        <v>40421</v>
      </c>
      <c r="B69" s="9" t="s">
        <v>12</v>
      </c>
      <c r="C69">
        <v>1227</v>
      </c>
    </row>
    <row r="70" spans="1:3" x14ac:dyDescent="0.3">
      <c r="A70" s="5">
        <f t="shared" si="1"/>
        <v>40451</v>
      </c>
      <c r="B70" s="9" t="s">
        <v>13</v>
      </c>
      <c r="C70">
        <v>1054</v>
      </c>
    </row>
    <row r="71" spans="1:3" x14ac:dyDescent="0.3">
      <c r="A71" s="5">
        <f t="shared" si="1"/>
        <v>40482</v>
      </c>
      <c r="B71" s="9" t="s">
        <v>14</v>
      </c>
      <c r="C71">
        <v>1306</v>
      </c>
    </row>
    <row r="72" spans="1:3" x14ac:dyDescent="0.3">
      <c r="A72" s="5">
        <f t="shared" si="1"/>
        <v>40512</v>
      </c>
      <c r="B72" s="9" t="s">
        <v>15</v>
      </c>
      <c r="C72">
        <v>1376</v>
      </c>
    </row>
    <row r="73" spans="1:3" x14ac:dyDescent="0.3">
      <c r="A73" s="5">
        <f t="shared" si="1"/>
        <v>40543</v>
      </c>
      <c r="B73" s="9" t="s">
        <v>16</v>
      </c>
      <c r="C73">
        <v>2246</v>
      </c>
    </row>
    <row r="74" spans="1:3" x14ac:dyDescent="0.3">
      <c r="A74" s="5">
        <f t="shared" si="1"/>
        <v>40574</v>
      </c>
      <c r="B74" s="9" t="s">
        <v>5</v>
      </c>
      <c r="C74">
        <v>1135</v>
      </c>
    </row>
    <row r="75" spans="1:3" x14ac:dyDescent="0.3">
      <c r="A75" s="5">
        <f t="shared" si="1"/>
        <v>40602</v>
      </c>
      <c r="B75" s="9" t="s">
        <v>6</v>
      </c>
      <c r="C75">
        <v>1051</v>
      </c>
    </row>
    <row r="76" spans="1:3" x14ac:dyDescent="0.3">
      <c r="A76" s="5">
        <f t="shared" si="1"/>
        <v>40633</v>
      </c>
      <c r="B76" s="9" t="s">
        <v>7</v>
      </c>
      <c r="C76">
        <v>1238</v>
      </c>
    </row>
    <row r="77" spans="1:3" x14ac:dyDescent="0.3">
      <c r="A77" s="5">
        <f t="shared" si="1"/>
        <v>40663</v>
      </c>
      <c r="B77" s="9" t="s">
        <v>8</v>
      </c>
      <c r="C77">
        <v>1019</v>
      </c>
    </row>
    <row r="78" spans="1:3" x14ac:dyDescent="0.3">
      <c r="A78" s="5">
        <f t="shared" si="1"/>
        <v>40694</v>
      </c>
      <c r="B78" s="9" t="s">
        <v>9</v>
      </c>
      <c r="C78">
        <v>635</v>
      </c>
    </row>
    <row r="79" spans="1:3" x14ac:dyDescent="0.3">
      <c r="A79" s="5">
        <f t="shared" si="1"/>
        <v>40724</v>
      </c>
      <c r="B79" s="9" t="s">
        <v>10</v>
      </c>
      <c r="C79">
        <v>558</v>
      </c>
    </row>
    <row r="80" spans="1:3" x14ac:dyDescent="0.3">
      <c r="A80" s="5">
        <f t="shared" si="1"/>
        <v>40755</v>
      </c>
      <c r="B80" s="9" t="s">
        <v>11</v>
      </c>
      <c r="C80">
        <v>830</v>
      </c>
    </row>
    <row r="81" spans="1:3" x14ac:dyDescent="0.3">
      <c r="A81" s="5">
        <f t="shared" si="1"/>
        <v>40786</v>
      </c>
      <c r="B81" s="9" t="s">
        <v>12</v>
      </c>
      <c r="C81">
        <v>958</v>
      </c>
    </row>
    <row r="82" spans="1:3" x14ac:dyDescent="0.3">
      <c r="A82" s="5">
        <f t="shared" si="1"/>
        <v>40816</v>
      </c>
      <c r="B82" s="9" t="s">
        <v>13</v>
      </c>
      <c r="C82">
        <v>867</v>
      </c>
    </row>
    <row r="83" spans="1:3" x14ac:dyDescent="0.3">
      <c r="A83" s="5">
        <f t="shared" si="1"/>
        <v>40847</v>
      </c>
      <c r="B83" s="9" t="s">
        <v>14</v>
      </c>
      <c r="C83">
        <v>1023</v>
      </c>
    </row>
    <row r="84" spans="1:3" x14ac:dyDescent="0.3">
      <c r="A84" s="5">
        <f t="shared" si="1"/>
        <v>40877</v>
      </c>
      <c r="B84" s="9" t="s">
        <v>15</v>
      </c>
      <c r="C84">
        <v>1076</v>
      </c>
    </row>
    <row r="85" spans="1:3" x14ac:dyDescent="0.3">
      <c r="A85" s="5">
        <f t="shared" si="1"/>
        <v>40908</v>
      </c>
      <c r="B85" s="9" t="s">
        <v>16</v>
      </c>
      <c r="C85">
        <v>1219</v>
      </c>
    </row>
    <row r="86" spans="1:3" x14ac:dyDescent="0.3">
      <c r="A86" s="5">
        <f t="shared" si="1"/>
        <v>40939</v>
      </c>
      <c r="B86" s="9" t="s">
        <v>5</v>
      </c>
      <c r="C86">
        <v>878</v>
      </c>
    </row>
    <row r="87" spans="1:3" x14ac:dyDescent="0.3">
      <c r="A87" s="5">
        <f t="shared" si="1"/>
        <v>40968</v>
      </c>
      <c r="B87" s="9" t="s">
        <v>6</v>
      </c>
      <c r="C87">
        <v>1406</v>
      </c>
    </row>
    <row r="88" spans="1:3" x14ac:dyDescent="0.3">
      <c r="A88" s="5">
        <f t="shared" si="1"/>
        <v>40999</v>
      </c>
      <c r="B88" s="9" t="s">
        <v>7</v>
      </c>
      <c r="C88">
        <v>940</v>
      </c>
    </row>
    <row r="89" spans="1:3" x14ac:dyDescent="0.3">
      <c r="A89" s="5">
        <f t="shared" si="1"/>
        <v>41029</v>
      </c>
      <c r="B89" s="9" t="s">
        <v>8</v>
      </c>
      <c r="C89">
        <v>751</v>
      </c>
    </row>
    <row r="90" spans="1:3" x14ac:dyDescent="0.3">
      <c r="A90" s="5">
        <f t="shared" si="1"/>
        <v>41060</v>
      </c>
      <c r="B90" s="9" t="s">
        <v>9</v>
      </c>
      <c r="C90">
        <v>808</v>
      </c>
    </row>
    <row r="91" spans="1:3" x14ac:dyDescent="0.3">
      <c r="A91" s="5">
        <f t="shared" si="1"/>
        <v>41090</v>
      </c>
      <c r="B91" s="9" t="s">
        <v>10</v>
      </c>
      <c r="C91">
        <v>808</v>
      </c>
    </row>
    <row r="92" spans="1:3" x14ac:dyDescent="0.3">
      <c r="A92" s="5">
        <f t="shared" si="1"/>
        <v>41121</v>
      </c>
      <c r="B92" s="9" t="s">
        <v>11</v>
      </c>
      <c r="C92">
        <v>813</v>
      </c>
    </row>
    <row r="93" spans="1:3" x14ac:dyDescent="0.3">
      <c r="A93" s="5">
        <f t="shared" si="1"/>
        <v>41152</v>
      </c>
      <c r="B93" s="9" t="s">
        <v>12</v>
      </c>
      <c r="C93">
        <v>1071</v>
      </c>
    </row>
    <row r="94" spans="1:3" x14ac:dyDescent="0.3">
      <c r="A94" s="5">
        <f t="shared" si="1"/>
        <v>41182</v>
      </c>
      <c r="B94" s="9" t="s">
        <v>13</v>
      </c>
      <c r="C94">
        <v>948</v>
      </c>
    </row>
    <row r="95" spans="1:3" x14ac:dyDescent="0.3">
      <c r="A95" s="5">
        <f t="shared" si="1"/>
        <v>41213</v>
      </c>
      <c r="B95" s="9" t="s">
        <v>14</v>
      </c>
      <c r="C95">
        <v>909</v>
      </c>
    </row>
    <row r="96" spans="1:3" x14ac:dyDescent="0.3">
      <c r="A96" s="5">
        <f t="shared" si="1"/>
        <v>41243</v>
      </c>
      <c r="B96" s="9" t="s">
        <v>15</v>
      </c>
      <c r="C96">
        <v>1003</v>
      </c>
    </row>
    <row r="97" spans="1:3" x14ac:dyDescent="0.3">
      <c r="A97" s="5">
        <f t="shared" si="1"/>
        <v>41274</v>
      </c>
      <c r="B97" s="9" t="s">
        <v>16</v>
      </c>
      <c r="C97">
        <v>1407</v>
      </c>
    </row>
    <row r="98" spans="1:3" x14ac:dyDescent="0.3">
      <c r="A98" s="5">
        <f t="shared" si="1"/>
        <v>41305</v>
      </c>
      <c r="B98" s="9" t="s">
        <v>5</v>
      </c>
      <c r="C98">
        <v>733</v>
      </c>
    </row>
    <row r="99" spans="1:3" x14ac:dyDescent="0.3">
      <c r="A99" s="5">
        <f t="shared" si="1"/>
        <v>41333</v>
      </c>
      <c r="B99" s="9" t="s">
        <v>6</v>
      </c>
      <c r="C99">
        <v>628</v>
      </c>
    </row>
    <row r="100" spans="1:3" x14ac:dyDescent="0.3">
      <c r="A100" s="5">
        <f t="shared" si="1"/>
        <v>41364</v>
      </c>
      <c r="B100" s="9" t="s">
        <v>7</v>
      </c>
      <c r="C100">
        <v>770</v>
      </c>
    </row>
    <row r="101" spans="1:3" x14ac:dyDescent="0.3">
      <c r="A101" s="5">
        <f t="shared" si="1"/>
        <v>41394</v>
      </c>
      <c r="B101" s="9" t="s">
        <v>8</v>
      </c>
      <c r="C101">
        <v>655</v>
      </c>
    </row>
    <row r="102" spans="1:3" x14ac:dyDescent="0.3">
      <c r="A102" s="5">
        <f t="shared" si="1"/>
        <v>41425</v>
      </c>
      <c r="B102" s="9" t="s">
        <v>9</v>
      </c>
      <c r="C102">
        <v>745</v>
      </c>
    </row>
    <row r="103" spans="1:3" x14ac:dyDescent="0.3">
      <c r="A103" s="5">
        <f t="shared" si="1"/>
        <v>41455</v>
      </c>
      <c r="B103" s="9" t="s">
        <v>10</v>
      </c>
      <c r="C103">
        <v>884</v>
      </c>
    </row>
    <row r="104" spans="1:3" x14ac:dyDescent="0.3">
      <c r="A104" s="5">
        <f t="shared" si="1"/>
        <v>41486</v>
      </c>
      <c r="B104" s="9" t="s">
        <v>11</v>
      </c>
      <c r="C104">
        <v>881</v>
      </c>
    </row>
    <row r="105" spans="1:3" x14ac:dyDescent="0.3">
      <c r="A105" s="5">
        <f t="shared" si="1"/>
        <v>41517</v>
      </c>
      <c r="B105" s="9" t="s">
        <v>12</v>
      </c>
      <c r="C105">
        <v>1056</v>
      </c>
    </row>
    <row r="106" spans="1:3" x14ac:dyDescent="0.3">
      <c r="A106" s="5">
        <f t="shared" si="1"/>
        <v>41547</v>
      </c>
      <c r="B106" s="9" t="s">
        <v>13</v>
      </c>
      <c r="C106">
        <v>753</v>
      </c>
    </row>
    <row r="107" spans="1:3" x14ac:dyDescent="0.3">
      <c r="A107" s="5">
        <f t="shared" si="1"/>
        <v>41578</v>
      </c>
      <c r="B107" s="9" t="s">
        <v>14</v>
      </c>
      <c r="C107">
        <v>1498</v>
      </c>
    </row>
    <row r="108" spans="1:3" x14ac:dyDescent="0.3">
      <c r="A108" s="5">
        <f t="shared" si="1"/>
        <v>41608</v>
      </c>
      <c r="B108" s="9" t="s">
        <v>15</v>
      </c>
      <c r="C108">
        <v>1703</v>
      </c>
    </row>
    <row r="109" spans="1:3" x14ac:dyDescent="0.3">
      <c r="A109" s="5">
        <f t="shared" si="1"/>
        <v>41639</v>
      </c>
      <c r="B109" s="9" t="s">
        <v>16</v>
      </c>
      <c r="C109">
        <v>1830</v>
      </c>
    </row>
    <row r="110" spans="1:3" x14ac:dyDescent="0.3">
      <c r="A110" s="5">
        <f t="shared" si="1"/>
        <v>41670</v>
      </c>
      <c r="B110" s="9" t="s">
        <v>5</v>
      </c>
      <c r="C110">
        <v>1443</v>
      </c>
    </row>
    <row r="111" spans="1:3" x14ac:dyDescent="0.3">
      <c r="A111" s="5">
        <f t="shared" si="1"/>
        <v>41698</v>
      </c>
      <c r="B111" s="9" t="s">
        <v>6</v>
      </c>
      <c r="C111">
        <v>1590</v>
      </c>
    </row>
    <row r="112" spans="1:3" x14ac:dyDescent="0.3">
      <c r="A112" s="5">
        <f t="shared" si="1"/>
        <v>41729</v>
      </c>
      <c r="B112" s="9" t="s">
        <v>7</v>
      </c>
      <c r="C112">
        <v>1874</v>
      </c>
    </row>
    <row r="113" spans="1:3" x14ac:dyDescent="0.3">
      <c r="A113" s="5">
        <f t="shared" si="1"/>
        <v>41759</v>
      </c>
      <c r="B113" s="9" t="s">
        <v>8</v>
      </c>
      <c r="C113">
        <v>1639</v>
      </c>
    </row>
    <row r="114" spans="1:3" x14ac:dyDescent="0.3">
      <c r="A114" s="5">
        <f t="shared" si="1"/>
        <v>41790</v>
      </c>
      <c r="B114" s="9" t="s">
        <v>9</v>
      </c>
      <c r="C114">
        <v>1958</v>
      </c>
    </row>
    <row r="115" spans="1:3" x14ac:dyDescent="0.3">
      <c r="A115" s="5">
        <f t="shared" si="1"/>
        <v>41820</v>
      </c>
      <c r="B115" s="9" t="s">
        <v>10</v>
      </c>
      <c r="C115">
        <v>1772</v>
      </c>
    </row>
    <row r="116" spans="1:3" x14ac:dyDescent="0.3">
      <c r="A116" s="5">
        <f t="shared" si="1"/>
        <v>41851</v>
      </c>
      <c r="B116" s="9" t="s">
        <v>11</v>
      </c>
      <c r="C116">
        <v>1955</v>
      </c>
    </row>
    <row r="117" spans="1:3" x14ac:dyDescent="0.3">
      <c r="A117" s="5">
        <f t="shared" si="1"/>
        <v>41882</v>
      </c>
      <c r="B117" s="9" t="s">
        <v>12</v>
      </c>
      <c r="C117">
        <v>2198</v>
      </c>
    </row>
    <row r="118" spans="1:3" x14ac:dyDescent="0.3">
      <c r="A118" s="5">
        <f t="shared" si="1"/>
        <v>41912</v>
      </c>
      <c r="B118" s="9" t="s">
        <v>13</v>
      </c>
      <c r="C118">
        <v>1570</v>
      </c>
    </row>
    <row r="119" spans="1:3" x14ac:dyDescent="0.3">
      <c r="A119" s="5">
        <f t="shared" si="1"/>
        <v>41943</v>
      </c>
      <c r="B119" s="9" t="s">
        <v>14</v>
      </c>
      <c r="C119">
        <v>1936</v>
      </c>
    </row>
    <row r="120" spans="1:3" x14ac:dyDescent="0.3">
      <c r="A120" s="5">
        <f t="shared" si="1"/>
        <v>41973</v>
      </c>
      <c r="B120" s="9" t="s">
        <v>15</v>
      </c>
      <c r="C120">
        <v>2043</v>
      </c>
    </row>
    <row r="121" spans="1:3" x14ac:dyDescent="0.3">
      <c r="A121" s="5">
        <f t="shared" si="1"/>
        <v>42004</v>
      </c>
      <c r="B121" s="9" t="s">
        <v>16</v>
      </c>
      <c r="C121">
        <v>2707</v>
      </c>
    </row>
    <row r="122" spans="1:3" x14ac:dyDescent="0.3">
      <c r="A122" s="5">
        <f t="shared" si="1"/>
        <v>42035</v>
      </c>
      <c r="B122" s="9" t="s">
        <v>5</v>
      </c>
      <c r="C122">
        <v>1803</v>
      </c>
    </row>
    <row r="123" spans="1:3" x14ac:dyDescent="0.3">
      <c r="A123" s="5">
        <f t="shared" si="1"/>
        <v>42063</v>
      </c>
      <c r="B123" s="9" t="s">
        <v>6</v>
      </c>
      <c r="C123">
        <v>1653</v>
      </c>
    </row>
    <row r="124" spans="1:3" x14ac:dyDescent="0.3">
      <c r="A124" s="5">
        <f t="shared" si="1"/>
        <v>42094</v>
      </c>
      <c r="B124" s="9" t="s">
        <v>7</v>
      </c>
      <c r="C124">
        <v>2024</v>
      </c>
    </row>
    <row r="125" spans="1:3" x14ac:dyDescent="0.3">
      <c r="A125" s="5">
        <f t="shared" si="1"/>
        <v>42124</v>
      </c>
      <c r="B125" s="9" t="s">
        <v>8</v>
      </c>
      <c r="C125">
        <v>1950</v>
      </c>
    </row>
    <row r="126" spans="1:3" x14ac:dyDescent="0.3">
      <c r="A126" s="5">
        <f t="shared" si="1"/>
        <v>42155</v>
      </c>
      <c r="B126" s="9" t="s">
        <v>9</v>
      </c>
      <c r="C126">
        <v>2182</v>
      </c>
    </row>
    <row r="127" spans="1:3" x14ac:dyDescent="0.3">
      <c r="A127" s="5">
        <f t="shared" si="1"/>
        <v>42185</v>
      </c>
      <c r="B127" s="9" t="s">
        <v>10</v>
      </c>
      <c r="C127">
        <v>2079</v>
      </c>
    </row>
    <row r="128" spans="1:3" x14ac:dyDescent="0.3">
      <c r="A128" s="5">
        <f t="shared" si="1"/>
        <v>42216</v>
      </c>
      <c r="B128" s="9" t="s">
        <v>11</v>
      </c>
      <c r="C128">
        <v>2337</v>
      </c>
    </row>
    <row r="129" spans="1:3" x14ac:dyDescent="0.3">
      <c r="A129" s="5">
        <f t="shared" si="1"/>
        <v>42247</v>
      </c>
      <c r="B129" s="9" t="s">
        <v>12</v>
      </c>
      <c r="C129">
        <v>2221</v>
      </c>
    </row>
    <row r="130" spans="1:3" x14ac:dyDescent="0.3">
      <c r="A130" s="5">
        <f t="shared" si="1"/>
        <v>42277</v>
      </c>
      <c r="B130" s="9" t="s">
        <v>13</v>
      </c>
      <c r="C130">
        <v>1611</v>
      </c>
    </row>
    <row r="131" spans="1:3" x14ac:dyDescent="0.3">
      <c r="A131" s="5">
        <f t="shared" si="1"/>
        <v>42308</v>
      </c>
      <c r="B131" s="9" t="s">
        <v>14</v>
      </c>
      <c r="C131">
        <v>2223</v>
      </c>
    </row>
    <row r="132" spans="1:3" x14ac:dyDescent="0.3">
      <c r="A132" s="5">
        <f t="shared" ref="A132:A195" si="2">EOMONTH(A131,1)</f>
        <v>42338</v>
      </c>
      <c r="B132" s="9" t="s">
        <v>15</v>
      </c>
      <c r="C132">
        <v>2011</v>
      </c>
    </row>
    <row r="133" spans="1:3" x14ac:dyDescent="0.3">
      <c r="A133" s="5">
        <f t="shared" si="2"/>
        <v>42369</v>
      </c>
      <c r="B133" s="9" t="s">
        <v>16</v>
      </c>
      <c r="C133">
        <v>3118</v>
      </c>
    </row>
    <row r="134" spans="1:3" x14ac:dyDescent="0.3">
      <c r="A134" s="5">
        <f t="shared" si="2"/>
        <v>42400</v>
      </c>
      <c r="B134" s="9" t="s">
        <v>5</v>
      </c>
      <c r="C134">
        <v>1608</v>
      </c>
    </row>
    <row r="135" spans="1:3" x14ac:dyDescent="0.3">
      <c r="A135" s="5">
        <f t="shared" si="2"/>
        <v>42429</v>
      </c>
      <c r="B135" s="9" t="s">
        <v>6</v>
      </c>
      <c r="C135">
        <v>1650</v>
      </c>
    </row>
    <row r="136" spans="1:3" x14ac:dyDescent="0.3">
      <c r="A136" s="5">
        <f t="shared" si="2"/>
        <v>42460</v>
      </c>
      <c r="B136" s="9" t="s">
        <v>7</v>
      </c>
      <c r="C136">
        <v>1961</v>
      </c>
    </row>
    <row r="137" spans="1:3" x14ac:dyDescent="0.3">
      <c r="A137" s="5">
        <f t="shared" si="2"/>
        <v>42490</v>
      </c>
      <c r="B137" s="9" t="s">
        <v>8</v>
      </c>
      <c r="C137">
        <v>1974</v>
      </c>
    </row>
    <row r="138" spans="1:3" x14ac:dyDescent="0.3">
      <c r="A138" s="5">
        <f t="shared" si="2"/>
        <v>42521</v>
      </c>
      <c r="B138" s="9" t="s">
        <v>9</v>
      </c>
      <c r="C138">
        <v>1859</v>
      </c>
    </row>
    <row r="139" spans="1:3" x14ac:dyDescent="0.3">
      <c r="A139" s="5">
        <f t="shared" si="2"/>
        <v>42551</v>
      </c>
      <c r="B139" s="9" t="s">
        <v>10</v>
      </c>
      <c r="C139">
        <v>2098</v>
      </c>
    </row>
    <row r="140" spans="1:3" x14ac:dyDescent="0.3">
      <c r="A140" s="5">
        <f t="shared" si="2"/>
        <v>42582</v>
      </c>
      <c r="B140" s="9" t="s">
        <v>11</v>
      </c>
      <c r="C140">
        <v>1918</v>
      </c>
    </row>
    <row r="141" spans="1:3" x14ac:dyDescent="0.3">
      <c r="A141" s="5">
        <f t="shared" si="2"/>
        <v>42613</v>
      </c>
      <c r="B141" s="9" t="s">
        <v>12</v>
      </c>
      <c r="C141">
        <v>2493</v>
      </c>
    </row>
    <row r="142" spans="1:3" x14ac:dyDescent="0.3">
      <c r="A142" s="5">
        <f t="shared" si="2"/>
        <v>42643</v>
      </c>
      <c r="B142" s="9" t="s">
        <v>13</v>
      </c>
      <c r="C142">
        <v>1984</v>
      </c>
    </row>
    <row r="143" spans="1:3" x14ac:dyDescent="0.3">
      <c r="A143" s="5">
        <f t="shared" si="2"/>
        <v>42674</v>
      </c>
      <c r="B143" s="9" t="s">
        <v>14</v>
      </c>
      <c r="C143">
        <v>1822</v>
      </c>
    </row>
    <row r="144" spans="1:3" x14ac:dyDescent="0.3">
      <c r="A144" s="5">
        <f t="shared" si="2"/>
        <v>42704</v>
      </c>
      <c r="B144" s="9" t="s">
        <v>15</v>
      </c>
      <c r="C144">
        <v>2307</v>
      </c>
    </row>
    <row r="145" spans="1:3" x14ac:dyDescent="0.3">
      <c r="A145" s="5">
        <f t="shared" si="2"/>
        <v>42735</v>
      </c>
      <c r="B145" s="9" t="s">
        <v>16</v>
      </c>
      <c r="C145">
        <v>3474</v>
      </c>
    </row>
    <row r="146" spans="1:3" x14ac:dyDescent="0.3">
      <c r="A146" s="5">
        <f t="shared" si="2"/>
        <v>42766</v>
      </c>
      <c r="B146" s="9" t="s">
        <v>5</v>
      </c>
      <c r="C146">
        <v>1418</v>
      </c>
    </row>
    <row r="147" spans="1:3" x14ac:dyDescent="0.3">
      <c r="A147" s="5">
        <f t="shared" si="2"/>
        <v>42794</v>
      </c>
      <c r="B147" s="9" t="s">
        <v>6</v>
      </c>
      <c r="C147">
        <v>1527</v>
      </c>
    </row>
    <row r="148" spans="1:3" x14ac:dyDescent="0.3">
      <c r="A148" s="5">
        <f t="shared" si="2"/>
        <v>42825</v>
      </c>
      <c r="B148" s="9" t="s">
        <v>7</v>
      </c>
      <c r="C148">
        <v>2569</v>
      </c>
    </row>
    <row r="149" spans="1:3" x14ac:dyDescent="0.3">
      <c r="A149" s="5">
        <f t="shared" si="2"/>
        <v>42855</v>
      </c>
      <c r="B149" s="9" t="s">
        <v>8</v>
      </c>
      <c r="C149">
        <v>1792</v>
      </c>
    </row>
    <row r="150" spans="1:3" x14ac:dyDescent="0.3">
      <c r="A150" s="5">
        <f t="shared" si="2"/>
        <v>42886</v>
      </c>
      <c r="B150" s="9" t="s">
        <v>9</v>
      </c>
      <c r="C150">
        <v>1851</v>
      </c>
    </row>
    <row r="151" spans="1:3" x14ac:dyDescent="0.3">
      <c r="A151" s="5">
        <f t="shared" si="2"/>
        <v>42916</v>
      </c>
      <c r="B151" s="9" t="s">
        <v>10</v>
      </c>
      <c r="C151">
        <v>1740</v>
      </c>
    </row>
    <row r="152" spans="1:3" x14ac:dyDescent="0.3">
      <c r="A152" s="5">
        <f t="shared" si="2"/>
        <v>42947</v>
      </c>
      <c r="B152" s="9" t="s">
        <v>11</v>
      </c>
      <c r="C152">
        <v>2075</v>
      </c>
    </row>
    <row r="153" spans="1:3" x14ac:dyDescent="0.3">
      <c r="A153" s="5">
        <f t="shared" si="2"/>
        <v>42978</v>
      </c>
      <c r="B153" s="9" t="s">
        <v>12</v>
      </c>
      <c r="C153">
        <v>3336</v>
      </c>
    </row>
    <row r="154" spans="1:3" x14ac:dyDescent="0.3">
      <c r="A154" s="5">
        <f t="shared" si="2"/>
        <v>43008</v>
      </c>
      <c r="B154" s="9" t="s">
        <v>13</v>
      </c>
      <c r="C154">
        <v>3035</v>
      </c>
    </row>
    <row r="155" spans="1:3" x14ac:dyDescent="0.3">
      <c r="A155" s="5">
        <f t="shared" si="2"/>
        <v>43039</v>
      </c>
      <c r="B155" s="9" t="s">
        <v>14</v>
      </c>
      <c r="C155">
        <v>2090</v>
      </c>
    </row>
    <row r="156" spans="1:3" x14ac:dyDescent="0.3">
      <c r="A156" s="5">
        <f t="shared" si="2"/>
        <v>43069</v>
      </c>
      <c r="B156" s="9" t="s">
        <v>15</v>
      </c>
      <c r="C156">
        <v>2432</v>
      </c>
    </row>
    <row r="157" spans="1:3" x14ac:dyDescent="0.3">
      <c r="A157" s="5">
        <f t="shared" si="2"/>
        <v>43100</v>
      </c>
      <c r="B157" s="9" t="s">
        <v>16</v>
      </c>
      <c r="C157">
        <v>3325</v>
      </c>
    </row>
    <row r="158" spans="1:3" x14ac:dyDescent="0.3">
      <c r="A158" s="5">
        <f t="shared" si="2"/>
        <v>43131</v>
      </c>
      <c r="B158" s="9" t="s">
        <v>5</v>
      </c>
      <c r="C158">
        <v>1589</v>
      </c>
    </row>
    <row r="159" spans="1:3" x14ac:dyDescent="0.3">
      <c r="A159" s="5">
        <f t="shared" si="2"/>
        <v>43159</v>
      </c>
      <c r="B159" s="9" t="s">
        <v>6</v>
      </c>
      <c r="C159">
        <v>1773</v>
      </c>
    </row>
    <row r="160" spans="1:3" x14ac:dyDescent="0.3">
      <c r="A160" s="5">
        <f t="shared" si="2"/>
        <v>43190</v>
      </c>
      <c r="B160" s="9" t="s">
        <v>7</v>
      </c>
      <c r="C160">
        <v>2329</v>
      </c>
    </row>
    <row r="161" spans="1:3" x14ac:dyDescent="0.3">
      <c r="A161" s="5">
        <f t="shared" si="2"/>
        <v>43220</v>
      </c>
      <c r="B161" s="9" t="s">
        <v>8</v>
      </c>
      <c r="C161">
        <v>1812</v>
      </c>
    </row>
    <row r="162" spans="1:3" x14ac:dyDescent="0.3">
      <c r="A162" s="5">
        <f t="shared" si="2"/>
        <v>43251</v>
      </c>
      <c r="B162" s="9" t="s">
        <v>9</v>
      </c>
      <c r="C162">
        <v>2018</v>
      </c>
    </row>
    <row r="163" spans="1:3" x14ac:dyDescent="0.3">
      <c r="A163" s="5">
        <f t="shared" si="2"/>
        <v>43281</v>
      </c>
      <c r="B163" s="9" t="s">
        <v>10</v>
      </c>
      <c r="C163">
        <v>2149</v>
      </c>
    </row>
    <row r="164" spans="1:3" x14ac:dyDescent="0.3">
      <c r="A164" s="5">
        <f t="shared" si="2"/>
        <v>43312</v>
      </c>
      <c r="B164" s="9" t="s">
        <v>11</v>
      </c>
      <c r="C164">
        <v>2374</v>
      </c>
    </row>
    <row r="165" spans="1:3" x14ac:dyDescent="0.3">
      <c r="A165" s="5">
        <f t="shared" si="2"/>
        <v>43343</v>
      </c>
      <c r="B165" s="9" t="s">
        <v>12</v>
      </c>
      <c r="C165">
        <v>2773</v>
      </c>
    </row>
    <row r="166" spans="1:3" x14ac:dyDescent="0.3">
      <c r="A166" s="5">
        <f t="shared" si="2"/>
        <v>43373</v>
      </c>
      <c r="B166" s="9" t="s">
        <v>13</v>
      </c>
      <c r="C166">
        <v>2280</v>
      </c>
    </row>
    <row r="167" spans="1:3" x14ac:dyDescent="0.3">
      <c r="A167" s="5">
        <f t="shared" si="2"/>
        <v>43404</v>
      </c>
      <c r="B167" s="9" t="s">
        <v>14</v>
      </c>
      <c r="C167">
        <v>1936</v>
      </c>
    </row>
    <row r="168" spans="1:3" x14ac:dyDescent="0.3">
      <c r="A168" s="5">
        <f t="shared" si="2"/>
        <v>43434</v>
      </c>
      <c r="B168" s="9" t="s">
        <v>15</v>
      </c>
      <c r="C168">
        <v>2369</v>
      </c>
    </row>
    <row r="169" spans="1:3" x14ac:dyDescent="0.3">
      <c r="A169" s="5">
        <f t="shared" si="2"/>
        <v>43465</v>
      </c>
      <c r="B169" s="9" t="s">
        <v>16</v>
      </c>
      <c r="C169">
        <v>3322</v>
      </c>
    </row>
    <row r="170" spans="1:3" x14ac:dyDescent="0.3">
      <c r="A170" s="5">
        <f t="shared" si="2"/>
        <v>43496</v>
      </c>
      <c r="B170" s="9" t="s">
        <v>5</v>
      </c>
      <c r="C170">
        <v>1508</v>
      </c>
    </row>
    <row r="171" spans="1:3" x14ac:dyDescent="0.3">
      <c r="A171" s="5">
        <f t="shared" si="2"/>
        <v>43524</v>
      </c>
      <c r="B171" s="9" t="s">
        <v>6</v>
      </c>
      <c r="C171">
        <v>1630</v>
      </c>
    </row>
    <row r="172" spans="1:3" x14ac:dyDescent="0.3">
      <c r="A172" s="5">
        <f t="shared" si="2"/>
        <v>43555</v>
      </c>
      <c r="B172" s="9" t="s">
        <v>7</v>
      </c>
      <c r="C172">
        <v>2291</v>
      </c>
    </row>
    <row r="173" spans="1:3" x14ac:dyDescent="0.3">
      <c r="A173" s="5">
        <f t="shared" si="2"/>
        <v>43585</v>
      </c>
      <c r="B173" s="9" t="s">
        <v>8</v>
      </c>
      <c r="C173">
        <v>1786</v>
      </c>
    </row>
    <row r="174" spans="1:3" x14ac:dyDescent="0.3">
      <c r="A174" s="5">
        <f t="shared" si="2"/>
        <v>43616</v>
      </c>
      <c r="B174" s="9" t="s">
        <v>9</v>
      </c>
      <c r="C174">
        <v>1809</v>
      </c>
    </row>
    <row r="175" spans="1:3" x14ac:dyDescent="0.3">
      <c r="A175" s="5">
        <f t="shared" si="2"/>
        <v>43646</v>
      </c>
      <c r="B175" s="9" t="s">
        <v>10</v>
      </c>
      <c r="C175">
        <v>1947</v>
      </c>
    </row>
    <row r="176" spans="1:3" x14ac:dyDescent="0.3">
      <c r="A176" s="5">
        <f t="shared" si="2"/>
        <v>43677</v>
      </c>
      <c r="B176" s="9" t="s">
        <v>11</v>
      </c>
      <c r="C176">
        <v>2094</v>
      </c>
    </row>
    <row r="177" spans="1:3" x14ac:dyDescent="0.3">
      <c r="A177" s="5">
        <f t="shared" si="2"/>
        <v>43708</v>
      </c>
      <c r="B177" s="9" t="s">
        <v>12</v>
      </c>
      <c r="C177">
        <v>2604</v>
      </c>
    </row>
    <row r="178" spans="1:3" x14ac:dyDescent="0.3">
      <c r="A178" s="5">
        <f t="shared" si="2"/>
        <v>43738</v>
      </c>
      <c r="B178" s="9" t="s">
        <v>13</v>
      </c>
      <c r="C178">
        <v>1707</v>
      </c>
    </row>
    <row r="179" spans="1:3" x14ac:dyDescent="0.3">
      <c r="A179" s="5">
        <f t="shared" si="2"/>
        <v>43769</v>
      </c>
      <c r="B179" s="9" t="s">
        <v>14</v>
      </c>
      <c r="C179">
        <v>2161</v>
      </c>
    </row>
    <row r="180" spans="1:3" x14ac:dyDescent="0.3">
      <c r="A180" s="5">
        <f t="shared" si="2"/>
        <v>43799</v>
      </c>
      <c r="B180" s="9" t="s">
        <v>15</v>
      </c>
      <c r="C180">
        <v>3188</v>
      </c>
    </row>
    <row r="181" spans="1:3" x14ac:dyDescent="0.3">
      <c r="A181" s="5">
        <f t="shared" si="2"/>
        <v>43830</v>
      </c>
      <c r="B181" s="9" t="s">
        <v>16</v>
      </c>
      <c r="C181">
        <v>3220</v>
      </c>
    </row>
    <row r="182" spans="1:3" x14ac:dyDescent="0.3">
      <c r="A182" s="5">
        <f t="shared" si="2"/>
        <v>43861</v>
      </c>
      <c r="B182" s="9" t="s">
        <v>5</v>
      </c>
      <c r="C182">
        <v>1804</v>
      </c>
    </row>
    <row r="183" spans="1:3" x14ac:dyDescent="0.3">
      <c r="A183" s="5">
        <f t="shared" si="2"/>
        <v>43890</v>
      </c>
      <c r="B183" s="9" t="s">
        <v>6</v>
      </c>
      <c r="C183">
        <v>1968</v>
      </c>
    </row>
    <row r="184" spans="1:3" x14ac:dyDescent="0.3">
      <c r="A184" s="5">
        <f t="shared" si="2"/>
        <v>43921</v>
      </c>
      <c r="B184" s="9" t="s">
        <v>7</v>
      </c>
      <c r="C184">
        <v>1350</v>
      </c>
    </row>
    <row r="185" spans="1:3" x14ac:dyDescent="0.3">
      <c r="A185" s="5">
        <f t="shared" si="2"/>
        <v>43951</v>
      </c>
      <c r="B185" s="9" t="s">
        <v>8</v>
      </c>
      <c r="C185">
        <v>1115</v>
      </c>
    </row>
    <row r="186" spans="1:3" x14ac:dyDescent="0.3">
      <c r="A186" s="5">
        <f t="shared" si="2"/>
        <v>43982</v>
      </c>
      <c r="B186" s="9" t="s">
        <v>9</v>
      </c>
      <c r="C186">
        <v>2478</v>
      </c>
    </row>
    <row r="187" spans="1:3" x14ac:dyDescent="0.3">
      <c r="A187" s="5">
        <f t="shared" si="2"/>
        <v>44012</v>
      </c>
      <c r="B187" s="9" t="s">
        <v>10</v>
      </c>
      <c r="C187">
        <v>2601</v>
      </c>
    </row>
    <row r="188" spans="1:3" x14ac:dyDescent="0.3">
      <c r="A188" s="5">
        <f t="shared" si="2"/>
        <v>44043</v>
      </c>
      <c r="B188" s="9" t="s">
        <v>11</v>
      </c>
      <c r="C188">
        <v>2167</v>
      </c>
    </row>
    <row r="189" spans="1:3" x14ac:dyDescent="0.3">
      <c r="A189" s="5">
        <f t="shared" si="2"/>
        <v>44074</v>
      </c>
      <c r="B189" s="9" t="s">
        <v>12</v>
      </c>
      <c r="C189">
        <v>2706</v>
      </c>
    </row>
    <row r="190" spans="1:3" x14ac:dyDescent="0.3">
      <c r="A190" s="5">
        <f t="shared" si="2"/>
        <v>44104</v>
      </c>
      <c r="B190" s="9" t="s">
        <v>13</v>
      </c>
      <c r="C190">
        <v>2388</v>
      </c>
    </row>
    <row r="191" spans="1:3" x14ac:dyDescent="0.3">
      <c r="A191" s="5">
        <f t="shared" si="2"/>
        <v>44135</v>
      </c>
      <c r="B191" s="9" t="s">
        <v>14</v>
      </c>
      <c r="C191">
        <v>2828</v>
      </c>
    </row>
    <row r="192" spans="1:3" x14ac:dyDescent="0.3">
      <c r="A192" s="5">
        <f t="shared" si="2"/>
        <v>44165</v>
      </c>
      <c r="B192" s="9" t="s">
        <v>15</v>
      </c>
      <c r="C192">
        <v>2975</v>
      </c>
    </row>
    <row r="193" spans="1:3" x14ac:dyDescent="0.3">
      <c r="A193" s="5">
        <f t="shared" si="2"/>
        <v>44196</v>
      </c>
      <c r="B193" s="9" t="s">
        <v>16</v>
      </c>
      <c r="C193">
        <v>4139</v>
      </c>
    </row>
    <row r="194" spans="1:3" x14ac:dyDescent="0.3">
      <c r="A194" s="5">
        <f t="shared" si="2"/>
        <v>44227</v>
      </c>
      <c r="B194" s="9" t="s">
        <v>5</v>
      </c>
      <c r="C194">
        <v>2060</v>
      </c>
    </row>
    <row r="195" spans="1:3" x14ac:dyDescent="0.3">
      <c r="A195" s="5">
        <f t="shared" si="2"/>
        <v>44255</v>
      </c>
      <c r="B195" s="9" t="s">
        <v>6</v>
      </c>
      <c r="C195">
        <v>2280</v>
      </c>
    </row>
    <row r="196" spans="1:3" x14ac:dyDescent="0.3">
      <c r="A196" s="5">
        <f t="shared" ref="A196:A217" si="3">EOMONTH(A195,1)</f>
        <v>44286</v>
      </c>
      <c r="B196" s="9" t="s">
        <v>7</v>
      </c>
      <c r="C196">
        <v>3337</v>
      </c>
    </row>
    <row r="197" spans="1:3" x14ac:dyDescent="0.3">
      <c r="A197" s="5">
        <f t="shared" si="3"/>
        <v>44316</v>
      </c>
      <c r="B197" s="9" t="s">
        <v>8</v>
      </c>
      <c r="C197">
        <v>2641</v>
      </c>
    </row>
    <row r="198" spans="1:3" x14ac:dyDescent="0.3">
      <c r="A198" s="5">
        <f t="shared" si="3"/>
        <v>44347</v>
      </c>
      <c r="B198" s="9" t="s">
        <v>9</v>
      </c>
      <c r="C198">
        <v>2938</v>
      </c>
    </row>
    <row r="199" spans="1:3" x14ac:dyDescent="0.3">
      <c r="A199" s="5">
        <f t="shared" si="3"/>
        <v>44377</v>
      </c>
      <c r="B199" s="9" t="s">
        <v>10</v>
      </c>
      <c r="C199">
        <v>2150</v>
      </c>
    </row>
    <row r="200" spans="1:3" x14ac:dyDescent="0.3">
      <c r="A200" s="5">
        <f t="shared" si="3"/>
        <v>44408</v>
      </c>
      <c r="B200" s="9" t="s">
        <v>11</v>
      </c>
      <c r="C200">
        <v>2607</v>
      </c>
    </row>
    <row r="201" spans="1:3" x14ac:dyDescent="0.3">
      <c r="A201" s="5">
        <f t="shared" si="3"/>
        <v>44439</v>
      </c>
      <c r="B201" s="9" t="s">
        <v>12</v>
      </c>
      <c r="C201">
        <v>3016</v>
      </c>
    </row>
    <row r="202" spans="1:3" x14ac:dyDescent="0.3">
      <c r="A202" s="5">
        <f t="shared" si="3"/>
        <v>44469</v>
      </c>
      <c r="B202" s="9" t="s">
        <v>13</v>
      </c>
      <c r="C202">
        <v>2830</v>
      </c>
    </row>
    <row r="203" spans="1:3" x14ac:dyDescent="0.3">
      <c r="A203" s="5">
        <f t="shared" si="3"/>
        <v>44500</v>
      </c>
      <c r="B203" s="9" t="s">
        <v>14</v>
      </c>
      <c r="C203">
        <v>3564</v>
      </c>
    </row>
    <row r="204" spans="1:3" x14ac:dyDescent="0.3">
      <c r="A204" s="5">
        <f t="shared" si="3"/>
        <v>44530</v>
      </c>
      <c r="B204" s="9" t="s">
        <v>15</v>
      </c>
      <c r="C204">
        <v>2079</v>
      </c>
    </row>
    <row r="205" spans="1:3" x14ac:dyDescent="0.3">
      <c r="A205" s="5">
        <f t="shared" si="3"/>
        <v>44561</v>
      </c>
      <c r="B205" s="9" t="s">
        <v>16</v>
      </c>
      <c r="C205">
        <v>3007</v>
      </c>
    </row>
    <row r="206" spans="1:3" x14ac:dyDescent="0.3">
      <c r="A206" s="5">
        <f t="shared" si="3"/>
        <v>44592</v>
      </c>
      <c r="B206" s="9" t="s">
        <v>5</v>
      </c>
      <c r="C206">
        <v>2805</v>
      </c>
    </row>
    <row r="207" spans="1:3" x14ac:dyDescent="0.3">
      <c r="A207" s="5">
        <f t="shared" si="3"/>
        <v>44620</v>
      </c>
      <c r="B207" s="9" t="s">
        <v>6</v>
      </c>
      <c r="C207">
        <v>2310</v>
      </c>
    </row>
    <row r="208" spans="1:3" x14ac:dyDescent="0.3">
      <c r="A208" s="5">
        <f t="shared" si="3"/>
        <v>44651</v>
      </c>
      <c r="B208" s="9" t="s">
        <v>7</v>
      </c>
      <c r="C208">
        <v>2140</v>
      </c>
    </row>
    <row r="209" spans="1:3" x14ac:dyDescent="0.3">
      <c r="A209" s="5">
        <f t="shared" si="3"/>
        <v>44681</v>
      </c>
      <c r="B209" s="9" t="s">
        <v>8</v>
      </c>
      <c r="C209">
        <v>2144</v>
      </c>
    </row>
    <row r="210" spans="1:3" x14ac:dyDescent="0.3">
      <c r="A210" s="5">
        <f t="shared" si="3"/>
        <v>44712</v>
      </c>
      <c r="B210" s="9" t="s">
        <v>9</v>
      </c>
      <c r="C210">
        <v>1924</v>
      </c>
    </row>
    <row r="211" spans="1:3" x14ac:dyDescent="0.3">
      <c r="A211" s="5">
        <f t="shared" si="3"/>
        <v>44742</v>
      </c>
      <c r="B211" s="9" t="s">
        <v>10</v>
      </c>
      <c r="C211">
        <v>2633</v>
      </c>
    </row>
    <row r="212" spans="1:3" x14ac:dyDescent="0.3">
      <c r="A212" s="5">
        <f t="shared" si="3"/>
        <v>44773</v>
      </c>
      <c r="B212" s="9" t="s">
        <v>11</v>
      </c>
      <c r="C212">
        <v>2570</v>
      </c>
    </row>
    <row r="213" spans="1:3" x14ac:dyDescent="0.3">
      <c r="A213" s="5">
        <f t="shared" si="3"/>
        <v>44804</v>
      </c>
      <c r="B213" s="9" t="s">
        <v>12</v>
      </c>
      <c r="C213">
        <v>3137</v>
      </c>
    </row>
    <row r="214" spans="1:3" x14ac:dyDescent="0.3">
      <c r="A214" s="5">
        <f t="shared" si="3"/>
        <v>44834</v>
      </c>
      <c r="B214" s="9" t="s">
        <v>13</v>
      </c>
      <c r="C214">
        <v>2803</v>
      </c>
    </row>
    <row r="215" spans="1:3" x14ac:dyDescent="0.3">
      <c r="A215" s="5">
        <f t="shared" si="3"/>
        <v>44865</v>
      </c>
      <c r="B215" s="9" t="s">
        <v>14</v>
      </c>
      <c r="C215">
        <v>0</v>
      </c>
    </row>
    <row r="216" spans="1:3" x14ac:dyDescent="0.3">
      <c r="A216" s="5">
        <f t="shared" si="3"/>
        <v>44895</v>
      </c>
      <c r="B216" s="9" t="s">
        <v>15</v>
      </c>
      <c r="C216">
        <v>0</v>
      </c>
    </row>
    <row r="217" spans="1:3" x14ac:dyDescent="0.3">
      <c r="A217" s="5">
        <f t="shared" si="3"/>
        <v>44926</v>
      </c>
      <c r="B217" s="9" t="s">
        <v>16</v>
      </c>
      <c r="C217">
        <v>0</v>
      </c>
    </row>
    <row r="218" spans="1:3" x14ac:dyDescent="0.3">
      <c r="B218" s="9"/>
    </row>
    <row r="219" spans="1:3" x14ac:dyDescent="0.3">
      <c r="B219" s="9"/>
    </row>
    <row r="220" spans="1:3" x14ac:dyDescent="0.3">
      <c r="B220" s="9"/>
    </row>
    <row r="221" spans="1:3" x14ac:dyDescent="0.3">
      <c r="B221" s="9"/>
    </row>
    <row r="222" spans="1:3" x14ac:dyDescent="0.3">
      <c r="B222" s="9"/>
    </row>
    <row r="223" spans="1:3" x14ac:dyDescent="0.3">
      <c r="B223" s="9"/>
    </row>
    <row r="224" spans="1:3" x14ac:dyDescent="0.3">
      <c r="B224" s="9"/>
    </row>
    <row r="225" spans="2:2" x14ac:dyDescent="0.3">
      <c r="B225" s="9"/>
    </row>
    <row r="226" spans="2:2" x14ac:dyDescent="0.3">
      <c r="B226" s="9"/>
    </row>
    <row r="227" spans="2:2" x14ac:dyDescent="0.3">
      <c r="B227" s="9"/>
    </row>
    <row r="228" spans="2:2" x14ac:dyDescent="0.3">
      <c r="B228" s="9"/>
    </row>
    <row r="229" spans="2:2" x14ac:dyDescent="0.3">
      <c r="B229" s="9"/>
    </row>
    <row r="230" spans="2:2" x14ac:dyDescent="0.3">
      <c r="B230" s="9"/>
    </row>
    <row r="231" spans="2:2" x14ac:dyDescent="0.3">
      <c r="B231" s="9"/>
    </row>
    <row r="232" spans="2:2" x14ac:dyDescent="0.3">
      <c r="B232" s="9"/>
    </row>
    <row r="233" spans="2:2" x14ac:dyDescent="0.3">
      <c r="B233" s="9"/>
    </row>
    <row r="234" spans="2:2" x14ac:dyDescent="0.3">
      <c r="B234" s="9"/>
    </row>
    <row r="235" spans="2:2" x14ac:dyDescent="0.3">
      <c r="B235" s="9"/>
    </row>
    <row r="236" spans="2:2" x14ac:dyDescent="0.3">
      <c r="B236" s="9"/>
    </row>
    <row r="237" spans="2:2" x14ac:dyDescent="0.3">
      <c r="B237" s="9"/>
    </row>
    <row r="238" spans="2:2" x14ac:dyDescent="0.3">
      <c r="B238" s="9"/>
    </row>
    <row r="239" spans="2:2" x14ac:dyDescent="0.3">
      <c r="B239" s="9"/>
    </row>
    <row r="240" spans="2:2" x14ac:dyDescent="0.3">
      <c r="B240" s="9"/>
    </row>
    <row r="241" spans="2:2" x14ac:dyDescent="0.3">
      <c r="B241" s="9"/>
    </row>
    <row r="242" spans="2:2" x14ac:dyDescent="0.3">
      <c r="B242" s="9"/>
    </row>
    <row r="243" spans="2:2" x14ac:dyDescent="0.3">
      <c r="B243" s="9"/>
    </row>
    <row r="244" spans="2:2" x14ac:dyDescent="0.3">
      <c r="B244" s="9"/>
    </row>
    <row r="245" spans="2:2" x14ac:dyDescent="0.3">
      <c r="B245" s="9"/>
    </row>
    <row r="246" spans="2:2" x14ac:dyDescent="0.3">
      <c r="B246" s="9"/>
    </row>
    <row r="247" spans="2:2" x14ac:dyDescent="0.3">
      <c r="B247" s="9"/>
    </row>
    <row r="248" spans="2:2" x14ac:dyDescent="0.3">
      <c r="B248" s="9"/>
    </row>
    <row r="249" spans="2:2" x14ac:dyDescent="0.3">
      <c r="B249" s="9"/>
    </row>
    <row r="250" spans="2:2" x14ac:dyDescent="0.3">
      <c r="B250" s="9"/>
    </row>
    <row r="251" spans="2:2" x14ac:dyDescent="0.3">
      <c r="B251" s="9"/>
    </row>
    <row r="252" spans="2:2" x14ac:dyDescent="0.3">
      <c r="B252" s="9"/>
    </row>
    <row r="253" spans="2:2" x14ac:dyDescent="0.3">
      <c r="B253" s="9"/>
    </row>
    <row r="254" spans="2:2" x14ac:dyDescent="0.3">
      <c r="B254" s="9"/>
    </row>
    <row r="255" spans="2:2" x14ac:dyDescent="0.3">
      <c r="B255" s="9"/>
    </row>
    <row r="256" spans="2:2" x14ac:dyDescent="0.3">
      <c r="B256" s="9"/>
    </row>
    <row r="257" spans="2:2" x14ac:dyDescent="0.3">
      <c r="B257" s="9"/>
    </row>
    <row r="258" spans="2:2" x14ac:dyDescent="0.3">
      <c r="B258" s="9"/>
    </row>
    <row r="259" spans="2:2" x14ac:dyDescent="0.3">
      <c r="B259" s="9"/>
    </row>
    <row r="260" spans="2:2" x14ac:dyDescent="0.3">
      <c r="B260" s="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510CA-37E6-4D0D-8DE9-568494D1420E}">
  <dimension ref="A1:C51"/>
  <sheetViews>
    <sheetView workbookViewId="0">
      <selection activeCell="B3" sqref="B3"/>
    </sheetView>
  </sheetViews>
  <sheetFormatPr defaultRowHeight="14.4" x14ac:dyDescent="0.3"/>
  <cols>
    <col min="1" max="1" width="17.33203125" bestFit="1" customWidth="1"/>
    <col min="2" max="2" width="7.6640625" bestFit="1" customWidth="1"/>
  </cols>
  <sheetData>
    <row r="1" spans="1:3" x14ac:dyDescent="0.3">
      <c r="A1" t="s">
        <v>31</v>
      </c>
      <c r="B1" t="s">
        <v>32</v>
      </c>
    </row>
    <row r="2" spans="1:3" x14ac:dyDescent="0.3">
      <c r="A2" t="s">
        <v>33</v>
      </c>
      <c r="B2" s="10">
        <v>-24.24</v>
      </c>
      <c r="C2" t="s">
        <v>61</v>
      </c>
    </row>
    <row r="3" spans="1:3" x14ac:dyDescent="0.3">
      <c r="A3" t="s">
        <v>34</v>
      </c>
      <c r="B3" s="17">
        <v>-0.3039</v>
      </c>
    </row>
    <row r="4" spans="1:3" x14ac:dyDescent="0.3">
      <c r="A4" t="s">
        <v>35</v>
      </c>
      <c r="B4" s="17">
        <v>-0.47789999999999999</v>
      </c>
    </row>
    <row r="5" spans="1:3" x14ac:dyDescent="0.3">
      <c r="A5" t="s">
        <v>36</v>
      </c>
      <c r="B5" s="17">
        <v>-0.3478</v>
      </c>
    </row>
    <row r="6" spans="1:3" x14ac:dyDescent="0.3">
      <c r="A6" t="s">
        <v>37</v>
      </c>
      <c r="B6" s="17">
        <v>1.35E-2</v>
      </c>
    </row>
    <row r="7" spans="1:3" x14ac:dyDescent="0.3">
      <c r="A7" t="s">
        <v>38</v>
      </c>
      <c r="B7" s="17">
        <v>-4.0000000000000002E-4</v>
      </c>
    </row>
    <row r="8" spans="1:3" x14ac:dyDescent="0.3">
      <c r="A8" t="s">
        <v>39</v>
      </c>
      <c r="B8" s="17">
        <v>-3.4000000000000002E-2</v>
      </c>
    </row>
    <row r="9" spans="1:3" x14ac:dyDescent="0.3">
      <c r="A9" t="s">
        <v>40</v>
      </c>
      <c r="B9" s="17">
        <v>-1.61E-2</v>
      </c>
    </row>
    <row r="10" spans="1:3" x14ac:dyDescent="0.3">
      <c r="A10" t="s">
        <v>41</v>
      </c>
      <c r="B10" s="17">
        <v>-5.0299999999999997E-2</v>
      </c>
    </row>
    <row r="11" spans="1:3" x14ac:dyDescent="0.3">
      <c r="A11" t="s">
        <v>42</v>
      </c>
      <c r="B11" s="17">
        <v>-4.8999999999999998E-3</v>
      </c>
    </row>
    <row r="12" spans="1:3" x14ac:dyDescent="0.3">
      <c r="A12" t="s">
        <v>43</v>
      </c>
      <c r="B12" s="17">
        <v>1.9199999999999998E-2</v>
      </c>
    </row>
    <row r="13" spans="1:3" x14ac:dyDescent="0.3">
      <c r="A13" t="s">
        <v>44</v>
      </c>
      <c r="B13" s="17">
        <v>1.14E-2</v>
      </c>
    </row>
    <row r="14" spans="1:3" x14ac:dyDescent="0.3">
      <c r="A14" t="s">
        <v>45</v>
      </c>
      <c r="B14" s="17">
        <v>2.7000000000000001E-3</v>
      </c>
    </row>
    <row r="15" spans="1:3" x14ac:dyDescent="0.3">
      <c r="A15" t="s">
        <v>46</v>
      </c>
      <c r="B15" s="17">
        <v>5.1999999999999998E-3</v>
      </c>
    </row>
    <row r="16" spans="1:3" x14ac:dyDescent="0.3">
      <c r="A16" t="s">
        <v>47</v>
      </c>
      <c r="B16" s="17">
        <v>-3.4299999999999997E-2</v>
      </c>
    </row>
    <row r="17" spans="1:2" x14ac:dyDescent="0.3">
      <c r="A17" t="s">
        <v>48</v>
      </c>
      <c r="B17" s="17">
        <v>8.0999999999999996E-3</v>
      </c>
    </row>
    <row r="18" spans="1:2" x14ac:dyDescent="0.3">
      <c r="A18" t="s">
        <v>49</v>
      </c>
      <c r="B18" s="17">
        <v>-2.5600000000000001E-2</v>
      </c>
    </row>
    <row r="19" spans="1:2" x14ac:dyDescent="0.3">
      <c r="A19" t="s">
        <v>50</v>
      </c>
      <c r="B19" s="17">
        <v>-1.37E-2</v>
      </c>
    </row>
    <row r="20" spans="1:2" x14ac:dyDescent="0.3">
      <c r="A20" t="s">
        <v>51</v>
      </c>
      <c r="B20" s="17">
        <v>1.4200000000000001E-2</v>
      </c>
    </row>
    <row r="21" spans="1:2" x14ac:dyDescent="0.3">
      <c r="A21" t="s">
        <v>52</v>
      </c>
      <c r="B21" s="17">
        <v>-1E-3</v>
      </c>
    </row>
    <row r="22" spans="1:2" x14ac:dyDescent="0.3">
      <c r="A22" t="s">
        <v>53</v>
      </c>
      <c r="B22" s="17">
        <v>-3.0999999999999999E-3</v>
      </c>
    </row>
    <row r="23" spans="1:2" x14ac:dyDescent="0.3">
      <c r="A23" t="s">
        <v>54</v>
      </c>
      <c r="B23" s="17">
        <v>-3.15E-2</v>
      </c>
    </row>
    <row r="24" spans="1:2" x14ac:dyDescent="0.3">
      <c r="A24" t="s">
        <v>55</v>
      </c>
      <c r="B24" s="17">
        <v>1.7500000000000002E-2</v>
      </c>
    </row>
    <row r="25" spans="1:2" x14ac:dyDescent="0.3">
      <c r="A25" t="s">
        <v>56</v>
      </c>
      <c r="B25" s="17">
        <v>1.2699999999999999E-2</v>
      </c>
    </row>
    <row r="26" spans="1:2" x14ac:dyDescent="0.3">
      <c r="A26" t="s">
        <v>57</v>
      </c>
      <c r="B26" s="17">
        <v>2.9399999999999999E-2</v>
      </c>
    </row>
    <row r="27" spans="1:2" x14ac:dyDescent="0.3">
      <c r="A27" t="s">
        <v>33</v>
      </c>
      <c r="B27" s="17">
        <v>-0.2424</v>
      </c>
    </row>
    <row r="28" spans="1:2" x14ac:dyDescent="0.3">
      <c r="A28" t="s">
        <v>34</v>
      </c>
      <c r="B28" s="17">
        <v>-0.3039</v>
      </c>
    </row>
    <row r="29" spans="1:2" x14ac:dyDescent="0.3">
      <c r="A29" t="s">
        <v>35</v>
      </c>
      <c r="B29" s="17">
        <v>-0.47789999999999999</v>
      </c>
    </row>
    <row r="30" spans="1:2" x14ac:dyDescent="0.3">
      <c r="A30" t="s">
        <v>36</v>
      </c>
      <c r="B30" s="17">
        <v>-0.3478</v>
      </c>
    </row>
    <row r="31" spans="1:2" x14ac:dyDescent="0.3">
      <c r="A31" t="s">
        <v>37</v>
      </c>
      <c r="B31" s="17">
        <v>1.35E-2</v>
      </c>
    </row>
    <row r="32" spans="1:2" x14ac:dyDescent="0.3">
      <c r="A32" t="s">
        <v>38</v>
      </c>
      <c r="B32" s="17">
        <v>-4.0000000000000002E-4</v>
      </c>
    </row>
    <row r="33" spans="1:2" x14ac:dyDescent="0.3">
      <c r="A33" t="s">
        <v>39</v>
      </c>
      <c r="B33" s="17">
        <v>-3.4000000000000002E-2</v>
      </c>
    </row>
    <row r="34" spans="1:2" x14ac:dyDescent="0.3">
      <c r="A34" t="s">
        <v>40</v>
      </c>
      <c r="B34" s="17">
        <v>-1.61E-2</v>
      </c>
    </row>
    <row r="35" spans="1:2" x14ac:dyDescent="0.3">
      <c r="A35" t="s">
        <v>41</v>
      </c>
      <c r="B35" s="17">
        <v>-5.0299999999999997E-2</v>
      </c>
    </row>
    <row r="36" spans="1:2" x14ac:dyDescent="0.3">
      <c r="A36" t="s">
        <v>42</v>
      </c>
      <c r="B36" s="17">
        <v>-4.8999999999999998E-3</v>
      </c>
    </row>
    <row r="37" spans="1:2" x14ac:dyDescent="0.3">
      <c r="A37" t="s">
        <v>43</v>
      </c>
      <c r="B37" s="17">
        <v>1.9199999999999998E-2</v>
      </c>
    </row>
    <row r="38" spans="1:2" x14ac:dyDescent="0.3">
      <c r="A38" t="s">
        <v>44</v>
      </c>
      <c r="B38" s="17">
        <v>1.14E-2</v>
      </c>
    </row>
    <row r="39" spans="1:2" x14ac:dyDescent="0.3">
      <c r="A39" t="s">
        <v>45</v>
      </c>
      <c r="B39" s="17">
        <v>2.7000000000000001E-3</v>
      </c>
    </row>
    <row r="40" spans="1:2" x14ac:dyDescent="0.3">
      <c r="A40" t="s">
        <v>46</v>
      </c>
      <c r="B40" s="17">
        <v>5.1999999999999998E-3</v>
      </c>
    </row>
    <row r="41" spans="1:2" x14ac:dyDescent="0.3">
      <c r="A41" t="s">
        <v>47</v>
      </c>
      <c r="B41" s="17">
        <v>-3.4299999999999997E-2</v>
      </c>
    </row>
    <row r="42" spans="1:2" x14ac:dyDescent="0.3">
      <c r="A42" t="s">
        <v>48</v>
      </c>
      <c r="B42" s="17">
        <v>8.0999999999999996E-3</v>
      </c>
    </row>
    <row r="43" spans="1:2" x14ac:dyDescent="0.3">
      <c r="A43" t="s">
        <v>49</v>
      </c>
      <c r="B43" s="17">
        <v>-2.5600000000000001E-2</v>
      </c>
    </row>
    <row r="44" spans="1:2" x14ac:dyDescent="0.3">
      <c r="A44" t="s">
        <v>50</v>
      </c>
      <c r="B44" s="17">
        <v>-1.37E-2</v>
      </c>
    </row>
    <row r="45" spans="1:2" x14ac:dyDescent="0.3">
      <c r="A45" t="s">
        <v>51</v>
      </c>
      <c r="B45" s="17">
        <v>1.4200000000000001E-2</v>
      </c>
    </row>
    <row r="46" spans="1:2" x14ac:dyDescent="0.3">
      <c r="A46" t="s">
        <v>52</v>
      </c>
      <c r="B46" s="17">
        <v>-1E-3</v>
      </c>
    </row>
    <row r="47" spans="1:2" x14ac:dyDescent="0.3">
      <c r="A47" t="s">
        <v>53</v>
      </c>
      <c r="B47" s="17">
        <v>-3.0999999999999999E-3</v>
      </c>
    </row>
    <row r="48" spans="1:2" x14ac:dyDescent="0.3">
      <c r="A48" t="s">
        <v>54</v>
      </c>
      <c r="B48" s="17">
        <v>-3.15E-2</v>
      </c>
    </row>
    <row r="49" spans="1:2" x14ac:dyDescent="0.3">
      <c r="A49" t="s">
        <v>55</v>
      </c>
      <c r="B49" s="17">
        <v>1.7500000000000002E-2</v>
      </c>
    </row>
    <row r="50" spans="1:2" x14ac:dyDescent="0.3">
      <c r="A50" t="s">
        <v>56</v>
      </c>
      <c r="B50" s="17">
        <v>1.2699999999999999E-2</v>
      </c>
    </row>
    <row r="51" spans="1:2" x14ac:dyDescent="0.3">
      <c r="A51" t="s">
        <v>57</v>
      </c>
    </row>
  </sheetData>
  <phoneticPr fontId="5"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9B9F4-6E95-4F42-B8E5-79A1377F6586}">
  <dimension ref="A1:A4"/>
  <sheetViews>
    <sheetView workbookViewId="0">
      <selection activeCell="A14" sqref="A14"/>
    </sheetView>
  </sheetViews>
  <sheetFormatPr defaultRowHeight="14.4" x14ac:dyDescent="0.3"/>
  <cols>
    <col min="1" max="1" width="140.44140625" customWidth="1"/>
  </cols>
  <sheetData>
    <row r="1" spans="1:1" x14ac:dyDescent="0.3">
      <c r="A1" t="s">
        <v>58</v>
      </c>
    </row>
    <row r="2" spans="1:1" ht="43.2" x14ac:dyDescent="0.3">
      <c r="A2" s="18" t="s">
        <v>59</v>
      </c>
    </row>
    <row r="4" spans="1:1" x14ac:dyDescent="0.3">
      <c r="A4" t="s">
        <v>60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66203-8E45-4B73-97C8-7FE411476147}">
  <dimension ref="A1:AL260"/>
  <sheetViews>
    <sheetView zoomScale="85" zoomScaleNormal="85" workbookViewId="0">
      <selection activeCell="AD4" sqref="AD4"/>
    </sheetView>
  </sheetViews>
  <sheetFormatPr defaultRowHeight="14.4" x14ac:dyDescent="0.3"/>
  <cols>
    <col min="1" max="1" width="5.109375" bestFit="1" customWidth="1"/>
    <col min="2" max="2" width="10.5546875" bestFit="1" customWidth="1"/>
    <col min="3" max="3" width="7" bestFit="1" customWidth="1"/>
    <col min="4" max="4" width="12.109375" bestFit="1" customWidth="1"/>
    <col min="5" max="5" width="10.5546875" bestFit="1" customWidth="1"/>
    <col min="6" max="6" width="7" bestFit="1" customWidth="1"/>
    <col min="7" max="7" width="10.6640625" bestFit="1" customWidth="1"/>
    <col min="8" max="8" width="13" bestFit="1" customWidth="1"/>
    <col min="12" max="12" width="10.5546875" bestFit="1" customWidth="1"/>
    <col min="13" max="13" width="7" bestFit="1" customWidth="1"/>
    <col min="14" max="14" width="15.77734375" bestFit="1" customWidth="1"/>
    <col min="15" max="15" width="10.5546875" bestFit="1" customWidth="1"/>
    <col min="16" max="16" width="7" bestFit="1" customWidth="1"/>
    <col min="17" max="17" width="10.6640625" bestFit="1" customWidth="1"/>
    <col min="18" max="19" width="12.44140625" bestFit="1" customWidth="1"/>
    <col min="22" max="22" width="10.5546875" bestFit="1" customWidth="1"/>
    <col min="23" max="23" width="7" bestFit="1" customWidth="1"/>
    <col min="24" max="24" width="12.109375" bestFit="1" customWidth="1"/>
    <col min="25" max="25" width="10.5546875" bestFit="1" customWidth="1"/>
    <col min="26" max="26" width="7" bestFit="1" customWidth="1"/>
    <col min="27" max="27" width="10.6640625" bestFit="1" customWidth="1"/>
    <col min="28" max="28" width="13" bestFit="1" customWidth="1"/>
    <col min="29" max="29" width="12.44140625" bestFit="1" customWidth="1"/>
    <col min="31" max="31" width="13" bestFit="1" customWidth="1"/>
    <col min="32" max="32" width="12.44140625" bestFit="1" customWidth="1"/>
    <col min="33" max="33" width="13" bestFit="1" customWidth="1"/>
  </cols>
  <sheetData>
    <row r="1" spans="1:38" x14ac:dyDescent="0.3">
      <c r="A1" t="s">
        <v>74</v>
      </c>
      <c r="B1" s="6" t="s">
        <v>0</v>
      </c>
      <c r="C1" s="2" t="s">
        <v>18</v>
      </c>
      <c r="D1" s="2" t="s">
        <v>26</v>
      </c>
      <c r="E1" s="6" t="s">
        <v>0</v>
      </c>
      <c r="F1" s="2" t="s">
        <v>18</v>
      </c>
      <c r="G1" s="2" t="s">
        <v>1</v>
      </c>
      <c r="H1" s="2" t="s">
        <v>75</v>
      </c>
      <c r="L1" s="6" t="s">
        <v>0</v>
      </c>
      <c r="M1" s="2" t="s">
        <v>18</v>
      </c>
      <c r="N1" s="2" t="s">
        <v>25</v>
      </c>
      <c r="O1" s="6" t="s">
        <v>0</v>
      </c>
      <c r="P1" s="2" t="s">
        <v>18</v>
      </c>
      <c r="Q1" s="2" t="s">
        <v>1</v>
      </c>
      <c r="R1" s="2" t="s">
        <v>75</v>
      </c>
      <c r="V1" s="6" t="s">
        <v>0</v>
      </c>
      <c r="W1" s="2" t="s">
        <v>18</v>
      </c>
      <c r="X1" s="2" t="s">
        <v>2</v>
      </c>
      <c r="Y1" s="6" t="s">
        <v>0</v>
      </c>
      <c r="Z1" s="2" t="s">
        <v>18</v>
      </c>
      <c r="AA1" s="2" t="s">
        <v>1</v>
      </c>
      <c r="AB1" s="2" t="s">
        <v>75</v>
      </c>
      <c r="AE1" s="2" t="s">
        <v>75</v>
      </c>
      <c r="AF1" t="s">
        <v>75</v>
      </c>
      <c r="AG1" t="s">
        <v>75</v>
      </c>
      <c r="AJ1" s="2" t="s">
        <v>75</v>
      </c>
      <c r="AK1" t="s">
        <v>75</v>
      </c>
      <c r="AL1" t="s">
        <v>75</v>
      </c>
    </row>
    <row r="2" spans="1:38" x14ac:dyDescent="0.3">
      <c r="A2">
        <f>YEAR(B2)</f>
        <v>2005</v>
      </c>
      <c r="B2" s="5">
        <v>38383</v>
      </c>
      <c r="C2" s="9" t="s">
        <v>5</v>
      </c>
      <c r="D2" s="1">
        <v>24174</v>
      </c>
      <c r="E2" s="5">
        <v>38383</v>
      </c>
      <c r="F2" s="9" t="s">
        <v>5</v>
      </c>
      <c r="G2">
        <v>453</v>
      </c>
      <c r="H2">
        <f>IF(C2="Jan", CORREL(D2:D13,G2:G13), 0)</f>
        <v>-0.56096194470565552</v>
      </c>
      <c r="L2" s="5">
        <v>38383</v>
      </c>
      <c r="M2" s="9" t="s">
        <v>5</v>
      </c>
      <c r="N2" s="1">
        <v>8947</v>
      </c>
      <c r="O2" s="5">
        <v>38383</v>
      </c>
      <c r="P2" s="9" t="s">
        <v>5</v>
      </c>
      <c r="Q2">
        <v>6879</v>
      </c>
      <c r="R2">
        <f>IF(M2="Jan", CORREL(N2:N13,Q2:Q13), 0)</f>
        <v>0.59351243091584371</v>
      </c>
      <c r="S2">
        <f>CORREL(N2:N217,Q2:Q217)</f>
        <v>0.53404000898469184</v>
      </c>
      <c r="V2" s="5">
        <v>38383</v>
      </c>
      <c r="W2" s="9" t="s">
        <v>5</v>
      </c>
      <c r="X2">
        <v>3604</v>
      </c>
      <c r="Y2" s="5">
        <v>38383</v>
      </c>
      <c r="Z2" s="9" t="s">
        <v>5</v>
      </c>
      <c r="AA2">
        <v>2560</v>
      </c>
      <c r="AB2">
        <f>IF(W2="Jan", CORREL(X2:X13,AA2:AA13), 0)</f>
        <v>0.71990063495873291</v>
      </c>
      <c r="AC2">
        <f>CORREL(X2:X217,AA2:AA217)</f>
        <v>0.13518374723745419</v>
      </c>
      <c r="AD2">
        <v>2005</v>
      </c>
      <c r="AE2" s="21">
        <v>-0.56096194470565552</v>
      </c>
      <c r="AF2" s="21">
        <v>0.59351243091584371</v>
      </c>
      <c r="AG2" s="21">
        <v>0.71990063495873291</v>
      </c>
      <c r="AJ2">
        <v>0.66279226871479413</v>
      </c>
      <c r="AK2">
        <v>0.72496003475722148</v>
      </c>
      <c r="AL2">
        <v>6.3249837422895819E-2</v>
      </c>
    </row>
    <row r="3" spans="1:38" x14ac:dyDescent="0.3">
      <c r="A3">
        <f t="shared" ref="A3:A66" si="0">YEAR(B3)</f>
        <v>2005</v>
      </c>
      <c r="B3" s="5">
        <f>EOMONTH(B2,1)</f>
        <v>38411</v>
      </c>
      <c r="C3" s="9" t="s">
        <v>6</v>
      </c>
      <c r="D3" s="1">
        <v>25479</v>
      </c>
      <c r="E3" s="5">
        <f>EOMONTH(E2,1)</f>
        <v>38411</v>
      </c>
      <c r="F3" s="9" t="s">
        <v>6</v>
      </c>
      <c r="G3">
        <v>428</v>
      </c>
      <c r="H3">
        <f t="shared" ref="H3:H66" si="1">IF(C3="Jan", CORREL(D3:D14,G3:G14), 0)</f>
        <v>0</v>
      </c>
      <c r="L3" s="5">
        <f>EOMONTH(L2,1)</f>
        <v>38411</v>
      </c>
      <c r="M3" s="9" t="s">
        <v>6</v>
      </c>
      <c r="N3" s="1">
        <v>10327</v>
      </c>
      <c r="O3" s="5">
        <f>EOMONTH(O2,1)</f>
        <v>38411</v>
      </c>
      <c r="P3" s="9" t="s">
        <v>6</v>
      </c>
      <c r="Q3">
        <v>7131</v>
      </c>
      <c r="R3">
        <f t="shared" ref="R3:R66" si="2">IF(M3="Jan", CORREL(N3:N14,Q3:Q14), 0)</f>
        <v>0</v>
      </c>
      <c r="V3" s="5">
        <f>EOMONTH(V2,1)</f>
        <v>38411</v>
      </c>
      <c r="W3" s="9" t="s">
        <v>6</v>
      </c>
      <c r="X3">
        <v>4112</v>
      </c>
      <c r="Y3" s="5">
        <f>EOMONTH(Y2,1)</f>
        <v>38411</v>
      </c>
      <c r="Z3" s="9" t="s">
        <v>6</v>
      </c>
      <c r="AA3">
        <v>2482</v>
      </c>
      <c r="AB3">
        <f t="shared" ref="AB3:AB66" si="3">IF(W3="Jan", CORREL(X3:X14,AA3:AA14), 0)</f>
        <v>0</v>
      </c>
      <c r="AD3">
        <v>2006</v>
      </c>
      <c r="AE3" s="21">
        <v>0.52499196539412174</v>
      </c>
      <c r="AF3" s="21">
        <v>0.6186592459144199</v>
      </c>
      <c r="AG3" s="21">
        <v>0.6184020505458655</v>
      </c>
    </row>
    <row r="4" spans="1:38" x14ac:dyDescent="0.3">
      <c r="A4">
        <f t="shared" si="0"/>
        <v>2005</v>
      </c>
      <c r="B4" s="5">
        <f t="shared" ref="B4:B67" si="4">EOMONTH(B3,1)</f>
        <v>38442</v>
      </c>
      <c r="C4" s="9" t="s">
        <v>7</v>
      </c>
      <c r="D4" s="1">
        <v>32005</v>
      </c>
      <c r="E4" s="5">
        <f t="shared" ref="E4:E67" si="5">EOMONTH(E3,1)</f>
        <v>38442</v>
      </c>
      <c r="F4" s="9" t="s">
        <v>7</v>
      </c>
      <c r="G4">
        <v>439</v>
      </c>
      <c r="H4">
        <f t="shared" si="1"/>
        <v>0</v>
      </c>
      <c r="L4" s="5">
        <f t="shared" ref="L4:L67" si="6">EOMONTH(L3,1)</f>
        <v>38442</v>
      </c>
      <c r="M4" s="9" t="s">
        <v>7</v>
      </c>
      <c r="N4" s="1">
        <v>13325</v>
      </c>
      <c r="O4" s="5">
        <f t="shared" ref="O4:O67" si="7">EOMONTH(O3,1)</f>
        <v>38442</v>
      </c>
      <c r="P4" s="9" t="s">
        <v>7</v>
      </c>
      <c r="Q4">
        <v>9104</v>
      </c>
      <c r="R4">
        <f t="shared" si="2"/>
        <v>0</v>
      </c>
      <c r="V4" s="5">
        <f t="shared" ref="V4:V67" si="8">EOMONTH(V3,1)</f>
        <v>38442</v>
      </c>
      <c r="W4" s="9" t="s">
        <v>7</v>
      </c>
      <c r="X4">
        <v>4409</v>
      </c>
      <c r="Y4" s="5">
        <f t="shared" ref="Y4:Y67" si="9">EOMONTH(Y3,1)</f>
        <v>38442</v>
      </c>
      <c r="Z4" s="9" t="s">
        <v>7</v>
      </c>
      <c r="AA4">
        <v>3097</v>
      </c>
      <c r="AB4">
        <f t="shared" si="3"/>
        <v>0</v>
      </c>
      <c r="AD4">
        <v>2007</v>
      </c>
      <c r="AE4" s="21">
        <v>0.71610554008207306</v>
      </c>
      <c r="AF4" s="21">
        <v>0.64339395112222753</v>
      </c>
      <c r="AG4" s="21">
        <v>0.22465961199238371</v>
      </c>
    </row>
    <row r="5" spans="1:38" x14ac:dyDescent="0.3">
      <c r="A5">
        <f t="shared" si="0"/>
        <v>2005</v>
      </c>
      <c r="B5" s="5">
        <f t="shared" si="4"/>
        <v>38472</v>
      </c>
      <c r="C5" s="9" t="s">
        <v>8</v>
      </c>
      <c r="D5" s="1">
        <v>34336</v>
      </c>
      <c r="E5" s="5">
        <f t="shared" si="5"/>
        <v>38472</v>
      </c>
      <c r="F5" s="9" t="s">
        <v>8</v>
      </c>
      <c r="G5">
        <v>454</v>
      </c>
      <c r="H5">
        <f t="shared" si="1"/>
        <v>0</v>
      </c>
      <c r="L5" s="5">
        <f t="shared" si="6"/>
        <v>38472</v>
      </c>
      <c r="M5" s="9" t="s">
        <v>8</v>
      </c>
      <c r="N5" s="1">
        <v>12896</v>
      </c>
      <c r="O5" s="5">
        <f t="shared" si="7"/>
        <v>38472</v>
      </c>
      <c r="P5" s="9" t="s">
        <v>8</v>
      </c>
      <c r="Q5">
        <v>10172</v>
      </c>
      <c r="R5">
        <f t="shared" si="2"/>
        <v>0</v>
      </c>
      <c r="V5" s="5">
        <f t="shared" si="8"/>
        <v>38472</v>
      </c>
      <c r="W5" s="9" t="s">
        <v>8</v>
      </c>
      <c r="X5">
        <v>4039</v>
      </c>
      <c r="Y5" s="5">
        <f t="shared" si="9"/>
        <v>38472</v>
      </c>
      <c r="Z5" s="9" t="s">
        <v>8</v>
      </c>
      <c r="AA5">
        <v>2843</v>
      </c>
      <c r="AB5">
        <f t="shared" si="3"/>
        <v>0</v>
      </c>
      <c r="AD5">
        <v>2008</v>
      </c>
      <c r="AE5" s="21">
        <v>0.57583871150403265</v>
      </c>
      <c r="AF5" s="21">
        <v>0.34577092043373064</v>
      </c>
      <c r="AG5" s="21">
        <v>0.40806755116600996</v>
      </c>
    </row>
    <row r="6" spans="1:38" x14ac:dyDescent="0.3">
      <c r="A6">
        <f t="shared" si="0"/>
        <v>2005</v>
      </c>
      <c r="B6" s="5">
        <f t="shared" si="4"/>
        <v>38503</v>
      </c>
      <c r="C6" s="9" t="s">
        <v>9</v>
      </c>
      <c r="D6" s="1">
        <v>31152</v>
      </c>
      <c r="E6" s="5">
        <f t="shared" si="5"/>
        <v>38503</v>
      </c>
      <c r="F6" s="9" t="s">
        <v>9</v>
      </c>
      <c r="G6">
        <v>430</v>
      </c>
      <c r="H6">
        <f t="shared" si="1"/>
        <v>0</v>
      </c>
      <c r="L6" s="5">
        <f t="shared" si="6"/>
        <v>38503</v>
      </c>
      <c r="M6" s="9" t="s">
        <v>9</v>
      </c>
      <c r="N6" s="1">
        <v>11888</v>
      </c>
      <c r="O6" s="5">
        <f t="shared" si="7"/>
        <v>38503</v>
      </c>
      <c r="P6" s="9" t="s">
        <v>9</v>
      </c>
      <c r="Q6">
        <v>10707</v>
      </c>
      <c r="R6">
        <f t="shared" si="2"/>
        <v>0</v>
      </c>
      <c r="V6" s="5">
        <f t="shared" si="8"/>
        <v>38503</v>
      </c>
      <c r="W6" s="9" t="s">
        <v>9</v>
      </c>
      <c r="X6">
        <v>3997</v>
      </c>
      <c r="Y6" s="5">
        <f t="shared" si="9"/>
        <v>38503</v>
      </c>
      <c r="Z6" s="9" t="s">
        <v>9</v>
      </c>
      <c r="AA6">
        <v>2618</v>
      </c>
      <c r="AB6">
        <f t="shared" si="3"/>
        <v>0</v>
      </c>
      <c r="AD6">
        <v>2009</v>
      </c>
      <c r="AE6" s="21">
        <v>0.89081971922858971</v>
      </c>
      <c r="AF6" s="21">
        <v>0.69085885766387822</v>
      </c>
      <c r="AG6" s="21">
        <v>-0.20814898181296715</v>
      </c>
    </row>
    <row r="7" spans="1:38" x14ac:dyDescent="0.3">
      <c r="A7">
        <f t="shared" si="0"/>
        <v>2005</v>
      </c>
      <c r="B7" s="5">
        <f t="shared" si="4"/>
        <v>38533</v>
      </c>
      <c r="C7" s="9" t="s">
        <v>10</v>
      </c>
      <c r="D7" s="1">
        <v>26908</v>
      </c>
      <c r="E7" s="5">
        <f t="shared" si="5"/>
        <v>38533</v>
      </c>
      <c r="F7" s="9" t="s">
        <v>10</v>
      </c>
      <c r="G7">
        <v>413</v>
      </c>
      <c r="H7">
        <f t="shared" si="1"/>
        <v>0</v>
      </c>
      <c r="L7" s="5">
        <f t="shared" si="6"/>
        <v>38533</v>
      </c>
      <c r="M7" s="9" t="s">
        <v>10</v>
      </c>
      <c r="N7" s="1">
        <v>13029</v>
      </c>
      <c r="O7" s="5">
        <f t="shared" si="7"/>
        <v>38533</v>
      </c>
      <c r="P7" s="9" t="s">
        <v>10</v>
      </c>
      <c r="Q7">
        <v>10015</v>
      </c>
      <c r="R7">
        <f t="shared" si="2"/>
        <v>0</v>
      </c>
      <c r="V7" s="5">
        <f t="shared" si="8"/>
        <v>38533</v>
      </c>
      <c r="W7" s="9" t="s">
        <v>10</v>
      </c>
      <c r="X7">
        <v>4008</v>
      </c>
      <c r="Y7" s="5">
        <f t="shared" si="9"/>
        <v>38533</v>
      </c>
      <c r="Z7" s="9" t="s">
        <v>10</v>
      </c>
      <c r="AA7">
        <v>2633</v>
      </c>
      <c r="AB7">
        <f t="shared" si="3"/>
        <v>0</v>
      </c>
      <c r="AD7">
        <v>2010</v>
      </c>
      <c r="AE7" s="21">
        <v>0.51278529156673669</v>
      </c>
      <c r="AF7" s="21">
        <v>0.68666781266980359</v>
      </c>
      <c r="AG7" s="21">
        <v>0.38141572759696002</v>
      </c>
    </row>
    <row r="8" spans="1:38" x14ac:dyDescent="0.3">
      <c r="A8">
        <f t="shared" si="0"/>
        <v>2005</v>
      </c>
      <c r="B8" s="5">
        <f t="shared" si="4"/>
        <v>38564</v>
      </c>
      <c r="C8" s="9" t="s">
        <v>11</v>
      </c>
      <c r="D8" s="1">
        <v>30557</v>
      </c>
      <c r="E8" s="5">
        <f t="shared" si="5"/>
        <v>38564</v>
      </c>
      <c r="F8" s="9" t="s">
        <v>11</v>
      </c>
      <c r="G8">
        <v>516</v>
      </c>
      <c r="H8">
        <f t="shared" si="1"/>
        <v>0</v>
      </c>
      <c r="L8" s="5">
        <f t="shared" si="6"/>
        <v>38564</v>
      </c>
      <c r="M8" s="9" t="s">
        <v>11</v>
      </c>
      <c r="N8" s="1">
        <v>14223</v>
      </c>
      <c r="O8" s="5">
        <f t="shared" si="7"/>
        <v>38564</v>
      </c>
      <c r="P8" s="9" t="s">
        <v>11</v>
      </c>
      <c r="Q8">
        <v>9065</v>
      </c>
      <c r="R8">
        <f t="shared" si="2"/>
        <v>0</v>
      </c>
      <c r="V8" s="5">
        <f t="shared" si="8"/>
        <v>38564</v>
      </c>
      <c r="W8" s="9" t="s">
        <v>11</v>
      </c>
      <c r="X8">
        <v>4325</v>
      </c>
      <c r="Y8" s="5">
        <f t="shared" si="9"/>
        <v>38564</v>
      </c>
      <c r="Z8" s="9" t="s">
        <v>11</v>
      </c>
      <c r="AA8">
        <v>2847</v>
      </c>
      <c r="AB8">
        <f t="shared" si="3"/>
        <v>0</v>
      </c>
      <c r="AD8">
        <v>2011</v>
      </c>
      <c r="AE8" s="21">
        <v>0.16838725109183236</v>
      </c>
      <c r="AF8" s="21">
        <v>0.79770169736218577</v>
      </c>
      <c r="AG8" s="21">
        <v>0.53351289186384221</v>
      </c>
    </row>
    <row r="9" spans="1:38" x14ac:dyDescent="0.3">
      <c r="A9">
        <f t="shared" si="0"/>
        <v>2005</v>
      </c>
      <c r="B9" s="5">
        <f t="shared" si="4"/>
        <v>38595</v>
      </c>
      <c r="C9" s="9" t="s">
        <v>12</v>
      </c>
      <c r="D9" s="1">
        <v>31369</v>
      </c>
      <c r="E9" s="5">
        <f t="shared" si="5"/>
        <v>38595</v>
      </c>
      <c r="F9" s="9" t="s">
        <v>12</v>
      </c>
      <c r="G9">
        <v>660</v>
      </c>
      <c r="H9">
        <f t="shared" si="1"/>
        <v>0</v>
      </c>
      <c r="L9" s="5">
        <f t="shared" si="6"/>
        <v>38595</v>
      </c>
      <c r="M9" s="9" t="s">
        <v>12</v>
      </c>
      <c r="N9" s="1">
        <v>13042</v>
      </c>
      <c r="O9" s="5">
        <f t="shared" si="7"/>
        <v>38595</v>
      </c>
      <c r="P9" s="9" t="s">
        <v>12</v>
      </c>
      <c r="Q9">
        <v>9644</v>
      </c>
      <c r="R9">
        <f t="shared" si="2"/>
        <v>0</v>
      </c>
      <c r="V9" s="5">
        <f t="shared" si="8"/>
        <v>38595</v>
      </c>
      <c r="W9" s="9" t="s">
        <v>12</v>
      </c>
      <c r="X9">
        <v>3162</v>
      </c>
      <c r="Y9" s="5">
        <f t="shared" si="9"/>
        <v>38595</v>
      </c>
      <c r="Z9" s="9" t="s">
        <v>12</v>
      </c>
      <c r="AA9">
        <v>2966</v>
      </c>
      <c r="AB9">
        <f t="shared" si="3"/>
        <v>0</v>
      </c>
      <c r="AD9">
        <v>2012</v>
      </c>
      <c r="AE9" s="21">
        <v>0.97527525455428832</v>
      </c>
      <c r="AF9" s="21">
        <v>0.44319415093397374</v>
      </c>
      <c r="AG9" s="21">
        <v>0.56220002813417957</v>
      </c>
    </row>
    <row r="10" spans="1:38" x14ac:dyDescent="0.3">
      <c r="A10">
        <f t="shared" si="0"/>
        <v>2005</v>
      </c>
      <c r="B10" s="5">
        <f t="shared" si="4"/>
        <v>38625</v>
      </c>
      <c r="C10" s="9" t="s">
        <v>13</v>
      </c>
      <c r="D10" s="1">
        <v>29446</v>
      </c>
      <c r="E10" s="5">
        <f t="shared" si="5"/>
        <v>38625</v>
      </c>
      <c r="F10" s="9" t="s">
        <v>13</v>
      </c>
      <c r="G10">
        <v>468</v>
      </c>
      <c r="H10">
        <f t="shared" si="1"/>
        <v>0</v>
      </c>
      <c r="L10" s="5">
        <f t="shared" si="6"/>
        <v>38625</v>
      </c>
      <c r="M10" s="9" t="s">
        <v>13</v>
      </c>
      <c r="N10" s="1">
        <v>9684</v>
      </c>
      <c r="O10" s="5">
        <f t="shared" si="7"/>
        <v>38625</v>
      </c>
      <c r="P10" s="9" t="s">
        <v>13</v>
      </c>
      <c r="Q10">
        <v>8212</v>
      </c>
      <c r="R10">
        <f t="shared" si="2"/>
        <v>0</v>
      </c>
      <c r="V10" s="5">
        <f t="shared" si="8"/>
        <v>38625</v>
      </c>
      <c r="W10" s="9" t="s">
        <v>13</v>
      </c>
      <c r="X10">
        <v>2334</v>
      </c>
      <c r="Y10" s="5">
        <f t="shared" si="9"/>
        <v>38625</v>
      </c>
      <c r="Z10" s="9" t="s">
        <v>13</v>
      </c>
      <c r="AA10">
        <v>2289</v>
      </c>
      <c r="AB10">
        <f t="shared" si="3"/>
        <v>0</v>
      </c>
      <c r="AD10">
        <v>2013</v>
      </c>
      <c r="AE10" s="21">
        <v>-0.37130550642458893</v>
      </c>
      <c r="AF10" s="21">
        <v>0.86605456838854789</v>
      </c>
      <c r="AG10" s="21">
        <v>0.6864930396565595</v>
      </c>
    </row>
    <row r="11" spans="1:38" x14ac:dyDescent="0.3">
      <c r="A11">
        <f t="shared" si="0"/>
        <v>2005</v>
      </c>
      <c r="B11" s="5">
        <f t="shared" si="4"/>
        <v>38656</v>
      </c>
      <c r="C11" s="9" t="s">
        <v>14</v>
      </c>
      <c r="D11" s="1">
        <v>26870</v>
      </c>
      <c r="E11" s="5">
        <f t="shared" si="5"/>
        <v>38656</v>
      </c>
      <c r="F11" s="9" t="s">
        <v>14</v>
      </c>
      <c r="G11">
        <v>2563</v>
      </c>
      <c r="H11">
        <f t="shared" si="1"/>
        <v>0</v>
      </c>
      <c r="L11" s="5">
        <f t="shared" si="6"/>
        <v>38656</v>
      </c>
      <c r="M11" s="9" t="s">
        <v>14</v>
      </c>
      <c r="N11" s="1">
        <v>9063</v>
      </c>
      <c r="O11" s="5">
        <f t="shared" si="7"/>
        <v>38656</v>
      </c>
      <c r="P11" s="9" t="s">
        <v>14</v>
      </c>
      <c r="Q11">
        <v>8012</v>
      </c>
      <c r="R11">
        <f t="shared" si="2"/>
        <v>0</v>
      </c>
      <c r="V11" s="5">
        <f t="shared" si="8"/>
        <v>38656</v>
      </c>
      <c r="W11" s="9" t="s">
        <v>14</v>
      </c>
      <c r="X11">
        <v>2664</v>
      </c>
      <c r="Y11" s="5">
        <f t="shared" si="9"/>
        <v>38656</v>
      </c>
      <c r="Z11" s="9" t="s">
        <v>14</v>
      </c>
      <c r="AA11">
        <v>2549</v>
      </c>
      <c r="AB11">
        <f t="shared" si="3"/>
        <v>0</v>
      </c>
      <c r="AD11">
        <v>2014</v>
      </c>
      <c r="AE11" s="21">
        <v>0.5448229959389973</v>
      </c>
      <c r="AF11" s="21">
        <v>0.6486571889018673</v>
      </c>
      <c r="AG11" s="21">
        <v>0.71396220838950675</v>
      </c>
    </row>
    <row r="12" spans="1:38" x14ac:dyDescent="0.3">
      <c r="A12">
        <f t="shared" si="0"/>
        <v>2005</v>
      </c>
      <c r="B12" s="5">
        <f t="shared" si="4"/>
        <v>38686</v>
      </c>
      <c r="C12" s="9" t="s">
        <v>15</v>
      </c>
      <c r="D12" s="1">
        <v>23718</v>
      </c>
      <c r="E12" s="5">
        <f t="shared" si="5"/>
        <v>38686</v>
      </c>
      <c r="F12" s="9" t="s">
        <v>15</v>
      </c>
      <c r="G12">
        <v>4447</v>
      </c>
      <c r="H12">
        <f t="shared" si="1"/>
        <v>0</v>
      </c>
      <c r="L12" s="5">
        <f t="shared" si="6"/>
        <v>38686</v>
      </c>
      <c r="M12" s="9" t="s">
        <v>15</v>
      </c>
      <c r="N12" s="1">
        <v>9676</v>
      </c>
      <c r="O12" s="5">
        <f t="shared" si="7"/>
        <v>38686</v>
      </c>
      <c r="P12" s="9" t="s">
        <v>15</v>
      </c>
      <c r="Q12">
        <v>8060</v>
      </c>
      <c r="R12">
        <f t="shared" si="2"/>
        <v>0</v>
      </c>
      <c r="V12" s="5">
        <f t="shared" si="8"/>
        <v>38686</v>
      </c>
      <c r="W12" s="9" t="s">
        <v>15</v>
      </c>
      <c r="X12">
        <v>3910</v>
      </c>
      <c r="Y12" s="5">
        <f t="shared" si="9"/>
        <v>38686</v>
      </c>
      <c r="Z12" s="9" t="s">
        <v>15</v>
      </c>
      <c r="AA12">
        <v>2856</v>
      </c>
      <c r="AB12">
        <f t="shared" si="3"/>
        <v>0</v>
      </c>
      <c r="AD12">
        <v>2015</v>
      </c>
      <c r="AE12" s="21">
        <v>0.80901242615095226</v>
      </c>
      <c r="AF12" s="21">
        <v>0.54055505161659867</v>
      </c>
      <c r="AG12" s="21">
        <v>0.16075373021638639</v>
      </c>
    </row>
    <row r="13" spans="1:38" x14ac:dyDescent="0.3">
      <c r="A13">
        <f t="shared" si="0"/>
        <v>2005</v>
      </c>
      <c r="B13" s="5">
        <f t="shared" si="4"/>
        <v>38717</v>
      </c>
      <c r="C13" s="9" t="s">
        <v>16</v>
      </c>
      <c r="D13" s="1">
        <v>25276</v>
      </c>
      <c r="E13" s="5">
        <f t="shared" si="5"/>
        <v>38717</v>
      </c>
      <c r="F13" s="9" t="s">
        <v>16</v>
      </c>
      <c r="G13">
        <v>4518</v>
      </c>
      <c r="H13">
        <f t="shared" si="1"/>
        <v>0</v>
      </c>
      <c r="L13" s="5">
        <f t="shared" si="6"/>
        <v>38717</v>
      </c>
      <c r="M13" s="9" t="s">
        <v>16</v>
      </c>
      <c r="N13" s="1">
        <v>11309</v>
      </c>
      <c r="O13" s="5">
        <f t="shared" si="7"/>
        <v>38717</v>
      </c>
      <c r="P13" s="9" t="s">
        <v>16</v>
      </c>
      <c r="Q13">
        <v>11774</v>
      </c>
      <c r="R13">
        <f t="shared" si="2"/>
        <v>0</v>
      </c>
      <c r="V13" s="5">
        <f t="shared" si="8"/>
        <v>38717</v>
      </c>
      <c r="W13" s="9" t="s">
        <v>16</v>
      </c>
      <c r="X13">
        <v>5340</v>
      </c>
      <c r="Y13" s="5">
        <f t="shared" si="9"/>
        <v>38717</v>
      </c>
      <c r="Z13" s="9" t="s">
        <v>16</v>
      </c>
      <c r="AA13">
        <v>4599</v>
      </c>
      <c r="AB13">
        <f t="shared" si="3"/>
        <v>0</v>
      </c>
      <c r="AD13">
        <v>2016</v>
      </c>
      <c r="AE13" s="21">
        <v>0.4306203177222746</v>
      </c>
      <c r="AF13" s="21">
        <v>0.89422685393716017</v>
      </c>
      <c r="AG13" s="21">
        <v>0.7555176396584653</v>
      </c>
    </row>
    <row r="14" spans="1:38" x14ac:dyDescent="0.3">
      <c r="A14">
        <f t="shared" si="0"/>
        <v>2006</v>
      </c>
      <c r="B14" s="5">
        <f t="shared" si="4"/>
        <v>38748</v>
      </c>
      <c r="C14" s="9" t="s">
        <v>5</v>
      </c>
      <c r="D14" s="1">
        <v>24887</v>
      </c>
      <c r="E14" s="5">
        <f t="shared" si="5"/>
        <v>38748</v>
      </c>
      <c r="F14" s="9" t="s">
        <v>5</v>
      </c>
      <c r="G14">
        <v>4073</v>
      </c>
      <c r="H14">
        <f t="shared" si="1"/>
        <v>0.52499196539412174</v>
      </c>
      <c r="L14" s="5">
        <f t="shared" si="6"/>
        <v>38748</v>
      </c>
      <c r="M14" s="9" t="s">
        <v>5</v>
      </c>
      <c r="N14" s="1">
        <v>8748</v>
      </c>
      <c r="O14" s="5">
        <f t="shared" si="7"/>
        <v>38748</v>
      </c>
      <c r="P14" s="9" t="s">
        <v>5</v>
      </c>
      <c r="Q14">
        <v>6189</v>
      </c>
      <c r="R14">
        <f t="shared" si="2"/>
        <v>0.6186592459144199</v>
      </c>
      <c r="V14" s="5">
        <f t="shared" si="8"/>
        <v>38748</v>
      </c>
      <c r="W14" s="9" t="s">
        <v>5</v>
      </c>
      <c r="X14">
        <v>2754</v>
      </c>
      <c r="Y14" s="5">
        <f t="shared" si="9"/>
        <v>38748</v>
      </c>
      <c r="Z14" s="9" t="s">
        <v>5</v>
      </c>
      <c r="AA14">
        <v>1946</v>
      </c>
      <c r="AB14">
        <f t="shared" si="3"/>
        <v>0.6184020505458655</v>
      </c>
      <c r="AD14">
        <v>2017</v>
      </c>
      <c r="AE14" s="21">
        <v>4.3392926866809074E-2</v>
      </c>
      <c r="AF14" s="21">
        <v>0.85778118591267616</v>
      </c>
      <c r="AG14" s="21">
        <v>-0.14234130183174068</v>
      </c>
    </row>
    <row r="15" spans="1:38" x14ac:dyDescent="0.3">
      <c r="A15">
        <f t="shared" si="0"/>
        <v>2006</v>
      </c>
      <c r="B15" s="5">
        <f t="shared" si="4"/>
        <v>38776</v>
      </c>
      <c r="C15" s="9" t="s">
        <v>6</v>
      </c>
      <c r="D15" s="1">
        <v>25088</v>
      </c>
      <c r="E15" s="5">
        <f t="shared" si="5"/>
        <v>38776</v>
      </c>
      <c r="F15" s="9" t="s">
        <v>6</v>
      </c>
      <c r="G15">
        <v>3882</v>
      </c>
      <c r="H15">
        <f t="shared" si="1"/>
        <v>0</v>
      </c>
      <c r="L15" s="5">
        <f t="shared" si="6"/>
        <v>38776</v>
      </c>
      <c r="M15" s="9" t="s">
        <v>6</v>
      </c>
      <c r="N15" s="1">
        <v>9033</v>
      </c>
      <c r="O15" s="5">
        <f t="shared" si="7"/>
        <v>38776</v>
      </c>
      <c r="P15" s="9" t="s">
        <v>6</v>
      </c>
      <c r="Q15">
        <v>8247</v>
      </c>
      <c r="R15">
        <f t="shared" si="2"/>
        <v>0</v>
      </c>
      <c r="V15" s="5">
        <f t="shared" si="8"/>
        <v>38776</v>
      </c>
      <c r="W15" s="9" t="s">
        <v>6</v>
      </c>
      <c r="X15">
        <v>2868</v>
      </c>
      <c r="Y15" s="5">
        <f t="shared" si="9"/>
        <v>38776</v>
      </c>
      <c r="Z15" s="9" t="s">
        <v>6</v>
      </c>
      <c r="AA15">
        <v>1813</v>
      </c>
      <c r="AB15">
        <f t="shared" si="3"/>
        <v>0</v>
      </c>
      <c r="AD15">
        <v>2018</v>
      </c>
      <c r="AE15" s="21">
        <v>0.73806619399330209</v>
      </c>
      <c r="AF15" s="21">
        <v>0.819444683447489</v>
      </c>
      <c r="AG15" s="21">
        <v>0.50064370076571663</v>
      </c>
    </row>
    <row r="16" spans="1:38" x14ac:dyDescent="0.3">
      <c r="A16">
        <f t="shared" si="0"/>
        <v>2006</v>
      </c>
      <c r="B16" s="5">
        <f t="shared" si="4"/>
        <v>38807</v>
      </c>
      <c r="C16" s="9" t="s">
        <v>7</v>
      </c>
      <c r="D16" s="1">
        <v>32312</v>
      </c>
      <c r="E16" s="5">
        <f t="shared" si="5"/>
        <v>38807</v>
      </c>
      <c r="F16" s="9" t="s">
        <v>7</v>
      </c>
      <c r="G16">
        <v>5210</v>
      </c>
      <c r="H16">
        <f t="shared" si="1"/>
        <v>0</v>
      </c>
      <c r="L16" s="5">
        <f t="shared" si="6"/>
        <v>38807</v>
      </c>
      <c r="M16" s="9" t="s">
        <v>7</v>
      </c>
      <c r="N16" s="1">
        <v>11622</v>
      </c>
      <c r="O16" s="5">
        <f t="shared" si="7"/>
        <v>38807</v>
      </c>
      <c r="P16" s="9" t="s">
        <v>7</v>
      </c>
      <c r="Q16">
        <v>10971</v>
      </c>
      <c r="R16">
        <f t="shared" si="2"/>
        <v>0</v>
      </c>
      <c r="V16" s="5">
        <f t="shared" si="8"/>
        <v>38807</v>
      </c>
      <c r="W16" s="9" t="s">
        <v>7</v>
      </c>
      <c r="X16">
        <v>3446</v>
      </c>
      <c r="Y16" s="5">
        <f t="shared" si="9"/>
        <v>38807</v>
      </c>
      <c r="Z16" s="9" t="s">
        <v>7</v>
      </c>
      <c r="AA16">
        <v>2334</v>
      </c>
      <c r="AB16">
        <f t="shared" si="3"/>
        <v>0</v>
      </c>
      <c r="AD16">
        <v>2019</v>
      </c>
      <c r="AE16" s="21">
        <v>0.36378426933447555</v>
      </c>
      <c r="AF16" s="21">
        <v>0.64009486455063158</v>
      </c>
      <c r="AG16" s="21">
        <v>0.47872083190101844</v>
      </c>
    </row>
    <row r="17" spans="1:33" x14ac:dyDescent="0.3">
      <c r="A17">
        <f t="shared" si="0"/>
        <v>2006</v>
      </c>
      <c r="B17" s="5">
        <f t="shared" si="4"/>
        <v>38837</v>
      </c>
      <c r="C17" s="9" t="s">
        <v>8</v>
      </c>
      <c r="D17" s="1">
        <v>36155</v>
      </c>
      <c r="E17" s="5">
        <f t="shared" si="5"/>
        <v>38837</v>
      </c>
      <c r="F17" s="9" t="s">
        <v>8</v>
      </c>
      <c r="G17">
        <v>4715</v>
      </c>
      <c r="H17">
        <f t="shared" si="1"/>
        <v>0</v>
      </c>
      <c r="L17" s="5">
        <f t="shared" si="6"/>
        <v>38837</v>
      </c>
      <c r="M17" s="9" t="s">
        <v>8</v>
      </c>
      <c r="N17" s="1">
        <v>10712</v>
      </c>
      <c r="O17" s="5">
        <f t="shared" si="7"/>
        <v>38837</v>
      </c>
      <c r="P17" s="9" t="s">
        <v>8</v>
      </c>
      <c r="Q17">
        <v>8890</v>
      </c>
      <c r="R17">
        <f t="shared" si="2"/>
        <v>0</v>
      </c>
      <c r="V17" s="5">
        <f t="shared" si="8"/>
        <v>38837</v>
      </c>
      <c r="W17" s="9" t="s">
        <v>8</v>
      </c>
      <c r="X17">
        <v>2771</v>
      </c>
      <c r="Y17" s="5">
        <f t="shared" si="9"/>
        <v>38837</v>
      </c>
      <c r="Z17" s="9" t="s">
        <v>8</v>
      </c>
      <c r="AA17">
        <v>1978</v>
      </c>
      <c r="AB17">
        <f t="shared" si="3"/>
        <v>0</v>
      </c>
      <c r="AD17">
        <v>2020</v>
      </c>
      <c r="AE17" s="21">
        <v>0.59890722181167821</v>
      </c>
      <c r="AF17" s="21">
        <v>0.95299353263591013</v>
      </c>
      <c r="AG17" s="21">
        <v>0.87810948522106613</v>
      </c>
    </row>
    <row r="18" spans="1:33" x14ac:dyDescent="0.3">
      <c r="A18">
        <f t="shared" si="0"/>
        <v>2006</v>
      </c>
      <c r="B18" s="5">
        <f t="shared" si="4"/>
        <v>38868</v>
      </c>
      <c r="C18" s="9" t="s">
        <v>9</v>
      </c>
      <c r="D18" s="1">
        <v>41550</v>
      </c>
      <c r="E18" s="5">
        <f t="shared" si="5"/>
        <v>38868</v>
      </c>
      <c r="F18" s="9" t="s">
        <v>9</v>
      </c>
      <c r="G18">
        <v>4605</v>
      </c>
      <c r="H18">
        <f t="shared" si="1"/>
        <v>0</v>
      </c>
      <c r="L18" s="5">
        <f t="shared" si="6"/>
        <v>38868</v>
      </c>
      <c r="M18" s="9" t="s">
        <v>9</v>
      </c>
      <c r="N18" s="1">
        <v>10806</v>
      </c>
      <c r="O18" s="5">
        <f t="shared" si="7"/>
        <v>38868</v>
      </c>
      <c r="P18" s="9" t="s">
        <v>9</v>
      </c>
      <c r="Q18">
        <v>9334</v>
      </c>
      <c r="R18">
        <f t="shared" si="2"/>
        <v>0</v>
      </c>
      <c r="V18" s="5">
        <f t="shared" si="8"/>
        <v>38868</v>
      </c>
      <c r="W18" s="9" t="s">
        <v>9</v>
      </c>
      <c r="X18">
        <v>2575</v>
      </c>
      <c r="Y18" s="5">
        <f t="shared" si="9"/>
        <v>38868</v>
      </c>
      <c r="Z18" s="9" t="s">
        <v>9</v>
      </c>
      <c r="AA18">
        <v>1901</v>
      </c>
      <c r="AB18">
        <f t="shared" si="3"/>
        <v>0</v>
      </c>
      <c r="AD18">
        <v>2021</v>
      </c>
      <c r="AE18" s="21">
        <v>0.49304304836835022</v>
      </c>
      <c r="AF18" s="21">
        <v>0.53687622333341367</v>
      </c>
      <c r="AG18" s="21">
        <v>-0.27239011561454801</v>
      </c>
    </row>
    <row r="19" spans="1:33" x14ac:dyDescent="0.3">
      <c r="A19">
        <f t="shared" si="0"/>
        <v>2006</v>
      </c>
      <c r="B19" s="5">
        <f t="shared" si="4"/>
        <v>38898</v>
      </c>
      <c r="C19" s="9" t="s">
        <v>10</v>
      </c>
      <c r="D19" s="1">
        <v>37311</v>
      </c>
      <c r="E19" s="5">
        <f t="shared" si="5"/>
        <v>38898</v>
      </c>
      <c r="F19" s="9" t="s">
        <v>10</v>
      </c>
      <c r="G19">
        <v>4461</v>
      </c>
      <c r="H19">
        <f t="shared" si="1"/>
        <v>0</v>
      </c>
      <c r="L19" s="5">
        <f t="shared" si="6"/>
        <v>38898</v>
      </c>
      <c r="M19" s="9" t="s">
        <v>10</v>
      </c>
      <c r="N19" s="1">
        <v>10436</v>
      </c>
      <c r="O19" s="5">
        <f t="shared" si="7"/>
        <v>38898</v>
      </c>
      <c r="P19" s="9" t="s">
        <v>10</v>
      </c>
      <c r="Q19">
        <v>9651</v>
      </c>
      <c r="R19">
        <f t="shared" si="2"/>
        <v>0</v>
      </c>
      <c r="V19" s="5">
        <f t="shared" si="8"/>
        <v>38898</v>
      </c>
      <c r="W19" s="9" t="s">
        <v>10</v>
      </c>
      <c r="X19">
        <v>2484</v>
      </c>
      <c r="Y19" s="5">
        <f t="shared" si="9"/>
        <v>38898</v>
      </c>
      <c r="Z19" s="9" t="s">
        <v>10</v>
      </c>
      <c r="AA19">
        <v>1787</v>
      </c>
      <c r="AB19">
        <f t="shared" si="3"/>
        <v>0</v>
      </c>
      <c r="AD19">
        <v>2022</v>
      </c>
      <c r="AE19" s="21">
        <v>0.85293314662968434</v>
      </c>
      <c r="AF19" s="21">
        <v>0.33740986586670124</v>
      </c>
      <c r="AG19" s="21">
        <v>0.14975535961501357</v>
      </c>
    </row>
    <row r="20" spans="1:33" x14ac:dyDescent="0.3">
      <c r="A20">
        <f t="shared" si="0"/>
        <v>2006</v>
      </c>
      <c r="B20" s="5">
        <f t="shared" si="4"/>
        <v>38929</v>
      </c>
      <c r="C20" s="9" t="s">
        <v>11</v>
      </c>
      <c r="D20" s="1">
        <v>41800</v>
      </c>
      <c r="E20" s="5">
        <f t="shared" si="5"/>
        <v>38929</v>
      </c>
      <c r="F20" s="9" t="s">
        <v>11</v>
      </c>
      <c r="G20">
        <v>4848</v>
      </c>
      <c r="H20">
        <f t="shared" si="1"/>
        <v>0</v>
      </c>
      <c r="L20" s="5">
        <f t="shared" si="6"/>
        <v>38929</v>
      </c>
      <c r="M20" s="9" t="s">
        <v>11</v>
      </c>
      <c r="N20" s="1">
        <v>11999</v>
      </c>
      <c r="O20" s="5">
        <f t="shared" si="7"/>
        <v>38929</v>
      </c>
      <c r="P20" s="9" t="s">
        <v>11</v>
      </c>
      <c r="Q20">
        <v>8492</v>
      </c>
      <c r="R20">
        <f t="shared" si="2"/>
        <v>0</v>
      </c>
      <c r="V20" s="5">
        <f t="shared" si="8"/>
        <v>38929</v>
      </c>
      <c r="W20" s="9" t="s">
        <v>11</v>
      </c>
      <c r="X20">
        <v>2653</v>
      </c>
      <c r="Y20" s="5">
        <f t="shared" si="9"/>
        <v>38929</v>
      </c>
      <c r="Z20" s="9" t="s">
        <v>11</v>
      </c>
      <c r="AA20">
        <v>1969</v>
      </c>
      <c r="AB20">
        <f t="shared" si="3"/>
        <v>0</v>
      </c>
    </row>
    <row r="21" spans="1:33" x14ac:dyDescent="0.3">
      <c r="A21">
        <f t="shared" si="0"/>
        <v>2006</v>
      </c>
      <c r="B21" s="5">
        <f t="shared" si="4"/>
        <v>38960</v>
      </c>
      <c r="C21" s="9" t="s">
        <v>12</v>
      </c>
      <c r="D21" s="1">
        <v>34971</v>
      </c>
      <c r="E21" s="5">
        <f t="shared" si="5"/>
        <v>38960</v>
      </c>
      <c r="F21" s="9" t="s">
        <v>12</v>
      </c>
      <c r="G21">
        <v>5553</v>
      </c>
      <c r="H21">
        <f t="shared" si="1"/>
        <v>0</v>
      </c>
      <c r="L21" s="5">
        <f t="shared" si="6"/>
        <v>38960</v>
      </c>
      <c r="M21" s="9" t="s">
        <v>12</v>
      </c>
      <c r="N21" s="1">
        <v>11645</v>
      </c>
      <c r="O21" s="5">
        <f t="shared" si="7"/>
        <v>38960</v>
      </c>
      <c r="P21" s="9" t="s">
        <v>12</v>
      </c>
      <c r="Q21">
        <v>9805</v>
      </c>
      <c r="R21">
        <f t="shared" si="2"/>
        <v>0</v>
      </c>
      <c r="V21" s="5">
        <f t="shared" si="8"/>
        <v>38960</v>
      </c>
      <c r="W21" s="9" t="s">
        <v>12</v>
      </c>
      <c r="X21">
        <v>2479</v>
      </c>
      <c r="Y21" s="5">
        <f t="shared" si="9"/>
        <v>38960</v>
      </c>
      <c r="Z21" s="9" t="s">
        <v>12</v>
      </c>
      <c r="AA21">
        <v>2458</v>
      </c>
      <c r="AB21">
        <f t="shared" si="3"/>
        <v>0</v>
      </c>
    </row>
    <row r="22" spans="1:33" x14ac:dyDescent="0.3">
      <c r="A22">
        <f t="shared" si="0"/>
        <v>2006</v>
      </c>
      <c r="B22" s="5">
        <f t="shared" si="4"/>
        <v>38990</v>
      </c>
      <c r="C22" s="9" t="s">
        <v>13</v>
      </c>
      <c r="D22" s="1">
        <v>32279</v>
      </c>
      <c r="E22" s="5">
        <f t="shared" si="5"/>
        <v>38990</v>
      </c>
      <c r="F22" s="9" t="s">
        <v>13</v>
      </c>
      <c r="G22">
        <v>4319</v>
      </c>
      <c r="H22">
        <f t="shared" si="1"/>
        <v>0</v>
      </c>
      <c r="L22" s="5">
        <f t="shared" si="6"/>
        <v>38990</v>
      </c>
      <c r="M22" s="9" t="s">
        <v>13</v>
      </c>
      <c r="N22" s="1">
        <v>11697</v>
      </c>
      <c r="O22" s="5">
        <f t="shared" si="7"/>
        <v>38990</v>
      </c>
      <c r="P22" s="9" t="s">
        <v>13</v>
      </c>
      <c r="Q22">
        <v>8688</v>
      </c>
      <c r="R22">
        <f t="shared" si="2"/>
        <v>0</v>
      </c>
      <c r="V22" s="5">
        <f t="shared" si="8"/>
        <v>38990</v>
      </c>
      <c r="W22" s="9" t="s">
        <v>13</v>
      </c>
      <c r="X22">
        <v>3343</v>
      </c>
      <c r="Y22" s="5">
        <f t="shared" si="9"/>
        <v>38990</v>
      </c>
      <c r="Z22" s="9" t="s">
        <v>13</v>
      </c>
      <c r="AA22">
        <v>2291</v>
      </c>
      <c r="AB22">
        <f t="shared" si="3"/>
        <v>0</v>
      </c>
    </row>
    <row r="23" spans="1:33" x14ac:dyDescent="0.3">
      <c r="A23">
        <f t="shared" si="0"/>
        <v>2006</v>
      </c>
      <c r="B23" s="5">
        <f t="shared" si="4"/>
        <v>39021</v>
      </c>
      <c r="C23" s="9" t="s">
        <v>14</v>
      </c>
      <c r="D23" s="1">
        <v>24642</v>
      </c>
      <c r="E23" s="5">
        <f t="shared" si="5"/>
        <v>39021</v>
      </c>
      <c r="F23" s="9" t="s">
        <v>14</v>
      </c>
      <c r="G23">
        <v>3464</v>
      </c>
      <c r="H23">
        <f t="shared" si="1"/>
        <v>0</v>
      </c>
      <c r="L23" s="5">
        <f t="shared" si="6"/>
        <v>39021</v>
      </c>
      <c r="M23" s="9" t="s">
        <v>14</v>
      </c>
      <c r="N23" s="1">
        <v>10296</v>
      </c>
      <c r="O23" s="5">
        <f t="shared" si="7"/>
        <v>39021</v>
      </c>
      <c r="P23" s="9" t="s">
        <v>14</v>
      </c>
      <c r="Q23">
        <v>7250</v>
      </c>
      <c r="R23">
        <f t="shared" si="2"/>
        <v>0</v>
      </c>
      <c r="V23" s="5">
        <f t="shared" si="8"/>
        <v>39021</v>
      </c>
      <c r="W23" s="9" t="s">
        <v>14</v>
      </c>
      <c r="X23">
        <v>2705</v>
      </c>
      <c r="Y23" s="5">
        <f t="shared" si="9"/>
        <v>39021</v>
      </c>
      <c r="Z23" s="9" t="s">
        <v>14</v>
      </c>
      <c r="AA23">
        <v>1871</v>
      </c>
      <c r="AB23">
        <f t="shared" si="3"/>
        <v>0</v>
      </c>
    </row>
    <row r="24" spans="1:33" x14ac:dyDescent="0.3">
      <c r="A24">
        <f t="shared" si="0"/>
        <v>2006</v>
      </c>
      <c r="B24" s="5">
        <f t="shared" si="4"/>
        <v>39051</v>
      </c>
      <c r="C24" s="9" t="s">
        <v>15</v>
      </c>
      <c r="D24" s="1">
        <v>27015</v>
      </c>
      <c r="E24" s="5">
        <f t="shared" si="5"/>
        <v>39051</v>
      </c>
      <c r="F24" s="9" t="s">
        <v>15</v>
      </c>
      <c r="G24">
        <v>3599</v>
      </c>
      <c r="H24">
        <f t="shared" si="1"/>
        <v>0</v>
      </c>
      <c r="L24" s="5">
        <f t="shared" si="6"/>
        <v>39051</v>
      </c>
      <c r="M24" s="9" t="s">
        <v>15</v>
      </c>
      <c r="N24" s="1">
        <v>11100</v>
      </c>
      <c r="O24" s="5">
        <f t="shared" si="7"/>
        <v>39051</v>
      </c>
      <c r="P24" s="9" t="s">
        <v>15</v>
      </c>
      <c r="Q24">
        <v>8052</v>
      </c>
      <c r="R24">
        <f t="shared" si="2"/>
        <v>0</v>
      </c>
      <c r="V24" s="5">
        <f t="shared" si="8"/>
        <v>39051</v>
      </c>
      <c r="W24" s="9" t="s">
        <v>15</v>
      </c>
      <c r="X24">
        <v>2860</v>
      </c>
      <c r="Y24" s="5">
        <f t="shared" si="9"/>
        <v>39051</v>
      </c>
      <c r="Z24" s="9" t="s">
        <v>15</v>
      </c>
      <c r="AA24">
        <v>2077</v>
      </c>
      <c r="AB24">
        <f t="shared" si="3"/>
        <v>0</v>
      </c>
    </row>
    <row r="25" spans="1:33" x14ac:dyDescent="0.3">
      <c r="A25">
        <f t="shared" si="0"/>
        <v>2006</v>
      </c>
      <c r="B25" s="5">
        <f t="shared" si="4"/>
        <v>39082</v>
      </c>
      <c r="C25" s="9" t="s">
        <v>16</v>
      </c>
      <c r="D25" s="1">
        <v>29378</v>
      </c>
      <c r="E25" s="5">
        <f t="shared" si="5"/>
        <v>39082</v>
      </c>
      <c r="F25" s="9" t="s">
        <v>16</v>
      </c>
      <c r="G25">
        <v>5538</v>
      </c>
      <c r="H25">
        <f t="shared" si="1"/>
        <v>0</v>
      </c>
      <c r="L25" s="5">
        <f t="shared" si="6"/>
        <v>39082</v>
      </c>
      <c r="M25" s="9" t="s">
        <v>16</v>
      </c>
      <c r="N25" s="1">
        <v>11700</v>
      </c>
      <c r="O25" s="5">
        <f t="shared" si="7"/>
        <v>39082</v>
      </c>
      <c r="P25" s="9" t="s">
        <v>16</v>
      </c>
      <c r="Q25">
        <v>12779</v>
      </c>
      <c r="R25">
        <f t="shared" si="2"/>
        <v>0</v>
      </c>
      <c r="V25" s="5">
        <f t="shared" si="8"/>
        <v>39082</v>
      </c>
      <c r="W25" s="9" t="s">
        <v>16</v>
      </c>
      <c r="X25">
        <v>3377</v>
      </c>
      <c r="Y25" s="5">
        <f t="shared" si="9"/>
        <v>39082</v>
      </c>
      <c r="Z25" s="9" t="s">
        <v>16</v>
      </c>
      <c r="AA25">
        <v>3029</v>
      </c>
      <c r="AB25">
        <f t="shared" si="3"/>
        <v>0</v>
      </c>
    </row>
    <row r="26" spans="1:33" x14ac:dyDescent="0.3">
      <c r="A26">
        <f t="shared" si="0"/>
        <v>2007</v>
      </c>
      <c r="B26" s="5">
        <f t="shared" si="4"/>
        <v>39113</v>
      </c>
      <c r="C26" s="9" t="s">
        <v>5</v>
      </c>
      <c r="D26" s="1">
        <v>22519</v>
      </c>
      <c r="E26" s="5">
        <f t="shared" si="5"/>
        <v>39113</v>
      </c>
      <c r="F26" s="9" t="s">
        <v>5</v>
      </c>
      <c r="G26">
        <v>3395</v>
      </c>
      <c r="H26">
        <f t="shared" si="1"/>
        <v>0.71610554008207306</v>
      </c>
      <c r="L26" s="5">
        <f t="shared" si="6"/>
        <v>39113</v>
      </c>
      <c r="M26" s="9" t="s">
        <v>5</v>
      </c>
      <c r="N26" s="1">
        <v>10322</v>
      </c>
      <c r="O26" s="5">
        <f t="shared" si="7"/>
        <v>39113</v>
      </c>
      <c r="P26" s="9" t="s">
        <v>5</v>
      </c>
      <c r="Q26">
        <v>6544</v>
      </c>
      <c r="R26">
        <f t="shared" si="2"/>
        <v>0.64339395112222753</v>
      </c>
      <c r="V26" s="5">
        <f t="shared" si="8"/>
        <v>39113</v>
      </c>
      <c r="W26" s="9" t="s">
        <v>5</v>
      </c>
      <c r="X26">
        <v>2058</v>
      </c>
      <c r="Y26" s="5">
        <f t="shared" si="9"/>
        <v>39113</v>
      </c>
      <c r="Z26" s="9" t="s">
        <v>5</v>
      </c>
      <c r="AA26">
        <v>1713</v>
      </c>
      <c r="AB26">
        <f t="shared" si="3"/>
        <v>0.22465961199238371</v>
      </c>
    </row>
    <row r="27" spans="1:33" x14ac:dyDescent="0.3">
      <c r="A27">
        <f t="shared" si="0"/>
        <v>2007</v>
      </c>
      <c r="B27" s="5">
        <f t="shared" si="4"/>
        <v>39141</v>
      </c>
      <c r="C27" s="9" t="s">
        <v>6</v>
      </c>
      <c r="D27" s="1">
        <v>28321</v>
      </c>
      <c r="E27" s="5">
        <f t="shared" si="5"/>
        <v>39141</v>
      </c>
      <c r="F27" s="9" t="s">
        <v>6</v>
      </c>
      <c r="G27">
        <v>3937</v>
      </c>
      <c r="H27">
        <f t="shared" si="1"/>
        <v>0</v>
      </c>
      <c r="L27" s="5">
        <f t="shared" si="6"/>
        <v>39141</v>
      </c>
      <c r="M27" s="9" t="s">
        <v>6</v>
      </c>
      <c r="N27" s="1">
        <v>9368</v>
      </c>
      <c r="O27" s="5">
        <f t="shared" si="7"/>
        <v>39141</v>
      </c>
      <c r="P27" s="9" t="s">
        <v>6</v>
      </c>
      <c r="Q27">
        <v>7086</v>
      </c>
      <c r="R27">
        <f t="shared" si="2"/>
        <v>0</v>
      </c>
      <c r="V27" s="5">
        <f t="shared" si="8"/>
        <v>39141</v>
      </c>
      <c r="W27" s="9" t="s">
        <v>6</v>
      </c>
      <c r="X27">
        <v>2312</v>
      </c>
      <c r="Y27" s="5">
        <f t="shared" si="9"/>
        <v>39141</v>
      </c>
      <c r="Z27" s="9" t="s">
        <v>6</v>
      </c>
      <c r="AA27">
        <v>1672</v>
      </c>
      <c r="AB27">
        <f t="shared" si="3"/>
        <v>0</v>
      </c>
    </row>
    <row r="28" spans="1:33" x14ac:dyDescent="0.3">
      <c r="A28">
        <f t="shared" si="0"/>
        <v>2007</v>
      </c>
      <c r="B28" s="5">
        <f t="shared" si="4"/>
        <v>39172</v>
      </c>
      <c r="C28" s="9" t="s">
        <v>7</v>
      </c>
      <c r="D28" s="1">
        <v>34355</v>
      </c>
      <c r="E28" s="5">
        <f t="shared" si="5"/>
        <v>39172</v>
      </c>
      <c r="F28" s="9" t="s">
        <v>7</v>
      </c>
      <c r="G28">
        <v>5077</v>
      </c>
      <c r="H28">
        <f t="shared" si="1"/>
        <v>0</v>
      </c>
      <c r="L28" s="5">
        <f t="shared" si="6"/>
        <v>39172</v>
      </c>
      <c r="M28" s="9" t="s">
        <v>7</v>
      </c>
      <c r="N28" s="1">
        <v>11693</v>
      </c>
      <c r="O28" s="5">
        <f t="shared" si="7"/>
        <v>39172</v>
      </c>
      <c r="P28" s="9" t="s">
        <v>7</v>
      </c>
      <c r="Q28">
        <v>8603</v>
      </c>
      <c r="R28">
        <f t="shared" si="2"/>
        <v>0</v>
      </c>
      <c r="V28" s="5">
        <f t="shared" si="8"/>
        <v>39172</v>
      </c>
      <c r="W28" s="9" t="s">
        <v>7</v>
      </c>
      <c r="X28">
        <v>2568</v>
      </c>
      <c r="Y28" s="5">
        <f t="shared" si="9"/>
        <v>39172</v>
      </c>
      <c r="Z28" s="9" t="s">
        <v>7</v>
      </c>
      <c r="AA28">
        <v>1854</v>
      </c>
      <c r="AB28">
        <f t="shared" si="3"/>
        <v>0</v>
      </c>
    </row>
    <row r="29" spans="1:33" x14ac:dyDescent="0.3">
      <c r="A29">
        <f t="shared" si="0"/>
        <v>2007</v>
      </c>
      <c r="B29" s="5">
        <f t="shared" si="4"/>
        <v>39202</v>
      </c>
      <c r="C29" s="9" t="s">
        <v>8</v>
      </c>
      <c r="D29" s="1">
        <v>32289</v>
      </c>
      <c r="E29" s="5">
        <f t="shared" si="5"/>
        <v>39202</v>
      </c>
      <c r="F29" s="9" t="s">
        <v>8</v>
      </c>
      <c r="G29">
        <v>4363</v>
      </c>
      <c r="H29">
        <f t="shared" si="1"/>
        <v>0</v>
      </c>
      <c r="L29" s="5">
        <f t="shared" si="6"/>
        <v>39202</v>
      </c>
      <c r="M29" s="9" t="s">
        <v>8</v>
      </c>
      <c r="N29" s="1">
        <v>10122</v>
      </c>
      <c r="O29" s="5">
        <f t="shared" si="7"/>
        <v>39202</v>
      </c>
      <c r="P29" s="9" t="s">
        <v>8</v>
      </c>
      <c r="Q29">
        <v>7861</v>
      </c>
      <c r="R29">
        <f t="shared" si="2"/>
        <v>0</v>
      </c>
      <c r="V29" s="5">
        <f t="shared" si="8"/>
        <v>39202</v>
      </c>
      <c r="W29" s="9" t="s">
        <v>8</v>
      </c>
      <c r="X29">
        <v>1991</v>
      </c>
      <c r="Y29" s="5">
        <f t="shared" si="9"/>
        <v>39202</v>
      </c>
      <c r="Z29" s="9" t="s">
        <v>8</v>
      </c>
      <c r="AA29">
        <v>1577</v>
      </c>
      <c r="AB29">
        <f t="shared" si="3"/>
        <v>0</v>
      </c>
    </row>
    <row r="30" spans="1:33" x14ac:dyDescent="0.3">
      <c r="A30">
        <f t="shared" si="0"/>
        <v>2007</v>
      </c>
      <c r="B30" s="5">
        <f t="shared" si="4"/>
        <v>39233</v>
      </c>
      <c r="C30" s="9" t="s">
        <v>9</v>
      </c>
      <c r="D30" s="1">
        <v>45238</v>
      </c>
      <c r="E30" s="5">
        <f t="shared" si="5"/>
        <v>39233</v>
      </c>
      <c r="F30" s="9" t="s">
        <v>9</v>
      </c>
      <c r="G30">
        <v>5722</v>
      </c>
      <c r="H30">
        <f t="shared" si="1"/>
        <v>0</v>
      </c>
      <c r="L30" s="5">
        <f t="shared" si="6"/>
        <v>39233</v>
      </c>
      <c r="M30" s="9" t="s">
        <v>9</v>
      </c>
      <c r="N30" s="1">
        <v>11991</v>
      </c>
      <c r="O30" s="5">
        <f t="shared" si="7"/>
        <v>39233</v>
      </c>
      <c r="P30" s="9" t="s">
        <v>9</v>
      </c>
      <c r="Q30">
        <v>9798</v>
      </c>
      <c r="R30">
        <f t="shared" si="2"/>
        <v>0</v>
      </c>
      <c r="V30" s="5">
        <f t="shared" si="8"/>
        <v>39233</v>
      </c>
      <c r="W30" s="9" t="s">
        <v>9</v>
      </c>
      <c r="X30">
        <v>1967</v>
      </c>
      <c r="Y30" s="5">
        <f t="shared" si="9"/>
        <v>39233</v>
      </c>
      <c r="Z30" s="9" t="s">
        <v>9</v>
      </c>
      <c r="AA30">
        <v>1842</v>
      </c>
      <c r="AB30">
        <f t="shared" si="3"/>
        <v>0</v>
      </c>
    </row>
    <row r="31" spans="1:33" x14ac:dyDescent="0.3">
      <c r="A31">
        <f t="shared" si="0"/>
        <v>2007</v>
      </c>
      <c r="B31" s="5">
        <f t="shared" si="4"/>
        <v>39263</v>
      </c>
      <c r="C31" s="9" t="s">
        <v>10</v>
      </c>
      <c r="D31" s="1">
        <v>36499</v>
      </c>
      <c r="E31" s="5">
        <f t="shared" si="5"/>
        <v>39263</v>
      </c>
      <c r="F31" s="9" t="s">
        <v>10</v>
      </c>
      <c r="G31">
        <v>5182</v>
      </c>
      <c r="H31">
        <f t="shared" si="1"/>
        <v>0</v>
      </c>
      <c r="L31" s="5">
        <f t="shared" si="6"/>
        <v>39263</v>
      </c>
      <c r="M31" s="9" t="s">
        <v>10</v>
      </c>
      <c r="N31" s="1">
        <v>11253</v>
      </c>
      <c r="O31" s="5">
        <f t="shared" si="7"/>
        <v>39263</v>
      </c>
      <c r="P31" s="9" t="s">
        <v>10</v>
      </c>
      <c r="Q31">
        <v>9349</v>
      </c>
      <c r="R31">
        <f t="shared" si="2"/>
        <v>0</v>
      </c>
      <c r="V31" s="5">
        <f t="shared" si="8"/>
        <v>39263</v>
      </c>
      <c r="W31" s="9" t="s">
        <v>10</v>
      </c>
      <c r="X31">
        <v>1953</v>
      </c>
      <c r="Y31" s="5">
        <f t="shared" si="9"/>
        <v>39263</v>
      </c>
      <c r="Z31" s="9" t="s">
        <v>10</v>
      </c>
      <c r="AA31">
        <v>1848</v>
      </c>
      <c r="AB31">
        <f t="shared" si="3"/>
        <v>0</v>
      </c>
    </row>
    <row r="32" spans="1:33" x14ac:dyDescent="0.3">
      <c r="A32">
        <f t="shared" si="0"/>
        <v>2007</v>
      </c>
      <c r="B32" s="5">
        <f t="shared" si="4"/>
        <v>39294</v>
      </c>
      <c r="C32" s="9" t="s">
        <v>11</v>
      </c>
      <c r="D32" s="1">
        <v>29719</v>
      </c>
      <c r="E32" s="5">
        <f t="shared" si="5"/>
        <v>39294</v>
      </c>
      <c r="F32" s="9" t="s">
        <v>11</v>
      </c>
      <c r="G32">
        <v>4892</v>
      </c>
      <c r="H32">
        <f t="shared" si="1"/>
        <v>0</v>
      </c>
      <c r="L32" s="5">
        <f t="shared" si="6"/>
        <v>39294</v>
      </c>
      <c r="M32" s="9" t="s">
        <v>11</v>
      </c>
      <c r="N32" s="1">
        <v>8858</v>
      </c>
      <c r="O32" s="5">
        <f t="shared" si="7"/>
        <v>39294</v>
      </c>
      <c r="P32" s="9" t="s">
        <v>11</v>
      </c>
      <c r="Q32">
        <v>8413</v>
      </c>
      <c r="R32">
        <f t="shared" si="2"/>
        <v>0</v>
      </c>
      <c r="V32" s="5">
        <f t="shared" si="8"/>
        <v>39294</v>
      </c>
      <c r="W32" s="9" t="s">
        <v>11</v>
      </c>
      <c r="X32">
        <v>1733</v>
      </c>
      <c r="Y32" s="5">
        <f t="shared" si="9"/>
        <v>39294</v>
      </c>
      <c r="Z32" s="9" t="s">
        <v>11</v>
      </c>
      <c r="AA32">
        <v>1767</v>
      </c>
      <c r="AB32">
        <f t="shared" si="3"/>
        <v>0</v>
      </c>
    </row>
    <row r="33" spans="1:28" x14ac:dyDescent="0.3">
      <c r="A33">
        <f t="shared" si="0"/>
        <v>2007</v>
      </c>
      <c r="B33" s="5">
        <f t="shared" si="4"/>
        <v>39325</v>
      </c>
      <c r="C33" s="9" t="s">
        <v>12</v>
      </c>
      <c r="D33" s="1">
        <v>30491</v>
      </c>
      <c r="E33" s="5">
        <f t="shared" si="5"/>
        <v>39325</v>
      </c>
      <c r="F33" s="9" t="s">
        <v>12</v>
      </c>
      <c r="G33">
        <v>5381</v>
      </c>
      <c r="H33">
        <f t="shared" si="1"/>
        <v>0</v>
      </c>
      <c r="L33" s="5">
        <f t="shared" si="6"/>
        <v>39325</v>
      </c>
      <c r="M33" s="9" t="s">
        <v>12</v>
      </c>
      <c r="N33" s="1">
        <v>9514</v>
      </c>
      <c r="O33" s="5">
        <f t="shared" si="7"/>
        <v>39325</v>
      </c>
      <c r="P33" s="9" t="s">
        <v>12</v>
      </c>
      <c r="Q33">
        <v>10032</v>
      </c>
      <c r="R33">
        <f t="shared" si="2"/>
        <v>0</v>
      </c>
      <c r="V33" s="5">
        <f t="shared" si="8"/>
        <v>39325</v>
      </c>
      <c r="W33" s="9" t="s">
        <v>12</v>
      </c>
      <c r="X33">
        <v>1717</v>
      </c>
      <c r="Y33" s="5">
        <f t="shared" si="9"/>
        <v>39325</v>
      </c>
      <c r="Z33" s="9" t="s">
        <v>12</v>
      </c>
      <c r="AA33">
        <v>2157</v>
      </c>
      <c r="AB33">
        <f t="shared" si="3"/>
        <v>0</v>
      </c>
    </row>
    <row r="34" spans="1:28" x14ac:dyDescent="0.3">
      <c r="A34">
        <f t="shared" si="0"/>
        <v>2007</v>
      </c>
      <c r="B34" s="5">
        <f t="shared" si="4"/>
        <v>39355</v>
      </c>
      <c r="C34" s="9" t="s">
        <v>13</v>
      </c>
      <c r="D34" s="1">
        <v>29550</v>
      </c>
      <c r="E34" s="5">
        <f t="shared" si="5"/>
        <v>39355</v>
      </c>
      <c r="F34" s="9" t="s">
        <v>13</v>
      </c>
      <c r="G34">
        <v>3757</v>
      </c>
      <c r="H34">
        <f t="shared" si="1"/>
        <v>0</v>
      </c>
      <c r="L34" s="5">
        <f t="shared" si="6"/>
        <v>39355</v>
      </c>
      <c r="M34" s="9" t="s">
        <v>13</v>
      </c>
      <c r="N34" s="1">
        <v>8173</v>
      </c>
      <c r="O34" s="5">
        <f t="shared" si="7"/>
        <v>39355</v>
      </c>
      <c r="P34" s="9" t="s">
        <v>13</v>
      </c>
      <c r="Q34">
        <v>7841</v>
      </c>
      <c r="R34">
        <f t="shared" si="2"/>
        <v>0</v>
      </c>
      <c r="V34" s="5">
        <f t="shared" si="8"/>
        <v>39355</v>
      </c>
      <c r="W34" s="9" t="s">
        <v>13</v>
      </c>
      <c r="X34">
        <v>1660</v>
      </c>
      <c r="Y34" s="5">
        <f t="shared" si="9"/>
        <v>39355</v>
      </c>
      <c r="Z34" s="9" t="s">
        <v>13</v>
      </c>
      <c r="AA34">
        <v>1964</v>
      </c>
      <c r="AB34">
        <f t="shared" si="3"/>
        <v>0</v>
      </c>
    </row>
    <row r="35" spans="1:28" x14ac:dyDescent="0.3">
      <c r="A35">
        <f t="shared" si="0"/>
        <v>2007</v>
      </c>
      <c r="B35" s="5">
        <f t="shared" si="4"/>
        <v>39386</v>
      </c>
      <c r="C35" s="9" t="s">
        <v>14</v>
      </c>
      <c r="D35" s="1">
        <v>25815</v>
      </c>
      <c r="E35" s="5">
        <f t="shared" si="5"/>
        <v>39386</v>
      </c>
      <c r="F35" s="9" t="s">
        <v>14</v>
      </c>
      <c r="G35">
        <v>3727</v>
      </c>
      <c r="H35">
        <f t="shared" si="1"/>
        <v>0</v>
      </c>
      <c r="L35" s="5">
        <f t="shared" si="6"/>
        <v>39386</v>
      </c>
      <c r="M35" s="9" t="s">
        <v>14</v>
      </c>
      <c r="N35" s="1">
        <v>9558</v>
      </c>
      <c r="O35" s="5">
        <f t="shared" si="7"/>
        <v>39386</v>
      </c>
      <c r="P35" s="9" t="s">
        <v>14</v>
      </c>
      <c r="Q35">
        <v>7940</v>
      </c>
      <c r="R35">
        <f t="shared" si="2"/>
        <v>0</v>
      </c>
      <c r="V35" s="5">
        <f t="shared" si="8"/>
        <v>39386</v>
      </c>
      <c r="W35" s="9" t="s">
        <v>14</v>
      </c>
      <c r="X35">
        <v>1514</v>
      </c>
      <c r="Y35" s="5">
        <f t="shared" si="9"/>
        <v>39386</v>
      </c>
      <c r="Z35" s="9" t="s">
        <v>14</v>
      </c>
      <c r="AA35">
        <v>2046</v>
      </c>
      <c r="AB35">
        <f t="shared" si="3"/>
        <v>0</v>
      </c>
    </row>
    <row r="36" spans="1:28" x14ac:dyDescent="0.3">
      <c r="A36">
        <f t="shared" si="0"/>
        <v>2007</v>
      </c>
      <c r="B36" s="5">
        <f t="shared" si="4"/>
        <v>39416</v>
      </c>
      <c r="C36" s="9" t="s">
        <v>15</v>
      </c>
      <c r="D36" s="1">
        <v>25012</v>
      </c>
      <c r="E36" s="5">
        <f t="shared" si="5"/>
        <v>39416</v>
      </c>
      <c r="F36" s="9" t="s">
        <v>15</v>
      </c>
      <c r="G36">
        <v>3849</v>
      </c>
      <c r="H36">
        <f t="shared" si="1"/>
        <v>0</v>
      </c>
      <c r="L36" s="5">
        <f t="shared" si="6"/>
        <v>39416</v>
      </c>
      <c r="M36" s="9" t="s">
        <v>15</v>
      </c>
      <c r="N36" s="1">
        <v>12312</v>
      </c>
      <c r="O36" s="5">
        <f t="shared" si="7"/>
        <v>39416</v>
      </c>
      <c r="P36" s="9" t="s">
        <v>15</v>
      </c>
      <c r="Q36">
        <v>8038</v>
      </c>
      <c r="R36">
        <f t="shared" si="2"/>
        <v>0</v>
      </c>
      <c r="V36" s="5">
        <f t="shared" si="8"/>
        <v>39416</v>
      </c>
      <c r="W36" s="9" t="s">
        <v>15</v>
      </c>
      <c r="X36">
        <v>1233</v>
      </c>
      <c r="Y36" s="5">
        <f t="shared" si="9"/>
        <v>39416</v>
      </c>
      <c r="Z36" s="9" t="s">
        <v>15</v>
      </c>
      <c r="AA36">
        <v>1847</v>
      </c>
      <c r="AB36">
        <f t="shared" si="3"/>
        <v>0</v>
      </c>
    </row>
    <row r="37" spans="1:28" x14ac:dyDescent="0.3">
      <c r="A37">
        <f t="shared" si="0"/>
        <v>2007</v>
      </c>
      <c r="B37" s="5">
        <f t="shared" si="4"/>
        <v>39447</v>
      </c>
      <c r="C37" s="9" t="s">
        <v>16</v>
      </c>
      <c r="D37" s="1">
        <v>28582</v>
      </c>
      <c r="E37" s="5">
        <f t="shared" si="5"/>
        <v>39447</v>
      </c>
      <c r="F37" s="9" t="s">
        <v>16</v>
      </c>
      <c r="G37">
        <v>5651</v>
      </c>
      <c r="H37">
        <f t="shared" si="1"/>
        <v>0</v>
      </c>
      <c r="L37" s="5">
        <f t="shared" si="6"/>
        <v>39447</v>
      </c>
      <c r="M37" s="9" t="s">
        <v>16</v>
      </c>
      <c r="N37" s="1">
        <v>14714</v>
      </c>
      <c r="O37" s="5">
        <f t="shared" si="7"/>
        <v>39447</v>
      </c>
      <c r="P37" s="9" t="s">
        <v>16</v>
      </c>
      <c r="Q37">
        <v>11835</v>
      </c>
      <c r="R37">
        <f t="shared" si="2"/>
        <v>0</v>
      </c>
      <c r="V37" s="5">
        <f t="shared" si="8"/>
        <v>39447</v>
      </c>
      <c r="W37" s="9" t="s">
        <v>16</v>
      </c>
      <c r="X37">
        <v>2567</v>
      </c>
      <c r="Y37" s="5">
        <f t="shared" si="9"/>
        <v>39447</v>
      </c>
      <c r="Z37" s="9" t="s">
        <v>16</v>
      </c>
      <c r="AA37">
        <v>2748</v>
      </c>
      <c r="AB37">
        <f t="shared" si="3"/>
        <v>0</v>
      </c>
    </row>
    <row r="38" spans="1:28" x14ac:dyDescent="0.3">
      <c r="A38">
        <f t="shared" si="0"/>
        <v>2008</v>
      </c>
      <c r="B38" s="5">
        <f t="shared" si="4"/>
        <v>39478</v>
      </c>
      <c r="C38" s="9" t="s">
        <v>5</v>
      </c>
      <c r="D38" s="1">
        <v>20736</v>
      </c>
      <c r="E38" s="5">
        <f t="shared" si="5"/>
        <v>39478</v>
      </c>
      <c r="F38" s="9" t="s">
        <v>5</v>
      </c>
      <c r="G38">
        <v>3262</v>
      </c>
      <c r="H38">
        <f t="shared" si="1"/>
        <v>0.57583871150403265</v>
      </c>
      <c r="L38" s="5">
        <f t="shared" si="6"/>
        <v>39478</v>
      </c>
      <c r="M38" s="9" t="s">
        <v>5</v>
      </c>
      <c r="N38" s="1">
        <v>12323</v>
      </c>
      <c r="O38" s="5">
        <f t="shared" si="7"/>
        <v>39478</v>
      </c>
      <c r="P38" s="9" t="s">
        <v>5</v>
      </c>
      <c r="Q38">
        <v>6755</v>
      </c>
      <c r="R38">
        <f t="shared" si="2"/>
        <v>0.34577092043373064</v>
      </c>
      <c r="V38" s="5">
        <f t="shared" si="8"/>
        <v>39478</v>
      </c>
      <c r="W38" s="9" t="s">
        <v>5</v>
      </c>
      <c r="X38">
        <v>2377</v>
      </c>
      <c r="Y38" s="5">
        <f t="shared" si="9"/>
        <v>39478</v>
      </c>
      <c r="Z38" s="9" t="s">
        <v>5</v>
      </c>
      <c r="AA38">
        <v>1657</v>
      </c>
      <c r="AB38">
        <f t="shared" si="3"/>
        <v>0.40806755116600996</v>
      </c>
    </row>
    <row r="39" spans="1:28" x14ac:dyDescent="0.3">
      <c r="A39">
        <f t="shared" si="0"/>
        <v>2008</v>
      </c>
      <c r="B39" s="5">
        <f t="shared" si="4"/>
        <v>39507</v>
      </c>
      <c r="C39" s="9" t="s">
        <v>6</v>
      </c>
      <c r="D39" s="1">
        <v>21202</v>
      </c>
      <c r="E39" s="5">
        <f t="shared" si="5"/>
        <v>39507</v>
      </c>
      <c r="F39" s="9" t="s">
        <v>6</v>
      </c>
      <c r="G39">
        <v>3906</v>
      </c>
      <c r="H39">
        <f t="shared" si="1"/>
        <v>0</v>
      </c>
      <c r="L39" s="5">
        <f t="shared" si="6"/>
        <v>39507</v>
      </c>
      <c r="M39" s="9" t="s">
        <v>6</v>
      </c>
      <c r="N39" s="1">
        <v>10513</v>
      </c>
      <c r="O39" s="5">
        <f t="shared" si="7"/>
        <v>39507</v>
      </c>
      <c r="P39" s="9" t="s">
        <v>6</v>
      </c>
      <c r="Q39">
        <v>6956</v>
      </c>
      <c r="R39">
        <f t="shared" si="2"/>
        <v>0</v>
      </c>
      <c r="V39" s="5">
        <f t="shared" si="8"/>
        <v>39507</v>
      </c>
      <c r="W39" s="9" t="s">
        <v>6</v>
      </c>
      <c r="X39">
        <v>2617</v>
      </c>
      <c r="Y39" s="5">
        <f t="shared" si="9"/>
        <v>39507</v>
      </c>
      <c r="Z39" s="9" t="s">
        <v>6</v>
      </c>
      <c r="AA39">
        <v>1549</v>
      </c>
      <c r="AB39">
        <f t="shared" si="3"/>
        <v>0</v>
      </c>
    </row>
    <row r="40" spans="1:28" x14ac:dyDescent="0.3">
      <c r="A40">
        <f t="shared" si="0"/>
        <v>2008</v>
      </c>
      <c r="B40" s="5">
        <f t="shared" si="4"/>
        <v>39538</v>
      </c>
      <c r="C40" s="9" t="s">
        <v>7</v>
      </c>
      <c r="D40" s="1">
        <v>25109</v>
      </c>
      <c r="E40" s="5">
        <f t="shared" si="5"/>
        <v>39538</v>
      </c>
      <c r="F40" s="9" t="s">
        <v>7</v>
      </c>
      <c r="G40">
        <v>4798</v>
      </c>
      <c r="H40">
        <f t="shared" si="1"/>
        <v>0</v>
      </c>
      <c r="L40" s="5">
        <f t="shared" si="6"/>
        <v>39538</v>
      </c>
      <c r="M40" s="9" t="s">
        <v>7</v>
      </c>
      <c r="N40" s="1">
        <v>10832</v>
      </c>
      <c r="O40" s="5">
        <f t="shared" si="7"/>
        <v>39538</v>
      </c>
      <c r="P40" s="9" t="s">
        <v>7</v>
      </c>
      <c r="Q40">
        <v>7737</v>
      </c>
      <c r="R40">
        <f t="shared" si="2"/>
        <v>0</v>
      </c>
      <c r="V40" s="5">
        <f t="shared" si="8"/>
        <v>39538</v>
      </c>
      <c r="W40" s="9" t="s">
        <v>7</v>
      </c>
      <c r="X40">
        <v>2856</v>
      </c>
      <c r="Y40" s="5">
        <f t="shared" si="9"/>
        <v>39538</v>
      </c>
      <c r="Z40" s="9" t="s">
        <v>7</v>
      </c>
      <c r="AA40">
        <v>1679</v>
      </c>
      <c r="AB40">
        <f t="shared" si="3"/>
        <v>0</v>
      </c>
    </row>
    <row r="41" spans="1:28" x14ac:dyDescent="0.3">
      <c r="A41">
        <f t="shared" si="0"/>
        <v>2008</v>
      </c>
      <c r="B41" s="5">
        <f t="shared" si="4"/>
        <v>39568</v>
      </c>
      <c r="C41" s="9" t="s">
        <v>8</v>
      </c>
      <c r="D41" s="1">
        <v>32435</v>
      </c>
      <c r="E41" s="5">
        <f t="shared" si="5"/>
        <v>39568</v>
      </c>
      <c r="F41" s="9" t="s">
        <v>8</v>
      </c>
      <c r="G41">
        <v>4550</v>
      </c>
      <c r="H41">
        <f t="shared" si="1"/>
        <v>0</v>
      </c>
      <c r="L41" s="5">
        <f t="shared" si="6"/>
        <v>39568</v>
      </c>
      <c r="M41" s="9" t="s">
        <v>8</v>
      </c>
      <c r="N41" s="1">
        <v>10008</v>
      </c>
      <c r="O41" s="5">
        <f t="shared" si="7"/>
        <v>39568</v>
      </c>
      <c r="P41" s="9" t="s">
        <v>8</v>
      </c>
      <c r="Q41">
        <v>7160</v>
      </c>
      <c r="R41">
        <f t="shared" si="2"/>
        <v>0</v>
      </c>
      <c r="V41" s="5">
        <f t="shared" si="8"/>
        <v>39568</v>
      </c>
      <c r="W41" s="9" t="s">
        <v>8</v>
      </c>
      <c r="X41">
        <v>2675</v>
      </c>
      <c r="Y41" s="5">
        <f t="shared" si="9"/>
        <v>39568</v>
      </c>
      <c r="Z41" s="9" t="s">
        <v>8</v>
      </c>
      <c r="AA41">
        <v>1625</v>
      </c>
      <c r="AB41">
        <f t="shared" si="3"/>
        <v>0</v>
      </c>
    </row>
    <row r="42" spans="1:28" x14ac:dyDescent="0.3">
      <c r="A42">
        <f t="shared" si="0"/>
        <v>2008</v>
      </c>
      <c r="B42" s="5">
        <f t="shared" si="4"/>
        <v>39599</v>
      </c>
      <c r="C42" s="9" t="s">
        <v>9</v>
      </c>
      <c r="D42" s="1">
        <v>52826</v>
      </c>
      <c r="E42" s="5">
        <f t="shared" si="5"/>
        <v>39599</v>
      </c>
      <c r="F42" s="9" t="s">
        <v>9</v>
      </c>
      <c r="G42">
        <v>5420</v>
      </c>
      <c r="H42">
        <f t="shared" si="1"/>
        <v>0</v>
      </c>
      <c r="L42" s="5">
        <f t="shared" si="6"/>
        <v>39599</v>
      </c>
      <c r="M42" s="9" t="s">
        <v>9</v>
      </c>
      <c r="N42" s="1">
        <v>10841</v>
      </c>
      <c r="O42" s="5">
        <f t="shared" si="7"/>
        <v>39599</v>
      </c>
      <c r="P42" s="9" t="s">
        <v>9</v>
      </c>
      <c r="Q42">
        <v>8082</v>
      </c>
      <c r="R42">
        <f t="shared" si="2"/>
        <v>0</v>
      </c>
      <c r="V42" s="5">
        <f t="shared" si="8"/>
        <v>39599</v>
      </c>
      <c r="W42" s="9" t="s">
        <v>9</v>
      </c>
      <c r="X42">
        <v>3575</v>
      </c>
      <c r="Y42" s="5">
        <f t="shared" si="9"/>
        <v>39599</v>
      </c>
      <c r="Z42" s="9" t="s">
        <v>9</v>
      </c>
      <c r="AA42">
        <v>1394</v>
      </c>
      <c r="AB42">
        <f t="shared" si="3"/>
        <v>0</v>
      </c>
    </row>
    <row r="43" spans="1:28" x14ac:dyDescent="0.3">
      <c r="A43">
        <f t="shared" si="0"/>
        <v>2008</v>
      </c>
      <c r="B43" s="5">
        <f t="shared" si="4"/>
        <v>39629</v>
      </c>
      <c r="C43" s="9" t="s">
        <v>10</v>
      </c>
      <c r="D43" s="1">
        <v>42180</v>
      </c>
      <c r="E43" s="5">
        <f t="shared" si="5"/>
        <v>39629</v>
      </c>
      <c r="F43" s="9" t="s">
        <v>10</v>
      </c>
      <c r="G43">
        <v>4324</v>
      </c>
      <c r="H43">
        <f t="shared" si="1"/>
        <v>0</v>
      </c>
      <c r="L43" s="5">
        <f t="shared" si="6"/>
        <v>39629</v>
      </c>
      <c r="M43" s="9" t="s">
        <v>10</v>
      </c>
      <c r="N43" s="1">
        <v>6872</v>
      </c>
      <c r="O43" s="5">
        <f t="shared" si="7"/>
        <v>39629</v>
      </c>
      <c r="P43" s="9" t="s">
        <v>10</v>
      </c>
      <c r="Q43">
        <v>5820</v>
      </c>
      <c r="R43">
        <f t="shared" si="2"/>
        <v>0</v>
      </c>
      <c r="V43" s="5">
        <f t="shared" si="8"/>
        <v>39629</v>
      </c>
      <c r="W43" s="9" t="s">
        <v>10</v>
      </c>
      <c r="X43">
        <v>2444</v>
      </c>
      <c r="Y43" s="5">
        <f t="shared" si="9"/>
        <v>39629</v>
      </c>
      <c r="Z43" s="9" t="s">
        <v>10</v>
      </c>
      <c r="AA43">
        <v>860</v>
      </c>
      <c r="AB43">
        <f t="shared" si="3"/>
        <v>0</v>
      </c>
    </row>
    <row r="44" spans="1:28" x14ac:dyDescent="0.3">
      <c r="A44">
        <f t="shared" si="0"/>
        <v>2008</v>
      </c>
      <c r="B44" s="5">
        <f t="shared" si="4"/>
        <v>39660</v>
      </c>
      <c r="C44" s="9" t="s">
        <v>11</v>
      </c>
      <c r="D44" s="1">
        <v>34438</v>
      </c>
      <c r="E44" s="5">
        <f t="shared" si="5"/>
        <v>39660</v>
      </c>
      <c r="F44" s="9" t="s">
        <v>11</v>
      </c>
      <c r="G44">
        <v>4750</v>
      </c>
      <c r="H44">
        <f t="shared" si="1"/>
        <v>0</v>
      </c>
      <c r="L44" s="5">
        <f t="shared" si="6"/>
        <v>39660</v>
      </c>
      <c r="M44" s="9" t="s">
        <v>11</v>
      </c>
      <c r="N44" s="1">
        <v>6763</v>
      </c>
      <c r="O44" s="5">
        <f t="shared" si="7"/>
        <v>39660</v>
      </c>
      <c r="P44" s="9" t="s">
        <v>11</v>
      </c>
      <c r="Q44">
        <v>7101</v>
      </c>
      <c r="R44">
        <f t="shared" si="2"/>
        <v>0</v>
      </c>
      <c r="V44" s="5">
        <f t="shared" si="8"/>
        <v>39660</v>
      </c>
      <c r="W44" s="9" t="s">
        <v>11</v>
      </c>
      <c r="X44">
        <v>2823</v>
      </c>
      <c r="Y44" s="5">
        <f t="shared" si="9"/>
        <v>39660</v>
      </c>
      <c r="Z44" s="9" t="s">
        <v>11</v>
      </c>
      <c r="AA44">
        <v>1019</v>
      </c>
      <c r="AB44">
        <f t="shared" si="3"/>
        <v>0</v>
      </c>
    </row>
    <row r="45" spans="1:28" x14ac:dyDescent="0.3">
      <c r="A45">
        <f t="shared" si="0"/>
        <v>2008</v>
      </c>
      <c r="B45" s="5">
        <f t="shared" si="4"/>
        <v>39691</v>
      </c>
      <c r="C45" s="9" t="s">
        <v>12</v>
      </c>
      <c r="D45" s="1">
        <v>29443</v>
      </c>
      <c r="E45" s="5">
        <f t="shared" si="5"/>
        <v>39691</v>
      </c>
      <c r="F45" s="9" t="s">
        <v>12</v>
      </c>
      <c r="G45">
        <v>6318</v>
      </c>
      <c r="H45">
        <f t="shared" si="1"/>
        <v>0</v>
      </c>
      <c r="L45" s="5">
        <f t="shared" si="6"/>
        <v>39691</v>
      </c>
      <c r="M45" s="9" t="s">
        <v>12</v>
      </c>
      <c r="N45" s="1">
        <v>8070</v>
      </c>
      <c r="O45" s="5">
        <f t="shared" si="7"/>
        <v>39691</v>
      </c>
      <c r="P45" s="9" t="s">
        <v>12</v>
      </c>
      <c r="Q45">
        <v>8969</v>
      </c>
      <c r="R45">
        <f t="shared" si="2"/>
        <v>0</v>
      </c>
      <c r="V45" s="5">
        <f t="shared" si="8"/>
        <v>39691</v>
      </c>
      <c r="W45" s="9" t="s">
        <v>12</v>
      </c>
      <c r="X45">
        <v>3195</v>
      </c>
      <c r="Y45" s="5">
        <f t="shared" si="9"/>
        <v>39691</v>
      </c>
      <c r="Z45" s="9" t="s">
        <v>12</v>
      </c>
      <c r="AA45">
        <v>1720</v>
      </c>
      <c r="AB45">
        <f t="shared" si="3"/>
        <v>0</v>
      </c>
    </row>
    <row r="46" spans="1:28" x14ac:dyDescent="0.3">
      <c r="A46">
        <f t="shared" si="0"/>
        <v>2008</v>
      </c>
      <c r="B46" s="5">
        <f t="shared" si="4"/>
        <v>39721</v>
      </c>
      <c r="C46" s="9" t="s">
        <v>13</v>
      </c>
      <c r="D46" s="1">
        <v>21316</v>
      </c>
      <c r="E46" s="5">
        <f t="shared" si="5"/>
        <v>39721</v>
      </c>
      <c r="F46" s="9" t="s">
        <v>13</v>
      </c>
      <c r="G46">
        <v>3044</v>
      </c>
      <c r="H46">
        <f t="shared" si="1"/>
        <v>0</v>
      </c>
      <c r="L46" s="5">
        <f t="shared" si="6"/>
        <v>39721</v>
      </c>
      <c r="M46" s="9" t="s">
        <v>13</v>
      </c>
      <c r="N46" s="1">
        <v>5729</v>
      </c>
      <c r="O46" s="5">
        <f t="shared" si="7"/>
        <v>39721</v>
      </c>
      <c r="P46" s="9" t="s">
        <v>13</v>
      </c>
      <c r="Q46">
        <v>4639</v>
      </c>
      <c r="R46">
        <f t="shared" si="2"/>
        <v>0</v>
      </c>
      <c r="V46" s="5">
        <f t="shared" si="8"/>
        <v>39721</v>
      </c>
      <c r="W46" s="9" t="s">
        <v>13</v>
      </c>
      <c r="X46">
        <v>2030</v>
      </c>
      <c r="Y46" s="5">
        <f t="shared" si="9"/>
        <v>39721</v>
      </c>
      <c r="Z46" s="9" t="s">
        <v>13</v>
      </c>
      <c r="AA46">
        <v>1329</v>
      </c>
      <c r="AB46">
        <f t="shared" si="3"/>
        <v>0</v>
      </c>
    </row>
    <row r="47" spans="1:28" x14ac:dyDescent="0.3">
      <c r="A47">
        <f t="shared" si="0"/>
        <v>2008</v>
      </c>
      <c r="B47" s="5">
        <f t="shared" si="4"/>
        <v>39752</v>
      </c>
      <c r="C47" s="9" t="s">
        <v>14</v>
      </c>
      <c r="D47" s="1">
        <v>27386</v>
      </c>
      <c r="E47" s="5">
        <f t="shared" si="5"/>
        <v>39752</v>
      </c>
      <c r="F47" s="9" t="s">
        <v>14</v>
      </c>
      <c r="G47">
        <v>2772</v>
      </c>
      <c r="H47">
        <f t="shared" si="1"/>
        <v>0</v>
      </c>
      <c r="L47" s="5">
        <f t="shared" si="6"/>
        <v>39752</v>
      </c>
      <c r="M47" s="9" t="s">
        <v>14</v>
      </c>
      <c r="N47" s="1">
        <v>7032</v>
      </c>
      <c r="O47" s="5">
        <f t="shared" si="7"/>
        <v>39752</v>
      </c>
      <c r="P47" s="9" t="s">
        <v>14</v>
      </c>
      <c r="Q47">
        <v>5180</v>
      </c>
      <c r="R47">
        <f t="shared" si="2"/>
        <v>0</v>
      </c>
      <c r="V47" s="5">
        <f t="shared" si="8"/>
        <v>39752</v>
      </c>
      <c r="W47" s="9" t="s">
        <v>14</v>
      </c>
      <c r="X47">
        <v>1829</v>
      </c>
      <c r="Y47" s="5">
        <f t="shared" si="9"/>
        <v>39752</v>
      </c>
      <c r="Z47" s="9" t="s">
        <v>14</v>
      </c>
      <c r="AA47">
        <v>1204</v>
      </c>
      <c r="AB47">
        <f t="shared" si="3"/>
        <v>0</v>
      </c>
    </row>
    <row r="48" spans="1:28" x14ac:dyDescent="0.3">
      <c r="A48">
        <f t="shared" si="0"/>
        <v>2008</v>
      </c>
      <c r="B48" s="5">
        <f t="shared" si="4"/>
        <v>39782</v>
      </c>
      <c r="C48" s="9" t="s">
        <v>15</v>
      </c>
      <c r="D48" s="1">
        <v>21807</v>
      </c>
      <c r="E48" s="5">
        <f t="shared" si="5"/>
        <v>39782</v>
      </c>
      <c r="F48" s="9" t="s">
        <v>15</v>
      </c>
      <c r="G48">
        <v>2749</v>
      </c>
      <c r="H48">
        <f t="shared" si="1"/>
        <v>0</v>
      </c>
      <c r="L48" s="5">
        <f t="shared" si="6"/>
        <v>39782</v>
      </c>
      <c r="M48" s="9" t="s">
        <v>15</v>
      </c>
      <c r="N48" s="1">
        <v>7887</v>
      </c>
      <c r="O48" s="5">
        <f t="shared" si="7"/>
        <v>39782</v>
      </c>
      <c r="P48" s="9" t="s">
        <v>15</v>
      </c>
      <c r="Q48">
        <v>5850</v>
      </c>
      <c r="R48">
        <f t="shared" si="2"/>
        <v>0</v>
      </c>
      <c r="V48" s="5">
        <f t="shared" si="8"/>
        <v>39782</v>
      </c>
      <c r="W48" s="9" t="s">
        <v>15</v>
      </c>
      <c r="X48">
        <v>1873</v>
      </c>
      <c r="Y48" s="5">
        <f t="shared" si="9"/>
        <v>39782</v>
      </c>
      <c r="Z48" s="9" t="s">
        <v>15</v>
      </c>
      <c r="AA48">
        <v>1008</v>
      </c>
      <c r="AB48">
        <f t="shared" si="3"/>
        <v>0</v>
      </c>
    </row>
    <row r="49" spans="1:28" x14ac:dyDescent="0.3">
      <c r="A49">
        <f t="shared" si="0"/>
        <v>2008</v>
      </c>
      <c r="B49" s="5">
        <f t="shared" si="4"/>
        <v>39813</v>
      </c>
      <c r="C49" s="9" t="s">
        <v>16</v>
      </c>
      <c r="D49" s="1">
        <v>22129</v>
      </c>
      <c r="E49" s="5">
        <f t="shared" si="5"/>
        <v>39813</v>
      </c>
      <c r="F49" s="9" t="s">
        <v>16</v>
      </c>
      <c r="G49">
        <v>3539</v>
      </c>
      <c r="H49">
        <f t="shared" si="1"/>
        <v>0</v>
      </c>
      <c r="L49" s="5">
        <f t="shared" si="6"/>
        <v>39813</v>
      </c>
      <c r="M49" s="9" t="s">
        <v>16</v>
      </c>
      <c r="N49" s="1">
        <v>7791</v>
      </c>
      <c r="O49" s="5">
        <f t="shared" si="7"/>
        <v>39813</v>
      </c>
      <c r="P49" s="9" t="s">
        <v>16</v>
      </c>
      <c r="Q49">
        <v>9932</v>
      </c>
      <c r="R49">
        <f t="shared" si="2"/>
        <v>0</v>
      </c>
      <c r="V49" s="5">
        <f t="shared" si="8"/>
        <v>39813</v>
      </c>
      <c r="W49" s="9" t="s">
        <v>16</v>
      </c>
      <c r="X49">
        <v>2399</v>
      </c>
      <c r="Y49" s="5">
        <f t="shared" si="9"/>
        <v>39813</v>
      </c>
      <c r="Z49" s="9" t="s">
        <v>16</v>
      </c>
      <c r="AA49">
        <v>1380</v>
      </c>
      <c r="AB49">
        <f t="shared" si="3"/>
        <v>0</v>
      </c>
    </row>
    <row r="50" spans="1:28" x14ac:dyDescent="0.3">
      <c r="A50">
        <f t="shared" si="0"/>
        <v>2009</v>
      </c>
      <c r="B50" s="5">
        <f t="shared" si="4"/>
        <v>39844</v>
      </c>
      <c r="C50" s="9" t="s">
        <v>5</v>
      </c>
      <c r="D50" s="1">
        <v>19238</v>
      </c>
      <c r="E50" s="5">
        <f t="shared" si="5"/>
        <v>39844</v>
      </c>
      <c r="F50" s="9" t="s">
        <v>5</v>
      </c>
      <c r="G50">
        <v>2400</v>
      </c>
      <c r="H50">
        <f t="shared" si="1"/>
        <v>0.89081971922858971</v>
      </c>
      <c r="L50" s="5">
        <f t="shared" si="6"/>
        <v>39844</v>
      </c>
      <c r="M50" s="9" t="s">
        <v>5</v>
      </c>
      <c r="N50" s="1">
        <v>5757</v>
      </c>
      <c r="O50" s="5">
        <f t="shared" si="7"/>
        <v>39844</v>
      </c>
      <c r="P50" s="9" t="s">
        <v>5</v>
      </c>
      <c r="Q50">
        <v>6520</v>
      </c>
      <c r="R50">
        <f t="shared" si="2"/>
        <v>0.69085885766387822</v>
      </c>
      <c r="V50" s="5">
        <f t="shared" si="8"/>
        <v>39844</v>
      </c>
      <c r="W50" s="9" t="s">
        <v>5</v>
      </c>
      <c r="X50">
        <v>1592</v>
      </c>
      <c r="Y50" s="5">
        <f t="shared" si="9"/>
        <v>39844</v>
      </c>
      <c r="Z50" s="9" t="s">
        <v>5</v>
      </c>
      <c r="AA50">
        <v>628</v>
      </c>
      <c r="AB50">
        <f t="shared" si="3"/>
        <v>-0.20814898181296715</v>
      </c>
    </row>
    <row r="51" spans="1:28" x14ac:dyDescent="0.3">
      <c r="A51">
        <f t="shared" si="0"/>
        <v>2009</v>
      </c>
      <c r="B51" s="5">
        <f t="shared" si="4"/>
        <v>39872</v>
      </c>
      <c r="C51" s="9" t="s">
        <v>6</v>
      </c>
      <c r="D51" s="1">
        <v>18103</v>
      </c>
      <c r="E51" s="5">
        <f t="shared" si="5"/>
        <v>39872</v>
      </c>
      <c r="F51" s="9" t="s">
        <v>6</v>
      </c>
      <c r="G51">
        <v>2147</v>
      </c>
      <c r="H51">
        <f t="shared" si="1"/>
        <v>0</v>
      </c>
      <c r="L51" s="5">
        <f t="shared" si="6"/>
        <v>39872</v>
      </c>
      <c r="M51" s="9" t="s">
        <v>6</v>
      </c>
      <c r="N51" s="1">
        <v>5008</v>
      </c>
      <c r="O51" s="5">
        <f t="shared" si="7"/>
        <v>39872</v>
      </c>
      <c r="P51" s="9" t="s">
        <v>6</v>
      </c>
      <c r="Q51">
        <v>6218</v>
      </c>
      <c r="R51">
        <f t="shared" si="2"/>
        <v>0</v>
      </c>
      <c r="V51" s="5">
        <f t="shared" si="8"/>
        <v>39872</v>
      </c>
      <c r="W51" s="9" t="s">
        <v>6</v>
      </c>
      <c r="X51">
        <v>1606</v>
      </c>
      <c r="Y51" s="5">
        <f t="shared" si="9"/>
        <v>39872</v>
      </c>
      <c r="Z51" s="9" t="s">
        <v>6</v>
      </c>
      <c r="AA51">
        <v>516</v>
      </c>
      <c r="AB51">
        <f t="shared" si="3"/>
        <v>0</v>
      </c>
    </row>
    <row r="52" spans="1:28" x14ac:dyDescent="0.3">
      <c r="A52">
        <f t="shared" si="0"/>
        <v>2009</v>
      </c>
      <c r="B52" s="5">
        <f t="shared" si="4"/>
        <v>39903</v>
      </c>
      <c r="C52" s="9" t="s">
        <v>7</v>
      </c>
      <c r="D52" s="1">
        <v>22257</v>
      </c>
      <c r="E52" s="5">
        <f t="shared" si="5"/>
        <v>39903</v>
      </c>
      <c r="F52" s="9" t="s">
        <v>7</v>
      </c>
      <c r="G52">
        <v>2432</v>
      </c>
      <c r="H52">
        <f t="shared" si="1"/>
        <v>0</v>
      </c>
      <c r="L52" s="5">
        <f t="shared" si="6"/>
        <v>39903</v>
      </c>
      <c r="M52" s="9" t="s">
        <v>7</v>
      </c>
      <c r="N52" s="1">
        <v>5404</v>
      </c>
      <c r="O52" s="5">
        <f t="shared" si="7"/>
        <v>39903</v>
      </c>
      <c r="P52" s="9" t="s">
        <v>7</v>
      </c>
      <c r="Q52">
        <v>6177</v>
      </c>
      <c r="R52">
        <f t="shared" si="2"/>
        <v>0</v>
      </c>
      <c r="V52" s="5">
        <f t="shared" si="8"/>
        <v>39903</v>
      </c>
      <c r="W52" s="9" t="s">
        <v>7</v>
      </c>
      <c r="X52">
        <v>2181</v>
      </c>
      <c r="Y52" s="5">
        <f t="shared" si="9"/>
        <v>39903</v>
      </c>
      <c r="Z52" s="9" t="s">
        <v>7</v>
      </c>
      <c r="AA52">
        <v>561</v>
      </c>
      <c r="AB52">
        <f t="shared" si="3"/>
        <v>0</v>
      </c>
    </row>
    <row r="53" spans="1:28" x14ac:dyDescent="0.3">
      <c r="A53">
        <f t="shared" si="0"/>
        <v>2009</v>
      </c>
      <c r="B53" s="5">
        <f t="shared" si="4"/>
        <v>39933</v>
      </c>
      <c r="C53" s="9" t="s">
        <v>8</v>
      </c>
      <c r="D53" s="1">
        <v>18534</v>
      </c>
      <c r="E53" s="5">
        <f t="shared" si="5"/>
        <v>39933</v>
      </c>
      <c r="F53" s="9" t="s">
        <v>8</v>
      </c>
      <c r="G53">
        <v>2324</v>
      </c>
      <c r="H53">
        <f t="shared" si="1"/>
        <v>0</v>
      </c>
      <c r="L53" s="5">
        <f t="shared" si="6"/>
        <v>39933</v>
      </c>
      <c r="M53" s="9" t="s">
        <v>8</v>
      </c>
      <c r="N53" s="1">
        <v>5595</v>
      </c>
      <c r="O53" s="5">
        <f t="shared" si="7"/>
        <v>39933</v>
      </c>
      <c r="P53" s="9" t="s">
        <v>8</v>
      </c>
      <c r="Q53">
        <v>6237</v>
      </c>
      <c r="R53">
        <f t="shared" si="2"/>
        <v>0</v>
      </c>
      <c r="V53" s="5">
        <f t="shared" si="8"/>
        <v>39933</v>
      </c>
      <c r="W53" s="9" t="s">
        <v>8</v>
      </c>
      <c r="X53">
        <v>1200</v>
      </c>
      <c r="Y53" s="5">
        <f t="shared" si="9"/>
        <v>39933</v>
      </c>
      <c r="Z53" s="9" t="s">
        <v>8</v>
      </c>
      <c r="AA53">
        <v>505</v>
      </c>
      <c r="AB53">
        <f t="shared" si="3"/>
        <v>0</v>
      </c>
    </row>
    <row r="54" spans="1:28" x14ac:dyDescent="0.3">
      <c r="A54">
        <f t="shared" si="0"/>
        <v>2009</v>
      </c>
      <c r="B54" s="5">
        <f t="shared" si="4"/>
        <v>39964</v>
      </c>
      <c r="C54" s="9" t="s">
        <v>9</v>
      </c>
      <c r="D54" s="1">
        <v>23576</v>
      </c>
      <c r="E54" s="5">
        <f t="shared" si="5"/>
        <v>39964</v>
      </c>
      <c r="F54" s="9" t="s">
        <v>9</v>
      </c>
      <c r="G54">
        <v>2913</v>
      </c>
      <c r="H54">
        <f t="shared" si="1"/>
        <v>0</v>
      </c>
      <c r="L54" s="5">
        <f t="shared" si="6"/>
        <v>39964</v>
      </c>
      <c r="M54" s="9" t="s">
        <v>9</v>
      </c>
      <c r="N54" s="1">
        <v>7556</v>
      </c>
      <c r="O54" s="5">
        <f t="shared" si="7"/>
        <v>39964</v>
      </c>
      <c r="P54" s="9" t="s">
        <v>9</v>
      </c>
      <c r="Q54">
        <v>7462</v>
      </c>
      <c r="R54">
        <f t="shared" si="2"/>
        <v>0</v>
      </c>
      <c r="V54" s="5">
        <f t="shared" si="8"/>
        <v>39964</v>
      </c>
      <c r="W54" s="9" t="s">
        <v>9</v>
      </c>
      <c r="X54">
        <v>1331</v>
      </c>
      <c r="Y54" s="5">
        <f t="shared" si="9"/>
        <v>39964</v>
      </c>
      <c r="Z54" s="9" t="s">
        <v>9</v>
      </c>
      <c r="AA54">
        <v>668</v>
      </c>
      <c r="AB54">
        <f t="shared" si="3"/>
        <v>0</v>
      </c>
    </row>
    <row r="55" spans="1:28" x14ac:dyDescent="0.3">
      <c r="A55">
        <f t="shared" si="0"/>
        <v>2009</v>
      </c>
      <c r="B55" s="5">
        <f t="shared" si="4"/>
        <v>39994</v>
      </c>
      <c r="C55" s="9" t="s">
        <v>10</v>
      </c>
      <c r="D55" s="1">
        <v>19935</v>
      </c>
      <c r="E55" s="5">
        <f t="shared" si="5"/>
        <v>39994</v>
      </c>
      <c r="F55" s="9" t="s">
        <v>10</v>
      </c>
      <c r="G55">
        <v>3465</v>
      </c>
      <c r="H55">
        <f t="shared" si="1"/>
        <v>0</v>
      </c>
      <c r="L55" s="5">
        <f t="shared" si="6"/>
        <v>39994</v>
      </c>
      <c r="M55" s="9" t="s">
        <v>10</v>
      </c>
      <c r="N55" s="1">
        <v>6885</v>
      </c>
      <c r="O55" s="5">
        <f t="shared" si="7"/>
        <v>39994</v>
      </c>
      <c r="P55" s="9" t="s">
        <v>10</v>
      </c>
      <c r="Q55">
        <v>7355</v>
      </c>
      <c r="R55">
        <f t="shared" si="2"/>
        <v>0</v>
      </c>
      <c r="V55" s="5">
        <f t="shared" si="8"/>
        <v>39994</v>
      </c>
      <c r="W55" s="9" t="s">
        <v>10</v>
      </c>
      <c r="X55">
        <v>1111</v>
      </c>
      <c r="Y55" s="5">
        <f t="shared" si="9"/>
        <v>39994</v>
      </c>
      <c r="Z55" s="9" t="s">
        <v>10</v>
      </c>
      <c r="AA55">
        <v>529</v>
      </c>
      <c r="AB55">
        <f t="shared" si="3"/>
        <v>0</v>
      </c>
    </row>
    <row r="56" spans="1:28" x14ac:dyDescent="0.3">
      <c r="A56">
        <f t="shared" si="0"/>
        <v>2009</v>
      </c>
      <c r="B56" s="5">
        <f t="shared" si="4"/>
        <v>40025</v>
      </c>
      <c r="C56" s="9" t="s">
        <v>11</v>
      </c>
      <c r="D56" s="1">
        <v>29593</v>
      </c>
      <c r="E56" s="5">
        <f t="shared" si="5"/>
        <v>40025</v>
      </c>
      <c r="F56" s="9" t="s">
        <v>11</v>
      </c>
      <c r="G56">
        <v>4029</v>
      </c>
      <c r="H56">
        <f t="shared" si="1"/>
        <v>0</v>
      </c>
      <c r="L56" s="5">
        <f t="shared" si="6"/>
        <v>40025</v>
      </c>
      <c r="M56" s="9" t="s">
        <v>11</v>
      </c>
      <c r="N56" s="1">
        <v>9407</v>
      </c>
      <c r="O56" s="5">
        <f t="shared" si="7"/>
        <v>40025</v>
      </c>
      <c r="P56" s="9" t="s">
        <v>11</v>
      </c>
      <c r="Q56">
        <v>7811</v>
      </c>
      <c r="R56">
        <f t="shared" si="2"/>
        <v>0</v>
      </c>
      <c r="V56" s="5">
        <f t="shared" si="8"/>
        <v>40025</v>
      </c>
      <c r="W56" s="9" t="s">
        <v>11</v>
      </c>
      <c r="X56">
        <v>789</v>
      </c>
      <c r="Y56" s="5">
        <f t="shared" si="9"/>
        <v>40025</v>
      </c>
      <c r="Z56" s="9" t="s">
        <v>11</v>
      </c>
      <c r="AA56">
        <v>587</v>
      </c>
      <c r="AB56">
        <f t="shared" si="3"/>
        <v>0</v>
      </c>
    </row>
    <row r="57" spans="1:28" x14ac:dyDescent="0.3">
      <c r="A57">
        <f t="shared" si="0"/>
        <v>2009</v>
      </c>
      <c r="B57" s="5">
        <f t="shared" si="4"/>
        <v>40056</v>
      </c>
      <c r="C57" s="9" t="s">
        <v>12</v>
      </c>
      <c r="D57" s="1">
        <v>43061</v>
      </c>
      <c r="E57" s="5">
        <f t="shared" si="5"/>
        <v>40056</v>
      </c>
      <c r="F57" s="9" t="s">
        <v>12</v>
      </c>
      <c r="G57">
        <v>4855</v>
      </c>
      <c r="H57">
        <f t="shared" si="1"/>
        <v>0</v>
      </c>
      <c r="L57" s="5">
        <f t="shared" si="6"/>
        <v>40056</v>
      </c>
      <c r="M57" s="9" t="s">
        <v>12</v>
      </c>
      <c r="N57" s="1">
        <v>10656</v>
      </c>
      <c r="O57" s="5">
        <f t="shared" si="7"/>
        <v>40056</v>
      </c>
      <c r="P57" s="9" t="s">
        <v>12</v>
      </c>
      <c r="Q57">
        <v>9317</v>
      </c>
      <c r="R57">
        <f t="shared" si="2"/>
        <v>0</v>
      </c>
      <c r="V57" s="5">
        <f t="shared" si="8"/>
        <v>40056</v>
      </c>
      <c r="W57" s="9" t="s">
        <v>12</v>
      </c>
      <c r="X57">
        <v>792</v>
      </c>
      <c r="Y57" s="5">
        <f t="shared" si="9"/>
        <v>40056</v>
      </c>
      <c r="Z57" s="9" t="s">
        <v>12</v>
      </c>
      <c r="AA57">
        <v>716</v>
      </c>
      <c r="AB57">
        <f t="shared" si="3"/>
        <v>0</v>
      </c>
    </row>
    <row r="58" spans="1:28" x14ac:dyDescent="0.3">
      <c r="A58">
        <f t="shared" si="0"/>
        <v>2009</v>
      </c>
      <c r="B58" s="5">
        <f t="shared" si="4"/>
        <v>40086</v>
      </c>
      <c r="C58" s="9" t="s">
        <v>13</v>
      </c>
      <c r="D58" s="1">
        <v>20741</v>
      </c>
      <c r="E58" s="5">
        <f t="shared" si="5"/>
        <v>40086</v>
      </c>
      <c r="F58" s="9" t="s">
        <v>13</v>
      </c>
      <c r="G58">
        <v>3346</v>
      </c>
      <c r="H58">
        <f t="shared" si="1"/>
        <v>0</v>
      </c>
      <c r="L58" s="5">
        <f t="shared" si="6"/>
        <v>40086</v>
      </c>
      <c r="M58" s="9" t="s">
        <v>13</v>
      </c>
      <c r="N58" s="1">
        <v>5216</v>
      </c>
      <c r="O58" s="5">
        <f t="shared" si="7"/>
        <v>40086</v>
      </c>
      <c r="P58" s="9" t="s">
        <v>13</v>
      </c>
      <c r="Q58">
        <v>8228</v>
      </c>
      <c r="R58">
        <f t="shared" si="2"/>
        <v>0</v>
      </c>
      <c r="V58" s="5">
        <f t="shared" si="8"/>
        <v>40086</v>
      </c>
      <c r="W58" s="9" t="s">
        <v>13</v>
      </c>
      <c r="X58">
        <v>1150</v>
      </c>
      <c r="Y58" s="5">
        <f t="shared" si="9"/>
        <v>40086</v>
      </c>
      <c r="Z58" s="9" t="s">
        <v>13</v>
      </c>
      <c r="AA58">
        <v>473</v>
      </c>
      <c r="AB58">
        <f t="shared" si="3"/>
        <v>0</v>
      </c>
    </row>
    <row r="59" spans="1:28" x14ac:dyDescent="0.3">
      <c r="A59">
        <f t="shared" si="0"/>
        <v>2009</v>
      </c>
      <c r="B59" s="5">
        <f t="shared" si="4"/>
        <v>40117</v>
      </c>
      <c r="C59" s="9" t="s">
        <v>14</v>
      </c>
      <c r="D59" s="1">
        <v>25717</v>
      </c>
      <c r="E59" s="5">
        <f t="shared" si="5"/>
        <v>40117</v>
      </c>
      <c r="F59" s="9" t="s">
        <v>14</v>
      </c>
      <c r="G59">
        <v>3162</v>
      </c>
      <c r="H59">
        <f t="shared" si="1"/>
        <v>0</v>
      </c>
      <c r="L59" s="5">
        <f t="shared" si="6"/>
        <v>40117</v>
      </c>
      <c r="M59" s="9" t="s">
        <v>14</v>
      </c>
      <c r="N59" s="1">
        <v>5979</v>
      </c>
      <c r="O59" s="5">
        <f t="shared" si="7"/>
        <v>40117</v>
      </c>
      <c r="P59" s="9" t="s">
        <v>14</v>
      </c>
      <c r="Q59">
        <v>8316</v>
      </c>
      <c r="R59">
        <f t="shared" si="2"/>
        <v>0</v>
      </c>
      <c r="V59" s="5">
        <f t="shared" si="8"/>
        <v>40117</v>
      </c>
      <c r="W59" s="9" t="s">
        <v>14</v>
      </c>
      <c r="X59">
        <v>1478</v>
      </c>
      <c r="Y59" s="5">
        <f t="shared" si="9"/>
        <v>40117</v>
      </c>
      <c r="Z59" s="9" t="s">
        <v>14</v>
      </c>
      <c r="AA59">
        <v>341</v>
      </c>
      <c r="AB59">
        <f t="shared" si="3"/>
        <v>0</v>
      </c>
    </row>
    <row r="60" spans="1:28" x14ac:dyDescent="0.3">
      <c r="A60">
        <f t="shared" si="0"/>
        <v>2009</v>
      </c>
      <c r="B60" s="5">
        <f t="shared" si="4"/>
        <v>40147</v>
      </c>
      <c r="C60" s="9" t="s">
        <v>15</v>
      </c>
      <c r="D60" s="1">
        <v>21899</v>
      </c>
      <c r="E60" s="5">
        <f t="shared" si="5"/>
        <v>40147</v>
      </c>
      <c r="F60" s="9" t="s">
        <v>15</v>
      </c>
      <c r="G60">
        <v>2851</v>
      </c>
      <c r="H60">
        <f t="shared" si="1"/>
        <v>0</v>
      </c>
      <c r="L60" s="5">
        <f t="shared" si="6"/>
        <v>40147</v>
      </c>
      <c r="M60" s="9" t="s">
        <v>15</v>
      </c>
      <c r="N60" s="1">
        <v>6213</v>
      </c>
      <c r="O60" s="5">
        <f t="shared" si="7"/>
        <v>40147</v>
      </c>
      <c r="P60" s="9" t="s">
        <v>15</v>
      </c>
      <c r="Q60">
        <v>7923</v>
      </c>
      <c r="R60">
        <f t="shared" si="2"/>
        <v>0</v>
      </c>
      <c r="V60" s="5">
        <f t="shared" si="8"/>
        <v>40147</v>
      </c>
      <c r="W60" s="9" t="s">
        <v>15</v>
      </c>
      <c r="X60">
        <v>1397</v>
      </c>
      <c r="Y60" s="5">
        <f t="shared" si="9"/>
        <v>40147</v>
      </c>
      <c r="Z60" s="9" t="s">
        <v>15</v>
      </c>
      <c r="AA60">
        <v>209</v>
      </c>
      <c r="AB60">
        <f t="shared" si="3"/>
        <v>0</v>
      </c>
    </row>
    <row r="61" spans="1:28" x14ac:dyDescent="0.3">
      <c r="A61">
        <f t="shared" si="0"/>
        <v>2009</v>
      </c>
      <c r="B61" s="5">
        <f t="shared" si="4"/>
        <v>40178</v>
      </c>
      <c r="C61" s="9" t="s">
        <v>16</v>
      </c>
      <c r="D61" s="1">
        <v>34220</v>
      </c>
      <c r="E61" s="5">
        <f t="shared" si="5"/>
        <v>40178</v>
      </c>
      <c r="F61" s="9" t="s">
        <v>16</v>
      </c>
      <c r="G61">
        <v>4153</v>
      </c>
      <c r="H61">
        <f t="shared" si="1"/>
        <v>0</v>
      </c>
      <c r="L61" s="5">
        <f t="shared" si="6"/>
        <v>40178</v>
      </c>
      <c r="M61" s="9" t="s">
        <v>16</v>
      </c>
      <c r="N61" s="1">
        <v>9442</v>
      </c>
      <c r="O61" s="5">
        <f t="shared" si="7"/>
        <v>40178</v>
      </c>
      <c r="P61" s="9" t="s">
        <v>16</v>
      </c>
      <c r="Q61">
        <v>11815</v>
      </c>
      <c r="R61">
        <f t="shared" si="2"/>
        <v>0</v>
      </c>
      <c r="V61" s="5">
        <f t="shared" si="8"/>
        <v>40178</v>
      </c>
      <c r="W61" s="9" t="s">
        <v>16</v>
      </c>
      <c r="X61">
        <v>1760</v>
      </c>
      <c r="Y61" s="5">
        <f t="shared" si="9"/>
        <v>40178</v>
      </c>
      <c r="Z61" s="9" t="s">
        <v>16</v>
      </c>
      <c r="AA61">
        <v>502</v>
      </c>
      <c r="AB61">
        <f t="shared" si="3"/>
        <v>0</v>
      </c>
    </row>
    <row r="62" spans="1:28" x14ac:dyDescent="0.3">
      <c r="A62">
        <f t="shared" si="0"/>
        <v>2010</v>
      </c>
      <c r="B62" s="5">
        <f t="shared" si="4"/>
        <v>40209</v>
      </c>
      <c r="C62" s="9" t="s">
        <v>5</v>
      </c>
      <c r="D62" s="1">
        <v>17121</v>
      </c>
      <c r="E62" s="5">
        <f t="shared" si="5"/>
        <v>40209</v>
      </c>
      <c r="F62" s="9" t="s">
        <v>5</v>
      </c>
      <c r="G62">
        <v>2203</v>
      </c>
      <c r="H62">
        <f t="shared" si="1"/>
        <v>0.51278529156673669</v>
      </c>
      <c r="L62" s="5">
        <f t="shared" si="6"/>
        <v>40209</v>
      </c>
      <c r="M62" s="9" t="s">
        <v>5</v>
      </c>
      <c r="N62" s="1">
        <v>4478</v>
      </c>
      <c r="O62" s="5">
        <f t="shared" si="7"/>
        <v>40209</v>
      </c>
      <c r="P62" s="9" t="s">
        <v>5</v>
      </c>
      <c r="Q62">
        <v>5688</v>
      </c>
      <c r="R62">
        <f t="shared" si="2"/>
        <v>0.68666781266980359</v>
      </c>
      <c r="V62" s="5">
        <f t="shared" si="8"/>
        <v>40209</v>
      </c>
      <c r="W62" s="9" t="s">
        <v>5</v>
      </c>
      <c r="X62">
        <v>644</v>
      </c>
      <c r="Y62" s="5">
        <f t="shared" si="9"/>
        <v>40209</v>
      </c>
      <c r="Z62" s="9" t="s">
        <v>5</v>
      </c>
      <c r="AA62">
        <v>1529</v>
      </c>
      <c r="AB62">
        <f t="shared" si="3"/>
        <v>0.38141572759696002</v>
      </c>
    </row>
    <row r="63" spans="1:28" x14ac:dyDescent="0.3">
      <c r="A63">
        <f t="shared" si="0"/>
        <v>2010</v>
      </c>
      <c r="B63" s="5">
        <f t="shared" si="4"/>
        <v>40237</v>
      </c>
      <c r="C63" s="9" t="s">
        <v>6</v>
      </c>
      <c r="D63" s="1">
        <v>16996</v>
      </c>
      <c r="E63" s="5">
        <f t="shared" si="5"/>
        <v>40237</v>
      </c>
      <c r="F63" s="9" t="s">
        <v>6</v>
      </c>
      <c r="G63">
        <v>1991</v>
      </c>
      <c r="H63">
        <f t="shared" si="1"/>
        <v>0</v>
      </c>
      <c r="L63" s="5">
        <f t="shared" si="6"/>
        <v>40237</v>
      </c>
      <c r="M63" s="9" t="s">
        <v>6</v>
      </c>
      <c r="N63" s="1">
        <v>3615</v>
      </c>
      <c r="O63" s="5">
        <f t="shared" si="7"/>
        <v>40237</v>
      </c>
      <c r="P63" s="9" t="s">
        <v>6</v>
      </c>
      <c r="Q63">
        <v>5694</v>
      </c>
      <c r="R63">
        <f t="shared" si="2"/>
        <v>0</v>
      </c>
      <c r="V63" s="5">
        <f t="shared" si="8"/>
        <v>40237</v>
      </c>
      <c r="W63" s="9" t="s">
        <v>6</v>
      </c>
      <c r="X63">
        <v>721</v>
      </c>
      <c r="Y63" s="5">
        <f t="shared" si="9"/>
        <v>40237</v>
      </c>
      <c r="Z63" s="9" t="s">
        <v>6</v>
      </c>
      <c r="AA63">
        <v>1473</v>
      </c>
      <c r="AB63">
        <f t="shared" si="3"/>
        <v>0</v>
      </c>
    </row>
    <row r="64" spans="1:28" x14ac:dyDescent="0.3">
      <c r="A64">
        <f t="shared" si="0"/>
        <v>2010</v>
      </c>
      <c r="B64" s="5">
        <f t="shared" si="4"/>
        <v>40268</v>
      </c>
      <c r="C64" s="9" t="s">
        <v>7</v>
      </c>
      <c r="D64" s="1">
        <v>29623</v>
      </c>
      <c r="E64" s="5">
        <f t="shared" si="5"/>
        <v>40268</v>
      </c>
      <c r="F64" s="9" t="s">
        <v>7</v>
      </c>
      <c r="G64">
        <v>3137</v>
      </c>
      <c r="H64">
        <f t="shared" si="1"/>
        <v>0</v>
      </c>
      <c r="L64" s="5">
        <f t="shared" si="6"/>
        <v>40268</v>
      </c>
      <c r="M64" s="9" t="s">
        <v>7</v>
      </c>
      <c r="N64" s="1">
        <v>11953</v>
      </c>
      <c r="O64" s="5">
        <f t="shared" si="7"/>
        <v>40268</v>
      </c>
      <c r="P64" s="9" t="s">
        <v>7</v>
      </c>
      <c r="Q64">
        <v>8060</v>
      </c>
      <c r="R64">
        <f t="shared" si="2"/>
        <v>0</v>
      </c>
      <c r="V64" s="5">
        <f t="shared" si="8"/>
        <v>40268</v>
      </c>
      <c r="W64" s="9" t="s">
        <v>7</v>
      </c>
      <c r="X64">
        <v>1177</v>
      </c>
      <c r="Y64" s="5">
        <f t="shared" si="9"/>
        <v>40268</v>
      </c>
      <c r="Z64" s="9" t="s">
        <v>7</v>
      </c>
      <c r="AA64">
        <v>1785</v>
      </c>
      <c r="AB64">
        <f t="shared" si="3"/>
        <v>0</v>
      </c>
    </row>
    <row r="65" spans="1:28" x14ac:dyDescent="0.3">
      <c r="A65">
        <f t="shared" si="0"/>
        <v>2010</v>
      </c>
      <c r="B65" s="5">
        <f t="shared" si="4"/>
        <v>40298</v>
      </c>
      <c r="C65" s="9" t="s">
        <v>8</v>
      </c>
      <c r="D65" s="1">
        <v>27932</v>
      </c>
      <c r="E65" s="5">
        <f t="shared" si="5"/>
        <v>40298</v>
      </c>
      <c r="F65" s="9" t="s">
        <v>8</v>
      </c>
      <c r="G65">
        <v>2701</v>
      </c>
      <c r="H65">
        <f t="shared" si="1"/>
        <v>0</v>
      </c>
      <c r="L65" s="5">
        <f t="shared" si="6"/>
        <v>40298</v>
      </c>
      <c r="M65" s="9" t="s">
        <v>8</v>
      </c>
      <c r="N65" s="1">
        <v>7026</v>
      </c>
      <c r="O65" s="5">
        <f t="shared" si="7"/>
        <v>40298</v>
      </c>
      <c r="P65" s="9" t="s">
        <v>8</v>
      </c>
      <c r="Q65">
        <v>7454</v>
      </c>
      <c r="R65">
        <f t="shared" si="2"/>
        <v>0</v>
      </c>
      <c r="V65" s="5">
        <f t="shared" si="8"/>
        <v>40298</v>
      </c>
      <c r="W65" s="9" t="s">
        <v>8</v>
      </c>
      <c r="X65">
        <v>995</v>
      </c>
      <c r="Y65" s="5">
        <f t="shared" si="9"/>
        <v>40298</v>
      </c>
      <c r="Z65" s="9" t="s">
        <v>8</v>
      </c>
      <c r="AA65">
        <v>746</v>
      </c>
      <c r="AB65">
        <f t="shared" si="3"/>
        <v>0</v>
      </c>
    </row>
    <row r="66" spans="1:28" x14ac:dyDescent="0.3">
      <c r="A66">
        <f t="shared" si="0"/>
        <v>2010</v>
      </c>
      <c r="B66" s="5">
        <f t="shared" si="4"/>
        <v>40329</v>
      </c>
      <c r="C66" s="9" t="s">
        <v>9</v>
      </c>
      <c r="D66" s="1">
        <v>26953</v>
      </c>
      <c r="E66" s="5">
        <f t="shared" si="5"/>
        <v>40329</v>
      </c>
      <c r="F66" s="9" t="s">
        <v>9</v>
      </c>
      <c r="G66">
        <v>3247</v>
      </c>
      <c r="H66">
        <f t="shared" si="1"/>
        <v>0</v>
      </c>
      <c r="L66" s="5">
        <f t="shared" si="6"/>
        <v>40329</v>
      </c>
      <c r="M66" s="9" t="s">
        <v>9</v>
      </c>
      <c r="N66" s="1">
        <v>6691</v>
      </c>
      <c r="O66" s="5">
        <f t="shared" si="7"/>
        <v>40329</v>
      </c>
      <c r="P66" s="9" t="s">
        <v>9</v>
      </c>
      <c r="Q66">
        <v>9116</v>
      </c>
      <c r="R66">
        <f t="shared" si="2"/>
        <v>0</v>
      </c>
      <c r="V66" s="5">
        <f t="shared" si="8"/>
        <v>40329</v>
      </c>
      <c r="W66" s="9" t="s">
        <v>9</v>
      </c>
      <c r="X66">
        <v>1049</v>
      </c>
      <c r="Y66" s="5">
        <f t="shared" si="9"/>
        <v>40329</v>
      </c>
      <c r="Z66" s="9" t="s">
        <v>9</v>
      </c>
      <c r="AA66">
        <v>1413</v>
      </c>
      <c r="AB66">
        <f t="shared" si="3"/>
        <v>0</v>
      </c>
    </row>
    <row r="67" spans="1:28" x14ac:dyDescent="0.3">
      <c r="A67">
        <f t="shared" ref="A67:A130" si="10">YEAR(B67)</f>
        <v>2010</v>
      </c>
      <c r="B67" s="5">
        <f t="shared" si="4"/>
        <v>40359</v>
      </c>
      <c r="C67" s="9" t="s">
        <v>10</v>
      </c>
      <c r="D67" s="1">
        <v>21876</v>
      </c>
      <c r="E67" s="5">
        <f t="shared" si="5"/>
        <v>40359</v>
      </c>
      <c r="F67" s="9" t="s">
        <v>10</v>
      </c>
      <c r="G67">
        <v>2863</v>
      </c>
      <c r="H67">
        <f t="shared" ref="H67:H130" si="11">IF(C67="Jan", CORREL(D67:D78,G67:G78), 0)</f>
        <v>0</v>
      </c>
      <c r="L67" s="5">
        <f t="shared" si="6"/>
        <v>40359</v>
      </c>
      <c r="M67" s="9" t="s">
        <v>10</v>
      </c>
      <c r="N67" s="1">
        <v>5962</v>
      </c>
      <c r="O67" s="5">
        <f t="shared" si="7"/>
        <v>40359</v>
      </c>
      <c r="P67" s="9" t="s">
        <v>10</v>
      </c>
      <c r="Q67">
        <v>7796</v>
      </c>
      <c r="R67">
        <f t="shared" ref="R67:R130" si="12">IF(M67="Jan", CORREL(N67:N78,Q67:Q78), 0)</f>
        <v>0</v>
      </c>
      <c r="V67" s="5">
        <f t="shared" si="8"/>
        <v>40359</v>
      </c>
      <c r="W67" s="9" t="s">
        <v>10</v>
      </c>
      <c r="X67">
        <v>1114</v>
      </c>
      <c r="Y67" s="5">
        <f t="shared" si="9"/>
        <v>40359</v>
      </c>
      <c r="Z67" s="9" t="s">
        <v>10</v>
      </c>
      <c r="AA67">
        <v>1120</v>
      </c>
      <c r="AB67">
        <f t="shared" ref="AB67:AB130" si="13">IF(W67="Jan", CORREL(X67:X78,AA67:AA78), 0)</f>
        <v>0</v>
      </c>
    </row>
    <row r="68" spans="1:28" x14ac:dyDescent="0.3">
      <c r="A68">
        <f t="shared" si="10"/>
        <v>2010</v>
      </c>
      <c r="B68" s="5">
        <f t="shared" ref="B68:B131" si="14">EOMONTH(B67,1)</f>
        <v>40390</v>
      </c>
      <c r="C68" s="9" t="s">
        <v>11</v>
      </c>
      <c r="D68" s="1">
        <v>27345</v>
      </c>
      <c r="E68" s="5">
        <f t="shared" ref="E68:E131" si="15">EOMONTH(E67,1)</f>
        <v>40390</v>
      </c>
      <c r="F68" s="9" t="s">
        <v>11</v>
      </c>
      <c r="G68">
        <v>3100</v>
      </c>
      <c r="H68">
        <f t="shared" si="11"/>
        <v>0</v>
      </c>
      <c r="L68" s="5">
        <f t="shared" ref="L68:L131" si="16">EOMONTH(L67,1)</f>
        <v>40390</v>
      </c>
      <c r="M68" s="9" t="s">
        <v>11</v>
      </c>
      <c r="N68" s="1">
        <v>7811</v>
      </c>
      <c r="O68" s="5">
        <f t="shared" ref="O68:O131" si="17">EOMONTH(O67,1)</f>
        <v>40390</v>
      </c>
      <c r="P68" s="9" t="s">
        <v>11</v>
      </c>
      <c r="Q68">
        <v>8162</v>
      </c>
      <c r="R68">
        <f t="shared" si="12"/>
        <v>0</v>
      </c>
      <c r="V68" s="5">
        <f t="shared" ref="V68:V131" si="18">EOMONTH(V67,1)</f>
        <v>40390</v>
      </c>
      <c r="W68" s="9" t="s">
        <v>11</v>
      </c>
      <c r="X68">
        <v>1233</v>
      </c>
      <c r="Y68" s="5">
        <f t="shared" ref="Y68:Y131" si="19">EOMONTH(Y67,1)</f>
        <v>40390</v>
      </c>
      <c r="Z68" s="9" t="s">
        <v>11</v>
      </c>
      <c r="AA68">
        <v>1175</v>
      </c>
      <c r="AB68">
        <f t="shared" si="13"/>
        <v>0</v>
      </c>
    </row>
    <row r="69" spans="1:28" x14ac:dyDescent="0.3">
      <c r="A69">
        <f t="shared" si="10"/>
        <v>2010</v>
      </c>
      <c r="B69" s="5">
        <f t="shared" si="14"/>
        <v>40421</v>
      </c>
      <c r="C69" s="9" t="s">
        <v>12</v>
      </c>
      <c r="D69" s="1">
        <v>20280</v>
      </c>
      <c r="E69" s="5">
        <f t="shared" si="15"/>
        <v>40421</v>
      </c>
      <c r="F69" s="9" t="s">
        <v>12</v>
      </c>
      <c r="G69">
        <v>3005</v>
      </c>
      <c r="H69">
        <f t="shared" si="11"/>
        <v>0</v>
      </c>
      <c r="L69" s="5">
        <f t="shared" si="16"/>
        <v>40421</v>
      </c>
      <c r="M69" s="9" t="s">
        <v>12</v>
      </c>
      <c r="N69" s="1">
        <v>7670</v>
      </c>
      <c r="O69" s="5">
        <f t="shared" si="17"/>
        <v>40421</v>
      </c>
      <c r="P69" s="9" t="s">
        <v>12</v>
      </c>
      <c r="Q69">
        <v>8506</v>
      </c>
      <c r="R69">
        <f t="shared" si="12"/>
        <v>0</v>
      </c>
      <c r="V69" s="5">
        <f t="shared" si="18"/>
        <v>40421</v>
      </c>
      <c r="W69" s="9" t="s">
        <v>12</v>
      </c>
      <c r="X69">
        <v>1059</v>
      </c>
      <c r="Y69" s="5">
        <f t="shared" si="19"/>
        <v>40421</v>
      </c>
      <c r="Z69" s="9" t="s">
        <v>12</v>
      </c>
      <c r="AA69">
        <v>1227</v>
      </c>
      <c r="AB69">
        <f t="shared" si="13"/>
        <v>0</v>
      </c>
    </row>
    <row r="70" spans="1:28" x14ac:dyDescent="0.3">
      <c r="A70">
        <f t="shared" si="10"/>
        <v>2010</v>
      </c>
      <c r="B70" s="5">
        <f t="shared" si="14"/>
        <v>40451</v>
      </c>
      <c r="C70" s="9" t="s">
        <v>13</v>
      </c>
      <c r="D70" s="1">
        <v>21060</v>
      </c>
      <c r="E70" s="5">
        <f t="shared" si="15"/>
        <v>40451</v>
      </c>
      <c r="F70" s="9" t="s">
        <v>13</v>
      </c>
      <c r="G70">
        <v>2447</v>
      </c>
      <c r="H70">
        <f t="shared" si="11"/>
        <v>0</v>
      </c>
      <c r="L70" s="5">
        <f t="shared" si="16"/>
        <v>40451</v>
      </c>
      <c r="M70" s="9" t="s">
        <v>13</v>
      </c>
      <c r="N70" s="1">
        <v>7824</v>
      </c>
      <c r="O70" s="5">
        <f t="shared" si="17"/>
        <v>40451</v>
      </c>
      <c r="P70" s="9" t="s">
        <v>13</v>
      </c>
      <c r="Q70">
        <v>7420</v>
      </c>
      <c r="R70">
        <f t="shared" si="12"/>
        <v>0</v>
      </c>
      <c r="V70" s="5">
        <f t="shared" si="18"/>
        <v>40451</v>
      </c>
      <c r="W70" s="9" t="s">
        <v>13</v>
      </c>
      <c r="X70">
        <v>1208</v>
      </c>
      <c r="Y70" s="5">
        <f t="shared" si="19"/>
        <v>40451</v>
      </c>
      <c r="Z70" s="9" t="s">
        <v>13</v>
      </c>
      <c r="AA70">
        <v>1054</v>
      </c>
      <c r="AB70">
        <f t="shared" si="13"/>
        <v>0</v>
      </c>
    </row>
    <row r="71" spans="1:28" x14ac:dyDescent="0.3">
      <c r="A71">
        <f t="shared" si="10"/>
        <v>2010</v>
      </c>
      <c r="B71" s="5">
        <f t="shared" si="14"/>
        <v>40482</v>
      </c>
      <c r="C71" s="9" t="s">
        <v>14</v>
      </c>
      <c r="D71" s="1">
        <v>18636</v>
      </c>
      <c r="E71" s="5">
        <f t="shared" si="15"/>
        <v>40482</v>
      </c>
      <c r="F71" s="9" t="s">
        <v>14</v>
      </c>
      <c r="G71">
        <v>3096</v>
      </c>
      <c r="H71">
        <f t="shared" si="11"/>
        <v>0</v>
      </c>
      <c r="L71" s="5">
        <f t="shared" si="16"/>
        <v>40482</v>
      </c>
      <c r="M71" s="9" t="s">
        <v>14</v>
      </c>
      <c r="N71" s="1">
        <v>8664</v>
      </c>
      <c r="O71" s="5">
        <f t="shared" si="17"/>
        <v>40482</v>
      </c>
      <c r="P71" s="9" t="s">
        <v>14</v>
      </c>
      <c r="Q71">
        <v>8569</v>
      </c>
      <c r="R71">
        <f t="shared" si="12"/>
        <v>0</v>
      </c>
      <c r="V71" s="5">
        <f t="shared" si="18"/>
        <v>40482</v>
      </c>
      <c r="W71" s="9" t="s">
        <v>14</v>
      </c>
      <c r="X71">
        <v>1447</v>
      </c>
      <c r="Y71" s="5">
        <f t="shared" si="19"/>
        <v>40482</v>
      </c>
      <c r="Z71" s="9" t="s">
        <v>14</v>
      </c>
      <c r="AA71">
        <v>1306</v>
      </c>
      <c r="AB71">
        <f t="shared" si="13"/>
        <v>0</v>
      </c>
    </row>
    <row r="72" spans="1:28" x14ac:dyDescent="0.3">
      <c r="A72">
        <f t="shared" si="10"/>
        <v>2010</v>
      </c>
      <c r="B72" s="5">
        <f t="shared" si="14"/>
        <v>40512</v>
      </c>
      <c r="C72" s="9" t="s">
        <v>15</v>
      </c>
      <c r="D72" s="1">
        <v>16202</v>
      </c>
      <c r="E72" s="5">
        <f t="shared" si="15"/>
        <v>40512</v>
      </c>
      <c r="F72" s="9" t="s">
        <v>15</v>
      </c>
      <c r="G72">
        <v>2557</v>
      </c>
      <c r="H72">
        <f t="shared" si="11"/>
        <v>0</v>
      </c>
      <c r="L72" s="5">
        <f t="shared" si="16"/>
        <v>40512</v>
      </c>
      <c r="M72" s="9" t="s">
        <v>15</v>
      </c>
      <c r="N72" s="1">
        <v>9156</v>
      </c>
      <c r="O72" s="5">
        <f t="shared" si="17"/>
        <v>40512</v>
      </c>
      <c r="P72" s="9" t="s">
        <v>15</v>
      </c>
      <c r="Q72">
        <v>7235</v>
      </c>
      <c r="R72">
        <f t="shared" si="12"/>
        <v>0</v>
      </c>
      <c r="V72" s="5">
        <f t="shared" si="18"/>
        <v>40512</v>
      </c>
      <c r="W72" s="9" t="s">
        <v>15</v>
      </c>
      <c r="X72">
        <v>1431</v>
      </c>
      <c r="Y72" s="5">
        <f t="shared" si="19"/>
        <v>40512</v>
      </c>
      <c r="Z72" s="9" t="s">
        <v>15</v>
      </c>
      <c r="AA72">
        <v>1376</v>
      </c>
      <c r="AB72">
        <f t="shared" si="13"/>
        <v>0</v>
      </c>
    </row>
    <row r="73" spans="1:28" x14ac:dyDescent="0.3">
      <c r="A73">
        <f t="shared" si="10"/>
        <v>2010</v>
      </c>
      <c r="B73" s="5">
        <f t="shared" si="14"/>
        <v>40543</v>
      </c>
      <c r="C73" s="9" t="s">
        <v>16</v>
      </c>
      <c r="D73" s="1">
        <v>22058</v>
      </c>
      <c r="E73" s="5">
        <f t="shared" si="15"/>
        <v>40543</v>
      </c>
      <c r="F73" s="9" t="s">
        <v>16</v>
      </c>
      <c r="G73">
        <v>3782</v>
      </c>
      <c r="H73">
        <f t="shared" si="11"/>
        <v>0</v>
      </c>
      <c r="L73" s="5">
        <f t="shared" si="16"/>
        <v>40543</v>
      </c>
      <c r="M73" s="9" t="s">
        <v>16</v>
      </c>
      <c r="N73" s="1">
        <v>11271</v>
      </c>
      <c r="O73" s="5">
        <f t="shared" si="17"/>
        <v>40543</v>
      </c>
      <c r="P73" s="9" t="s">
        <v>16</v>
      </c>
      <c r="Q73">
        <v>12090</v>
      </c>
      <c r="R73">
        <f t="shared" si="12"/>
        <v>0</v>
      </c>
      <c r="V73" s="5">
        <f t="shared" si="18"/>
        <v>40543</v>
      </c>
      <c r="W73" s="9" t="s">
        <v>16</v>
      </c>
      <c r="X73">
        <v>1770</v>
      </c>
      <c r="Y73" s="5">
        <f t="shared" si="19"/>
        <v>40543</v>
      </c>
      <c r="Z73" s="9" t="s">
        <v>16</v>
      </c>
      <c r="AA73">
        <v>2246</v>
      </c>
      <c r="AB73">
        <f t="shared" si="13"/>
        <v>0</v>
      </c>
    </row>
    <row r="74" spans="1:28" x14ac:dyDescent="0.3">
      <c r="A74">
        <f t="shared" si="10"/>
        <v>2011</v>
      </c>
      <c r="B74" s="5">
        <f t="shared" si="14"/>
        <v>40574</v>
      </c>
      <c r="C74" s="9" t="s">
        <v>5</v>
      </c>
      <c r="D74" s="1">
        <v>20581</v>
      </c>
      <c r="E74" s="5">
        <f t="shared" si="15"/>
        <v>40574</v>
      </c>
      <c r="F74" s="9" t="s">
        <v>5</v>
      </c>
      <c r="G74">
        <v>1992</v>
      </c>
      <c r="H74">
        <f t="shared" si="11"/>
        <v>0.16838725109183236</v>
      </c>
      <c r="L74" s="5">
        <f t="shared" si="16"/>
        <v>40574</v>
      </c>
      <c r="M74" s="9" t="s">
        <v>5</v>
      </c>
      <c r="N74" s="1">
        <v>7507</v>
      </c>
      <c r="O74" s="5">
        <f t="shared" si="17"/>
        <v>40574</v>
      </c>
      <c r="P74" s="9" t="s">
        <v>5</v>
      </c>
      <c r="Q74">
        <v>5881</v>
      </c>
      <c r="R74">
        <f t="shared" si="12"/>
        <v>0.79770169736218577</v>
      </c>
      <c r="V74" s="5">
        <f t="shared" si="18"/>
        <v>40574</v>
      </c>
      <c r="W74" s="9" t="s">
        <v>5</v>
      </c>
      <c r="X74">
        <v>964</v>
      </c>
      <c r="Y74" s="5">
        <f t="shared" si="19"/>
        <v>40574</v>
      </c>
      <c r="Z74" s="9" t="s">
        <v>5</v>
      </c>
      <c r="AA74">
        <v>1135</v>
      </c>
      <c r="AB74">
        <f t="shared" si="13"/>
        <v>0.53351289186384221</v>
      </c>
    </row>
    <row r="75" spans="1:28" x14ac:dyDescent="0.3">
      <c r="A75">
        <f t="shared" si="10"/>
        <v>2011</v>
      </c>
      <c r="B75" s="5">
        <f t="shared" si="14"/>
        <v>40602</v>
      </c>
      <c r="C75" s="9" t="s">
        <v>6</v>
      </c>
      <c r="D75" s="1">
        <v>25860</v>
      </c>
      <c r="E75" s="5">
        <f t="shared" si="15"/>
        <v>40602</v>
      </c>
      <c r="F75" s="9" t="s">
        <v>6</v>
      </c>
      <c r="G75">
        <v>2081</v>
      </c>
      <c r="H75">
        <f t="shared" si="11"/>
        <v>0</v>
      </c>
      <c r="L75" s="5">
        <f t="shared" si="16"/>
        <v>40602</v>
      </c>
      <c r="M75" s="9" t="s">
        <v>6</v>
      </c>
      <c r="N75" s="1">
        <v>8622</v>
      </c>
      <c r="O75" s="5">
        <f t="shared" si="17"/>
        <v>40602</v>
      </c>
      <c r="P75" s="9" t="s">
        <v>6</v>
      </c>
      <c r="Q75">
        <v>6567</v>
      </c>
      <c r="R75">
        <f t="shared" si="12"/>
        <v>0</v>
      </c>
      <c r="V75" s="5">
        <f t="shared" si="18"/>
        <v>40602</v>
      </c>
      <c r="W75" s="9" t="s">
        <v>6</v>
      </c>
      <c r="X75">
        <v>998</v>
      </c>
      <c r="Y75" s="5">
        <f t="shared" si="19"/>
        <v>40602</v>
      </c>
      <c r="Z75" s="9" t="s">
        <v>6</v>
      </c>
      <c r="AA75">
        <v>1051</v>
      </c>
      <c r="AB75">
        <f t="shared" si="13"/>
        <v>0</v>
      </c>
    </row>
    <row r="76" spans="1:28" x14ac:dyDescent="0.3">
      <c r="A76">
        <f t="shared" si="10"/>
        <v>2011</v>
      </c>
      <c r="B76" s="5">
        <f t="shared" si="14"/>
        <v>40633</v>
      </c>
      <c r="C76" s="9" t="s">
        <v>7</v>
      </c>
      <c r="D76" s="1">
        <v>30234</v>
      </c>
      <c r="E76" s="5">
        <f t="shared" si="15"/>
        <v>40633</v>
      </c>
      <c r="F76" s="9" t="s">
        <v>7</v>
      </c>
      <c r="G76">
        <v>2956</v>
      </c>
      <c r="H76">
        <f t="shared" si="11"/>
        <v>0</v>
      </c>
      <c r="L76" s="5">
        <f t="shared" si="16"/>
        <v>40633</v>
      </c>
      <c r="M76" s="9" t="s">
        <v>7</v>
      </c>
      <c r="N76" s="1">
        <v>9828</v>
      </c>
      <c r="O76" s="5">
        <f t="shared" si="17"/>
        <v>40633</v>
      </c>
      <c r="P76" s="9" t="s">
        <v>7</v>
      </c>
      <c r="Q76">
        <v>8600</v>
      </c>
      <c r="R76">
        <f t="shared" si="12"/>
        <v>0</v>
      </c>
      <c r="V76" s="5">
        <f t="shared" si="18"/>
        <v>40633</v>
      </c>
      <c r="W76" s="9" t="s">
        <v>7</v>
      </c>
      <c r="X76">
        <v>1098</v>
      </c>
      <c r="Y76" s="5">
        <f t="shared" si="19"/>
        <v>40633</v>
      </c>
      <c r="Z76" s="9" t="s">
        <v>7</v>
      </c>
      <c r="AA76">
        <v>1238</v>
      </c>
      <c r="AB76">
        <f t="shared" si="13"/>
        <v>0</v>
      </c>
    </row>
    <row r="77" spans="1:28" x14ac:dyDescent="0.3">
      <c r="A77">
        <f t="shared" si="10"/>
        <v>2011</v>
      </c>
      <c r="B77" s="5">
        <f t="shared" si="14"/>
        <v>40663</v>
      </c>
      <c r="C77" s="9" t="s">
        <v>8</v>
      </c>
      <c r="D77" s="1">
        <v>24215</v>
      </c>
      <c r="E77" s="5">
        <f t="shared" si="15"/>
        <v>40663</v>
      </c>
      <c r="F77" s="9" t="s">
        <v>8</v>
      </c>
      <c r="G77">
        <v>2640</v>
      </c>
      <c r="H77">
        <f t="shared" si="11"/>
        <v>0</v>
      </c>
      <c r="L77" s="5">
        <f t="shared" si="16"/>
        <v>40663</v>
      </c>
      <c r="M77" s="9" t="s">
        <v>8</v>
      </c>
      <c r="N77" s="1">
        <v>8893</v>
      </c>
      <c r="O77" s="5">
        <f t="shared" si="17"/>
        <v>40663</v>
      </c>
      <c r="P77" s="9" t="s">
        <v>8</v>
      </c>
      <c r="Q77">
        <v>7802</v>
      </c>
      <c r="R77">
        <f t="shared" si="12"/>
        <v>0</v>
      </c>
      <c r="V77" s="5">
        <f t="shared" si="18"/>
        <v>40663</v>
      </c>
      <c r="W77" s="9" t="s">
        <v>8</v>
      </c>
      <c r="X77">
        <v>997</v>
      </c>
      <c r="Y77" s="5">
        <f t="shared" si="19"/>
        <v>40663</v>
      </c>
      <c r="Z77" s="9" t="s">
        <v>8</v>
      </c>
      <c r="AA77">
        <v>1019</v>
      </c>
      <c r="AB77">
        <f t="shared" si="13"/>
        <v>0</v>
      </c>
    </row>
    <row r="78" spans="1:28" x14ac:dyDescent="0.3">
      <c r="A78">
        <f t="shared" si="10"/>
        <v>2011</v>
      </c>
      <c r="B78" s="5">
        <f t="shared" si="14"/>
        <v>40694</v>
      </c>
      <c r="C78" s="9" t="s">
        <v>9</v>
      </c>
      <c r="D78" s="1">
        <v>16985</v>
      </c>
      <c r="E78" s="5">
        <f t="shared" si="15"/>
        <v>40694</v>
      </c>
      <c r="F78" s="9" t="s">
        <v>9</v>
      </c>
      <c r="G78">
        <v>1715</v>
      </c>
      <c r="H78">
        <f t="shared" si="11"/>
        <v>0</v>
      </c>
      <c r="L78" s="5">
        <f t="shared" si="16"/>
        <v>40694</v>
      </c>
      <c r="M78" s="9" t="s">
        <v>9</v>
      </c>
      <c r="N78" s="1">
        <v>5755</v>
      </c>
      <c r="O78" s="5">
        <f t="shared" si="17"/>
        <v>40694</v>
      </c>
      <c r="P78" s="9" t="s">
        <v>9</v>
      </c>
      <c r="Q78">
        <v>5847</v>
      </c>
      <c r="R78">
        <f t="shared" si="12"/>
        <v>0</v>
      </c>
      <c r="V78" s="5">
        <f t="shared" si="18"/>
        <v>40694</v>
      </c>
      <c r="W78" s="9" t="s">
        <v>9</v>
      </c>
      <c r="X78">
        <v>913</v>
      </c>
      <c r="Y78" s="5">
        <f t="shared" si="19"/>
        <v>40694</v>
      </c>
      <c r="Z78" s="9" t="s">
        <v>9</v>
      </c>
      <c r="AA78">
        <v>635</v>
      </c>
      <c r="AB78">
        <f t="shared" si="13"/>
        <v>0</v>
      </c>
    </row>
    <row r="79" spans="1:28" x14ac:dyDescent="0.3">
      <c r="A79">
        <f t="shared" si="10"/>
        <v>2011</v>
      </c>
      <c r="B79" s="5">
        <f t="shared" si="14"/>
        <v>40724</v>
      </c>
      <c r="C79" s="9" t="s">
        <v>10</v>
      </c>
      <c r="D79" s="1">
        <v>18872</v>
      </c>
      <c r="E79" s="5">
        <f t="shared" si="15"/>
        <v>40724</v>
      </c>
      <c r="F79" s="9" t="s">
        <v>10</v>
      </c>
      <c r="G79">
        <v>1631</v>
      </c>
      <c r="H79">
        <f t="shared" si="11"/>
        <v>0</v>
      </c>
      <c r="L79" s="5">
        <f t="shared" si="16"/>
        <v>40724</v>
      </c>
      <c r="M79" s="9" t="s">
        <v>10</v>
      </c>
      <c r="N79" s="1">
        <v>7332</v>
      </c>
      <c r="O79" s="5">
        <f t="shared" si="17"/>
        <v>40724</v>
      </c>
      <c r="P79" s="9" t="s">
        <v>10</v>
      </c>
      <c r="Q79">
        <v>5141</v>
      </c>
      <c r="R79">
        <f t="shared" si="12"/>
        <v>0</v>
      </c>
      <c r="V79" s="5">
        <f t="shared" si="18"/>
        <v>40724</v>
      </c>
      <c r="W79" s="9" t="s">
        <v>10</v>
      </c>
      <c r="X79">
        <v>925</v>
      </c>
      <c r="Y79" s="5">
        <f t="shared" si="19"/>
        <v>40724</v>
      </c>
      <c r="Z79" s="9" t="s">
        <v>10</v>
      </c>
      <c r="AA79">
        <v>558</v>
      </c>
      <c r="AB79">
        <f t="shared" si="13"/>
        <v>0</v>
      </c>
    </row>
    <row r="80" spans="1:28" x14ac:dyDescent="0.3">
      <c r="A80">
        <f t="shared" si="10"/>
        <v>2011</v>
      </c>
      <c r="B80" s="5">
        <f t="shared" si="14"/>
        <v>40755</v>
      </c>
      <c r="C80" s="9" t="s">
        <v>11</v>
      </c>
      <c r="D80" s="1">
        <v>17577</v>
      </c>
      <c r="E80" s="5">
        <f t="shared" si="15"/>
        <v>40755</v>
      </c>
      <c r="F80" s="9" t="s">
        <v>11</v>
      </c>
      <c r="G80">
        <v>2305</v>
      </c>
      <c r="H80">
        <f t="shared" si="11"/>
        <v>0</v>
      </c>
      <c r="L80" s="5">
        <f t="shared" si="16"/>
        <v>40755</v>
      </c>
      <c r="M80" s="9" t="s">
        <v>11</v>
      </c>
      <c r="N80" s="1">
        <v>9552</v>
      </c>
      <c r="O80" s="5">
        <f t="shared" si="17"/>
        <v>40755</v>
      </c>
      <c r="P80" s="9" t="s">
        <v>11</v>
      </c>
      <c r="Q80">
        <v>5471</v>
      </c>
      <c r="R80">
        <f t="shared" si="12"/>
        <v>0</v>
      </c>
      <c r="V80" s="5">
        <f t="shared" si="18"/>
        <v>40755</v>
      </c>
      <c r="W80" s="9" t="s">
        <v>11</v>
      </c>
      <c r="X80">
        <v>1036</v>
      </c>
      <c r="Y80" s="5">
        <f t="shared" si="19"/>
        <v>40755</v>
      </c>
      <c r="Z80" s="9" t="s">
        <v>11</v>
      </c>
      <c r="AA80">
        <v>830</v>
      </c>
      <c r="AB80">
        <f t="shared" si="13"/>
        <v>0</v>
      </c>
    </row>
    <row r="81" spans="1:28" x14ac:dyDescent="0.3">
      <c r="A81">
        <f t="shared" si="10"/>
        <v>2011</v>
      </c>
      <c r="B81" s="5">
        <f t="shared" si="14"/>
        <v>40786</v>
      </c>
      <c r="C81" s="9" t="s">
        <v>12</v>
      </c>
      <c r="D81" s="1">
        <v>16420</v>
      </c>
      <c r="E81" s="5">
        <f t="shared" si="15"/>
        <v>40786</v>
      </c>
      <c r="F81" s="9" t="s">
        <v>12</v>
      </c>
      <c r="G81">
        <v>2865</v>
      </c>
      <c r="H81">
        <f t="shared" si="11"/>
        <v>0</v>
      </c>
      <c r="L81" s="5">
        <f t="shared" si="16"/>
        <v>40786</v>
      </c>
      <c r="M81" s="9" t="s">
        <v>12</v>
      </c>
      <c r="N81" s="1">
        <v>8047</v>
      </c>
      <c r="O81" s="5">
        <f t="shared" si="17"/>
        <v>40786</v>
      </c>
      <c r="P81" s="9" t="s">
        <v>12</v>
      </c>
      <c r="Q81">
        <v>6504</v>
      </c>
      <c r="R81">
        <f t="shared" si="12"/>
        <v>0</v>
      </c>
      <c r="V81" s="5">
        <f t="shared" si="18"/>
        <v>40786</v>
      </c>
      <c r="W81" s="9" t="s">
        <v>12</v>
      </c>
      <c r="X81">
        <v>917</v>
      </c>
      <c r="Y81" s="5">
        <f t="shared" si="19"/>
        <v>40786</v>
      </c>
      <c r="Z81" s="9" t="s">
        <v>12</v>
      </c>
      <c r="AA81">
        <v>958</v>
      </c>
      <c r="AB81">
        <f t="shared" si="13"/>
        <v>0</v>
      </c>
    </row>
    <row r="82" spans="1:28" x14ac:dyDescent="0.3">
      <c r="A82">
        <f t="shared" si="10"/>
        <v>2011</v>
      </c>
      <c r="B82" s="5">
        <f t="shared" si="14"/>
        <v>40816</v>
      </c>
      <c r="C82" s="9" t="s">
        <v>13</v>
      </c>
      <c r="D82" s="1">
        <v>16147</v>
      </c>
      <c r="E82" s="5">
        <f t="shared" si="15"/>
        <v>40816</v>
      </c>
      <c r="F82" s="9" t="s">
        <v>13</v>
      </c>
      <c r="G82">
        <v>2539</v>
      </c>
      <c r="H82">
        <f t="shared" si="11"/>
        <v>0</v>
      </c>
      <c r="L82" s="5">
        <f t="shared" si="16"/>
        <v>40816</v>
      </c>
      <c r="M82" s="9" t="s">
        <v>13</v>
      </c>
      <c r="N82" s="1">
        <v>7544</v>
      </c>
      <c r="O82" s="5">
        <f t="shared" si="17"/>
        <v>40816</v>
      </c>
      <c r="P82" s="9" t="s">
        <v>13</v>
      </c>
      <c r="Q82">
        <v>5003</v>
      </c>
      <c r="R82">
        <f t="shared" si="12"/>
        <v>0</v>
      </c>
      <c r="V82" s="5">
        <f t="shared" si="18"/>
        <v>40816</v>
      </c>
      <c r="W82" s="9" t="s">
        <v>13</v>
      </c>
      <c r="X82">
        <v>860</v>
      </c>
      <c r="Y82" s="5">
        <f t="shared" si="19"/>
        <v>40816</v>
      </c>
      <c r="Z82" s="9" t="s">
        <v>13</v>
      </c>
      <c r="AA82">
        <v>867</v>
      </c>
      <c r="AB82">
        <f t="shared" si="13"/>
        <v>0</v>
      </c>
    </row>
    <row r="83" spans="1:28" x14ac:dyDescent="0.3">
      <c r="A83">
        <f t="shared" si="10"/>
        <v>2011</v>
      </c>
      <c r="B83" s="5">
        <f t="shared" si="14"/>
        <v>40847</v>
      </c>
      <c r="C83" s="9" t="s">
        <v>14</v>
      </c>
      <c r="D83" s="1">
        <v>16244</v>
      </c>
      <c r="E83" s="5">
        <f t="shared" si="15"/>
        <v>40847</v>
      </c>
      <c r="F83" s="9" t="s">
        <v>14</v>
      </c>
      <c r="G83">
        <v>2640</v>
      </c>
      <c r="H83">
        <f t="shared" si="11"/>
        <v>0</v>
      </c>
      <c r="L83" s="5">
        <f t="shared" si="16"/>
        <v>40847</v>
      </c>
      <c r="M83" s="9" t="s">
        <v>14</v>
      </c>
      <c r="N83" s="1">
        <v>8026</v>
      </c>
      <c r="O83" s="5">
        <f t="shared" si="17"/>
        <v>40847</v>
      </c>
      <c r="P83" s="9" t="s">
        <v>14</v>
      </c>
      <c r="Q83">
        <v>6691</v>
      </c>
      <c r="R83">
        <f t="shared" si="12"/>
        <v>0</v>
      </c>
      <c r="V83" s="5">
        <f t="shared" si="18"/>
        <v>40847</v>
      </c>
      <c r="W83" s="9" t="s">
        <v>14</v>
      </c>
      <c r="X83">
        <v>1088</v>
      </c>
      <c r="Y83" s="5">
        <f t="shared" si="19"/>
        <v>40847</v>
      </c>
      <c r="Z83" s="9" t="s">
        <v>14</v>
      </c>
      <c r="AA83">
        <v>1023</v>
      </c>
      <c r="AB83">
        <f t="shared" si="13"/>
        <v>0</v>
      </c>
    </row>
    <row r="84" spans="1:28" x14ac:dyDescent="0.3">
      <c r="A84">
        <f t="shared" si="10"/>
        <v>2011</v>
      </c>
      <c r="B84" s="5">
        <f t="shared" si="14"/>
        <v>40877</v>
      </c>
      <c r="C84" s="9" t="s">
        <v>15</v>
      </c>
      <c r="D84" s="1">
        <v>16115</v>
      </c>
      <c r="E84" s="5">
        <f t="shared" si="15"/>
        <v>40877</v>
      </c>
      <c r="F84" s="9" t="s">
        <v>15</v>
      </c>
      <c r="G84">
        <v>2676</v>
      </c>
      <c r="H84">
        <f t="shared" si="11"/>
        <v>0</v>
      </c>
      <c r="L84" s="5">
        <f t="shared" si="16"/>
        <v>40877</v>
      </c>
      <c r="M84" s="9" t="s">
        <v>15</v>
      </c>
      <c r="N84" s="1">
        <v>8369</v>
      </c>
      <c r="O84" s="5">
        <f t="shared" si="17"/>
        <v>40877</v>
      </c>
      <c r="P84" s="9" t="s">
        <v>15</v>
      </c>
      <c r="Q84">
        <v>7580</v>
      </c>
      <c r="R84">
        <f t="shared" si="12"/>
        <v>0</v>
      </c>
      <c r="V84" s="5">
        <f t="shared" si="18"/>
        <v>40877</v>
      </c>
      <c r="W84" s="9" t="s">
        <v>15</v>
      </c>
      <c r="X84">
        <v>1304</v>
      </c>
      <c r="Y84" s="5">
        <f t="shared" si="19"/>
        <v>40877</v>
      </c>
      <c r="Z84" s="9" t="s">
        <v>15</v>
      </c>
      <c r="AA84">
        <v>1076</v>
      </c>
      <c r="AB84">
        <f t="shared" si="13"/>
        <v>0</v>
      </c>
    </row>
    <row r="85" spans="1:28" x14ac:dyDescent="0.3">
      <c r="A85">
        <f t="shared" si="10"/>
        <v>2011</v>
      </c>
      <c r="B85" s="5">
        <f t="shared" si="14"/>
        <v>40908</v>
      </c>
      <c r="C85" s="9" t="s">
        <v>16</v>
      </c>
      <c r="D85" s="1">
        <v>21009</v>
      </c>
      <c r="E85" s="5">
        <f t="shared" si="15"/>
        <v>40908</v>
      </c>
      <c r="F85" s="9" t="s">
        <v>16</v>
      </c>
      <c r="G85">
        <v>3629</v>
      </c>
      <c r="H85">
        <f t="shared" si="11"/>
        <v>0</v>
      </c>
      <c r="L85" s="5">
        <f t="shared" si="16"/>
        <v>40908</v>
      </c>
      <c r="M85" s="9" t="s">
        <v>16</v>
      </c>
      <c r="N85" s="1">
        <v>11777</v>
      </c>
      <c r="O85" s="5">
        <f t="shared" si="17"/>
        <v>40908</v>
      </c>
      <c r="P85" s="9" t="s">
        <v>16</v>
      </c>
      <c r="Q85">
        <v>11508</v>
      </c>
      <c r="R85">
        <f t="shared" si="12"/>
        <v>0</v>
      </c>
      <c r="V85" s="5">
        <f t="shared" si="18"/>
        <v>40908</v>
      </c>
      <c r="W85" s="9" t="s">
        <v>16</v>
      </c>
      <c r="X85">
        <v>1922</v>
      </c>
      <c r="Y85" s="5">
        <f t="shared" si="19"/>
        <v>40908</v>
      </c>
      <c r="Z85" s="9" t="s">
        <v>16</v>
      </c>
      <c r="AA85">
        <v>1219</v>
      </c>
      <c r="AB85">
        <f t="shared" si="13"/>
        <v>0</v>
      </c>
    </row>
    <row r="86" spans="1:28" x14ac:dyDescent="0.3">
      <c r="A86">
        <f t="shared" si="10"/>
        <v>2012</v>
      </c>
      <c r="B86" s="5">
        <f t="shared" si="14"/>
        <v>40939</v>
      </c>
      <c r="C86" s="9" t="s">
        <v>5</v>
      </c>
      <c r="D86" s="1">
        <v>17988</v>
      </c>
      <c r="E86" s="5">
        <f t="shared" si="15"/>
        <v>40939</v>
      </c>
      <c r="F86" s="9" t="s">
        <v>5</v>
      </c>
      <c r="G86">
        <v>1810</v>
      </c>
      <c r="H86">
        <f t="shared" si="11"/>
        <v>0.97527525455428832</v>
      </c>
      <c r="L86" s="5">
        <f t="shared" si="16"/>
        <v>40939</v>
      </c>
      <c r="M86" s="9" t="s">
        <v>5</v>
      </c>
      <c r="N86" s="1">
        <v>6856</v>
      </c>
      <c r="O86" s="5">
        <f t="shared" si="17"/>
        <v>40939</v>
      </c>
      <c r="P86" s="9" t="s">
        <v>5</v>
      </c>
      <c r="Q86">
        <v>5038</v>
      </c>
      <c r="R86">
        <f t="shared" si="12"/>
        <v>0.44319415093397374</v>
      </c>
      <c r="V86" s="5">
        <f t="shared" si="18"/>
        <v>40939</v>
      </c>
      <c r="W86" s="9" t="s">
        <v>5</v>
      </c>
      <c r="X86">
        <v>1068</v>
      </c>
      <c r="Y86" s="5">
        <f t="shared" si="19"/>
        <v>40939</v>
      </c>
      <c r="Z86" s="9" t="s">
        <v>5</v>
      </c>
      <c r="AA86">
        <v>878</v>
      </c>
      <c r="AB86">
        <f t="shared" si="13"/>
        <v>0.56220002813417957</v>
      </c>
    </row>
    <row r="87" spans="1:28" x14ac:dyDescent="0.3">
      <c r="A87">
        <f t="shared" si="10"/>
        <v>2012</v>
      </c>
      <c r="B87" s="5">
        <f t="shared" si="14"/>
        <v>40968</v>
      </c>
      <c r="C87" s="9" t="s">
        <v>6</v>
      </c>
      <c r="D87" s="1">
        <v>44296</v>
      </c>
      <c r="E87" s="5">
        <f t="shared" si="15"/>
        <v>40968</v>
      </c>
      <c r="F87" s="9" t="s">
        <v>6</v>
      </c>
      <c r="G87">
        <v>4190</v>
      </c>
      <c r="H87">
        <f t="shared" si="11"/>
        <v>0</v>
      </c>
      <c r="L87" s="5">
        <f t="shared" si="16"/>
        <v>40968</v>
      </c>
      <c r="M87" s="9" t="s">
        <v>6</v>
      </c>
      <c r="N87" s="1">
        <v>8155</v>
      </c>
      <c r="O87" s="5">
        <f t="shared" si="17"/>
        <v>40968</v>
      </c>
      <c r="P87" s="9" t="s">
        <v>6</v>
      </c>
      <c r="Q87">
        <v>11584</v>
      </c>
      <c r="R87">
        <f t="shared" si="12"/>
        <v>0</v>
      </c>
      <c r="V87" s="5">
        <f t="shared" si="18"/>
        <v>40968</v>
      </c>
      <c r="W87" s="9" t="s">
        <v>6</v>
      </c>
      <c r="X87">
        <v>1040</v>
      </c>
      <c r="Y87" s="5">
        <f t="shared" si="19"/>
        <v>40968</v>
      </c>
      <c r="Z87" s="9" t="s">
        <v>6</v>
      </c>
      <c r="AA87">
        <v>1406</v>
      </c>
      <c r="AB87">
        <f t="shared" si="13"/>
        <v>0</v>
      </c>
    </row>
    <row r="88" spans="1:28" x14ac:dyDescent="0.3">
      <c r="A88">
        <f t="shared" si="10"/>
        <v>2012</v>
      </c>
      <c r="B88" s="5">
        <f t="shared" si="14"/>
        <v>40999</v>
      </c>
      <c r="C88" s="9" t="s">
        <v>7</v>
      </c>
      <c r="D88" s="1">
        <v>28289</v>
      </c>
      <c r="E88" s="5">
        <f t="shared" si="15"/>
        <v>40999</v>
      </c>
      <c r="F88" s="9" t="s">
        <v>7</v>
      </c>
      <c r="G88">
        <v>2717</v>
      </c>
      <c r="H88">
        <f t="shared" si="11"/>
        <v>0</v>
      </c>
      <c r="L88" s="5">
        <f t="shared" si="16"/>
        <v>40999</v>
      </c>
      <c r="M88" s="9" t="s">
        <v>7</v>
      </c>
      <c r="N88" s="1">
        <v>11044</v>
      </c>
      <c r="O88" s="5">
        <f t="shared" si="17"/>
        <v>40999</v>
      </c>
      <c r="P88" s="9" t="s">
        <v>7</v>
      </c>
      <c r="Q88">
        <v>7057</v>
      </c>
      <c r="R88">
        <f t="shared" si="12"/>
        <v>0</v>
      </c>
      <c r="V88" s="5">
        <f t="shared" si="18"/>
        <v>40999</v>
      </c>
      <c r="W88" s="9" t="s">
        <v>7</v>
      </c>
      <c r="X88">
        <v>1123</v>
      </c>
      <c r="Y88" s="5">
        <f t="shared" si="19"/>
        <v>40999</v>
      </c>
      <c r="Z88" s="9" t="s">
        <v>7</v>
      </c>
      <c r="AA88">
        <v>940</v>
      </c>
      <c r="AB88">
        <f t="shared" si="13"/>
        <v>0</v>
      </c>
    </row>
    <row r="89" spans="1:28" x14ac:dyDescent="0.3">
      <c r="A89">
        <f t="shared" si="10"/>
        <v>2012</v>
      </c>
      <c r="B89" s="5">
        <f t="shared" si="14"/>
        <v>41029</v>
      </c>
      <c r="C89" s="9" t="s">
        <v>8</v>
      </c>
      <c r="D89" s="1">
        <v>24804</v>
      </c>
      <c r="E89" s="5">
        <f t="shared" si="15"/>
        <v>41029</v>
      </c>
      <c r="F89" s="9" t="s">
        <v>8</v>
      </c>
      <c r="G89">
        <v>2344</v>
      </c>
      <c r="H89">
        <f t="shared" si="11"/>
        <v>0</v>
      </c>
      <c r="L89" s="5">
        <f t="shared" si="16"/>
        <v>41029</v>
      </c>
      <c r="M89" s="9" t="s">
        <v>8</v>
      </c>
      <c r="N89" s="1">
        <v>9352</v>
      </c>
      <c r="O89" s="5">
        <f t="shared" si="17"/>
        <v>41029</v>
      </c>
      <c r="P89" s="9" t="s">
        <v>8</v>
      </c>
      <c r="Q89">
        <v>6842</v>
      </c>
      <c r="R89">
        <f t="shared" si="12"/>
        <v>0</v>
      </c>
      <c r="V89" s="5">
        <f t="shared" si="18"/>
        <v>41029</v>
      </c>
      <c r="W89" s="9" t="s">
        <v>8</v>
      </c>
      <c r="X89">
        <v>882</v>
      </c>
      <c r="Y89" s="5">
        <f t="shared" si="19"/>
        <v>41029</v>
      </c>
      <c r="Z89" s="9" t="s">
        <v>8</v>
      </c>
      <c r="AA89">
        <v>751</v>
      </c>
      <c r="AB89">
        <f t="shared" si="13"/>
        <v>0</v>
      </c>
    </row>
    <row r="90" spans="1:28" x14ac:dyDescent="0.3">
      <c r="A90">
        <f t="shared" si="10"/>
        <v>2012</v>
      </c>
      <c r="B90" s="5">
        <f t="shared" si="14"/>
        <v>41060</v>
      </c>
      <c r="C90" s="9" t="s">
        <v>9</v>
      </c>
      <c r="D90" s="1">
        <v>31847</v>
      </c>
      <c r="E90" s="5">
        <f t="shared" si="15"/>
        <v>41060</v>
      </c>
      <c r="F90" s="9" t="s">
        <v>9</v>
      </c>
      <c r="G90">
        <v>2656</v>
      </c>
      <c r="H90">
        <f t="shared" si="11"/>
        <v>0</v>
      </c>
      <c r="L90" s="5">
        <f t="shared" si="16"/>
        <v>41060</v>
      </c>
      <c r="M90" s="9" t="s">
        <v>9</v>
      </c>
      <c r="N90" s="1">
        <v>11657</v>
      </c>
      <c r="O90" s="5">
        <f t="shared" si="17"/>
        <v>41060</v>
      </c>
      <c r="P90" s="9" t="s">
        <v>9</v>
      </c>
      <c r="Q90">
        <v>10647</v>
      </c>
      <c r="R90">
        <f t="shared" si="12"/>
        <v>0</v>
      </c>
      <c r="V90" s="5">
        <f t="shared" si="18"/>
        <v>41060</v>
      </c>
      <c r="W90" s="9" t="s">
        <v>9</v>
      </c>
      <c r="X90">
        <v>1043</v>
      </c>
      <c r="Y90" s="5">
        <f t="shared" si="19"/>
        <v>41060</v>
      </c>
      <c r="Z90" s="9" t="s">
        <v>9</v>
      </c>
      <c r="AA90">
        <v>808</v>
      </c>
      <c r="AB90">
        <f t="shared" si="13"/>
        <v>0</v>
      </c>
    </row>
    <row r="91" spans="1:28" x14ac:dyDescent="0.3">
      <c r="A91">
        <f t="shared" si="10"/>
        <v>2012</v>
      </c>
      <c r="B91" s="5">
        <f t="shared" si="14"/>
        <v>41090</v>
      </c>
      <c r="C91" s="9" t="s">
        <v>10</v>
      </c>
      <c r="D91" s="1">
        <v>26647</v>
      </c>
      <c r="E91" s="5">
        <f t="shared" si="15"/>
        <v>41090</v>
      </c>
      <c r="F91" s="9" t="s">
        <v>10</v>
      </c>
      <c r="G91">
        <v>2572</v>
      </c>
      <c r="H91">
        <f t="shared" si="11"/>
        <v>0</v>
      </c>
      <c r="L91" s="5">
        <f t="shared" si="16"/>
        <v>41090</v>
      </c>
      <c r="M91" s="9" t="s">
        <v>10</v>
      </c>
      <c r="N91" s="1">
        <v>10379</v>
      </c>
      <c r="O91" s="5">
        <f t="shared" si="17"/>
        <v>41090</v>
      </c>
      <c r="P91" s="9" t="s">
        <v>10</v>
      </c>
      <c r="Q91">
        <v>8641</v>
      </c>
      <c r="R91">
        <f t="shared" si="12"/>
        <v>0</v>
      </c>
      <c r="V91" s="5">
        <f t="shared" si="18"/>
        <v>41090</v>
      </c>
      <c r="W91" s="9" t="s">
        <v>10</v>
      </c>
      <c r="X91">
        <v>1093</v>
      </c>
      <c r="Y91" s="5">
        <f t="shared" si="19"/>
        <v>41090</v>
      </c>
      <c r="Z91" s="9" t="s">
        <v>10</v>
      </c>
      <c r="AA91">
        <v>808</v>
      </c>
      <c r="AB91">
        <f t="shared" si="13"/>
        <v>0</v>
      </c>
    </row>
    <row r="92" spans="1:28" x14ac:dyDescent="0.3">
      <c r="A92">
        <f t="shared" si="10"/>
        <v>2012</v>
      </c>
      <c r="B92" s="5">
        <f t="shared" si="14"/>
        <v>41121</v>
      </c>
      <c r="C92" s="9" t="s">
        <v>11</v>
      </c>
      <c r="D92" s="1">
        <v>23640</v>
      </c>
      <c r="E92" s="5">
        <f t="shared" si="15"/>
        <v>41121</v>
      </c>
      <c r="F92" s="9" t="s">
        <v>11</v>
      </c>
      <c r="G92">
        <v>2296</v>
      </c>
      <c r="H92">
        <f t="shared" si="11"/>
        <v>0</v>
      </c>
      <c r="L92" s="5">
        <f t="shared" si="16"/>
        <v>41121</v>
      </c>
      <c r="M92" s="9" t="s">
        <v>11</v>
      </c>
      <c r="N92" s="1">
        <v>10669</v>
      </c>
      <c r="O92" s="5">
        <f t="shared" si="17"/>
        <v>41121</v>
      </c>
      <c r="P92" s="9" t="s">
        <v>11</v>
      </c>
      <c r="Q92">
        <v>7357</v>
      </c>
      <c r="R92">
        <f t="shared" si="12"/>
        <v>0</v>
      </c>
      <c r="V92" s="5">
        <f t="shared" si="18"/>
        <v>41121</v>
      </c>
      <c r="W92" s="9" t="s">
        <v>11</v>
      </c>
      <c r="X92">
        <v>1020</v>
      </c>
      <c r="Y92" s="5">
        <f t="shared" si="19"/>
        <v>41121</v>
      </c>
      <c r="Z92" s="9" t="s">
        <v>11</v>
      </c>
      <c r="AA92">
        <v>813</v>
      </c>
      <c r="AB92">
        <f t="shared" si="13"/>
        <v>0</v>
      </c>
    </row>
    <row r="93" spans="1:28" x14ac:dyDescent="0.3">
      <c r="A93">
        <f t="shared" si="10"/>
        <v>2012</v>
      </c>
      <c r="B93" s="5">
        <f t="shared" si="14"/>
        <v>41152</v>
      </c>
      <c r="C93" s="9" t="s">
        <v>12</v>
      </c>
      <c r="D93" s="1">
        <v>24311</v>
      </c>
      <c r="E93" s="5">
        <f t="shared" si="15"/>
        <v>41152</v>
      </c>
      <c r="F93" s="9" t="s">
        <v>12</v>
      </c>
      <c r="G93">
        <v>2369</v>
      </c>
      <c r="H93">
        <f t="shared" si="11"/>
        <v>0</v>
      </c>
      <c r="L93" s="5">
        <f t="shared" si="16"/>
        <v>41152</v>
      </c>
      <c r="M93" s="9" t="s">
        <v>12</v>
      </c>
      <c r="N93" s="1">
        <v>11441</v>
      </c>
      <c r="O93" s="5">
        <f t="shared" si="17"/>
        <v>41152</v>
      </c>
      <c r="P93" s="9" t="s">
        <v>12</v>
      </c>
      <c r="Q93">
        <v>8628</v>
      </c>
      <c r="R93">
        <f t="shared" si="12"/>
        <v>0</v>
      </c>
      <c r="V93" s="5">
        <f t="shared" si="18"/>
        <v>41152</v>
      </c>
      <c r="W93" s="9" t="s">
        <v>12</v>
      </c>
      <c r="X93">
        <v>1004</v>
      </c>
      <c r="Y93" s="5">
        <f t="shared" si="19"/>
        <v>41152</v>
      </c>
      <c r="Z93" s="9" t="s">
        <v>12</v>
      </c>
      <c r="AA93">
        <v>1071</v>
      </c>
      <c r="AB93">
        <f t="shared" si="13"/>
        <v>0</v>
      </c>
    </row>
    <row r="94" spans="1:28" x14ac:dyDescent="0.3">
      <c r="A94">
        <f t="shared" si="10"/>
        <v>2012</v>
      </c>
      <c r="B94" s="5">
        <f t="shared" si="14"/>
        <v>41182</v>
      </c>
      <c r="C94" s="9" t="s">
        <v>13</v>
      </c>
      <c r="D94" s="1">
        <v>23026</v>
      </c>
      <c r="E94" s="5">
        <f t="shared" si="15"/>
        <v>41182</v>
      </c>
      <c r="F94" s="9" t="s">
        <v>13</v>
      </c>
      <c r="G94">
        <v>2248</v>
      </c>
      <c r="H94">
        <f t="shared" si="11"/>
        <v>0</v>
      </c>
      <c r="L94" s="5">
        <f t="shared" si="16"/>
        <v>41182</v>
      </c>
      <c r="M94" s="9" t="s">
        <v>13</v>
      </c>
      <c r="N94" s="1">
        <v>10927</v>
      </c>
      <c r="O94" s="5">
        <f t="shared" si="17"/>
        <v>41182</v>
      </c>
      <c r="P94" s="9" t="s">
        <v>13</v>
      </c>
      <c r="Q94">
        <v>7046</v>
      </c>
      <c r="R94">
        <f t="shared" si="12"/>
        <v>0</v>
      </c>
      <c r="V94" s="5">
        <f t="shared" si="18"/>
        <v>41182</v>
      </c>
      <c r="W94" s="9" t="s">
        <v>13</v>
      </c>
      <c r="X94">
        <v>963</v>
      </c>
      <c r="Y94" s="5">
        <f t="shared" si="19"/>
        <v>41182</v>
      </c>
      <c r="Z94" s="9" t="s">
        <v>13</v>
      </c>
      <c r="AA94">
        <v>948</v>
      </c>
      <c r="AB94">
        <f t="shared" si="13"/>
        <v>0</v>
      </c>
    </row>
    <row r="95" spans="1:28" x14ac:dyDescent="0.3">
      <c r="A95">
        <f t="shared" si="10"/>
        <v>2012</v>
      </c>
      <c r="B95" s="5">
        <f t="shared" si="14"/>
        <v>41213</v>
      </c>
      <c r="C95" s="9" t="s">
        <v>14</v>
      </c>
      <c r="D95" s="1">
        <v>20949</v>
      </c>
      <c r="E95" s="5">
        <f t="shared" si="15"/>
        <v>41213</v>
      </c>
      <c r="F95" s="9" t="s">
        <v>14</v>
      </c>
      <c r="G95">
        <v>2116</v>
      </c>
      <c r="H95">
        <f t="shared" si="11"/>
        <v>0</v>
      </c>
      <c r="L95" s="5">
        <f t="shared" si="16"/>
        <v>41213</v>
      </c>
      <c r="M95" s="9" t="s">
        <v>14</v>
      </c>
      <c r="N95" s="1">
        <v>8909</v>
      </c>
      <c r="O95" s="5">
        <f t="shared" si="17"/>
        <v>41213</v>
      </c>
      <c r="P95" s="9" t="s">
        <v>14</v>
      </c>
      <c r="Q95">
        <v>6928</v>
      </c>
      <c r="R95">
        <f t="shared" si="12"/>
        <v>0</v>
      </c>
      <c r="V95" s="5">
        <f t="shared" si="18"/>
        <v>41213</v>
      </c>
      <c r="W95" s="9" t="s">
        <v>14</v>
      </c>
      <c r="X95">
        <v>1019</v>
      </c>
      <c r="Y95" s="5">
        <f t="shared" si="19"/>
        <v>41213</v>
      </c>
      <c r="Z95" s="9" t="s">
        <v>14</v>
      </c>
      <c r="AA95">
        <v>909</v>
      </c>
      <c r="AB95">
        <f t="shared" si="13"/>
        <v>0</v>
      </c>
    </row>
    <row r="96" spans="1:28" x14ac:dyDescent="0.3">
      <c r="A96">
        <f t="shared" si="10"/>
        <v>2012</v>
      </c>
      <c r="B96" s="5">
        <f t="shared" si="14"/>
        <v>41243</v>
      </c>
      <c r="C96" s="9" t="s">
        <v>15</v>
      </c>
      <c r="D96" s="1">
        <v>22616</v>
      </c>
      <c r="E96" s="5">
        <f t="shared" si="15"/>
        <v>41243</v>
      </c>
      <c r="F96" s="9" t="s">
        <v>15</v>
      </c>
      <c r="G96">
        <v>1988</v>
      </c>
      <c r="H96">
        <f t="shared" si="11"/>
        <v>0</v>
      </c>
      <c r="L96" s="5">
        <f t="shared" si="16"/>
        <v>41243</v>
      </c>
      <c r="M96" s="9" t="s">
        <v>15</v>
      </c>
      <c r="N96" s="1">
        <v>9474</v>
      </c>
      <c r="O96" s="5">
        <f t="shared" si="17"/>
        <v>41243</v>
      </c>
      <c r="P96" s="9" t="s">
        <v>15</v>
      </c>
      <c r="Q96">
        <v>8871</v>
      </c>
      <c r="R96">
        <f t="shared" si="12"/>
        <v>0</v>
      </c>
      <c r="V96" s="5">
        <f t="shared" si="18"/>
        <v>41243</v>
      </c>
      <c r="W96" s="9" t="s">
        <v>15</v>
      </c>
      <c r="X96">
        <v>1363</v>
      </c>
      <c r="Y96" s="5">
        <f t="shared" si="19"/>
        <v>41243</v>
      </c>
      <c r="Z96" s="9" t="s">
        <v>15</v>
      </c>
      <c r="AA96">
        <v>1003</v>
      </c>
      <c r="AB96">
        <f t="shared" si="13"/>
        <v>0</v>
      </c>
    </row>
    <row r="97" spans="1:28" x14ac:dyDescent="0.3">
      <c r="A97">
        <f t="shared" si="10"/>
        <v>2012</v>
      </c>
      <c r="B97" s="5">
        <f t="shared" si="14"/>
        <v>41274</v>
      </c>
      <c r="C97" s="9" t="s">
        <v>16</v>
      </c>
      <c r="D97" s="1">
        <v>24679</v>
      </c>
      <c r="E97" s="5">
        <f t="shared" si="15"/>
        <v>41274</v>
      </c>
      <c r="F97" s="9" t="s">
        <v>16</v>
      </c>
      <c r="G97">
        <v>2497</v>
      </c>
      <c r="H97">
        <f t="shared" si="11"/>
        <v>0</v>
      </c>
      <c r="L97" s="5">
        <f t="shared" si="16"/>
        <v>41274</v>
      </c>
      <c r="M97" s="9" t="s">
        <v>16</v>
      </c>
      <c r="N97" s="1">
        <v>12191</v>
      </c>
      <c r="O97" s="5">
        <f t="shared" si="17"/>
        <v>41274</v>
      </c>
      <c r="P97" s="9" t="s">
        <v>16</v>
      </c>
      <c r="Q97">
        <v>12534</v>
      </c>
      <c r="R97">
        <f t="shared" si="12"/>
        <v>0</v>
      </c>
      <c r="V97" s="5">
        <f t="shared" si="18"/>
        <v>41274</v>
      </c>
      <c r="W97" s="9" t="s">
        <v>16</v>
      </c>
      <c r="X97">
        <v>1533</v>
      </c>
      <c r="Y97" s="5">
        <f t="shared" si="19"/>
        <v>41274</v>
      </c>
      <c r="Z97" s="9" t="s">
        <v>16</v>
      </c>
      <c r="AA97">
        <v>1407</v>
      </c>
      <c r="AB97">
        <f t="shared" si="13"/>
        <v>0</v>
      </c>
    </row>
    <row r="98" spans="1:28" x14ac:dyDescent="0.3">
      <c r="A98">
        <f t="shared" si="10"/>
        <v>2013</v>
      </c>
      <c r="B98" s="5">
        <f t="shared" si="14"/>
        <v>41305</v>
      </c>
      <c r="C98" s="9" t="s">
        <v>5</v>
      </c>
      <c r="D98" s="1">
        <v>23822</v>
      </c>
      <c r="E98" s="5">
        <f t="shared" si="15"/>
        <v>41305</v>
      </c>
      <c r="F98" s="9" t="s">
        <v>5</v>
      </c>
      <c r="G98">
        <v>1386</v>
      </c>
      <c r="H98">
        <f t="shared" si="11"/>
        <v>-0.37130550642458893</v>
      </c>
      <c r="L98" s="5">
        <f t="shared" si="16"/>
        <v>41305</v>
      </c>
      <c r="M98" s="9" t="s">
        <v>5</v>
      </c>
      <c r="N98" s="1">
        <v>8831</v>
      </c>
      <c r="O98" s="5">
        <f t="shared" si="17"/>
        <v>41305</v>
      </c>
      <c r="P98" s="9" t="s">
        <v>5</v>
      </c>
      <c r="Q98">
        <v>5394</v>
      </c>
      <c r="R98">
        <f t="shared" si="12"/>
        <v>0.86605456838854789</v>
      </c>
      <c r="V98" s="5">
        <f t="shared" si="18"/>
        <v>41305</v>
      </c>
      <c r="W98" s="9" t="s">
        <v>5</v>
      </c>
      <c r="X98">
        <v>1180</v>
      </c>
      <c r="Y98" s="5">
        <f t="shared" si="19"/>
        <v>41305</v>
      </c>
      <c r="Z98" s="9" t="s">
        <v>5</v>
      </c>
      <c r="AA98">
        <v>733</v>
      </c>
      <c r="AB98">
        <f t="shared" si="13"/>
        <v>0.6864930396565595</v>
      </c>
    </row>
    <row r="99" spans="1:28" x14ac:dyDescent="0.3">
      <c r="A99">
        <f t="shared" si="10"/>
        <v>2013</v>
      </c>
      <c r="B99" s="5">
        <f t="shared" si="14"/>
        <v>41333</v>
      </c>
      <c r="C99" s="9" t="s">
        <v>6</v>
      </c>
      <c r="D99" s="1">
        <v>24999</v>
      </c>
      <c r="E99" s="5">
        <f t="shared" si="15"/>
        <v>41333</v>
      </c>
      <c r="F99" s="9" t="s">
        <v>6</v>
      </c>
      <c r="G99">
        <v>1532</v>
      </c>
      <c r="H99">
        <f t="shared" si="11"/>
        <v>0</v>
      </c>
      <c r="L99" s="5">
        <f t="shared" si="16"/>
        <v>41333</v>
      </c>
      <c r="M99" s="9" t="s">
        <v>6</v>
      </c>
      <c r="N99" s="1">
        <v>9310</v>
      </c>
      <c r="O99" s="5">
        <f t="shared" si="17"/>
        <v>41333</v>
      </c>
      <c r="P99" s="9" t="s">
        <v>6</v>
      </c>
      <c r="Q99">
        <v>6938</v>
      </c>
      <c r="R99">
        <f t="shared" si="12"/>
        <v>0</v>
      </c>
      <c r="V99" s="5">
        <f t="shared" si="18"/>
        <v>41333</v>
      </c>
      <c r="W99" s="9" t="s">
        <v>6</v>
      </c>
      <c r="X99">
        <v>1064</v>
      </c>
      <c r="Y99" s="5">
        <f t="shared" si="19"/>
        <v>41333</v>
      </c>
      <c r="Z99" s="9" t="s">
        <v>6</v>
      </c>
      <c r="AA99">
        <v>628</v>
      </c>
      <c r="AB99">
        <f t="shared" si="13"/>
        <v>0</v>
      </c>
    </row>
    <row r="100" spans="1:28" x14ac:dyDescent="0.3">
      <c r="A100">
        <f t="shared" si="10"/>
        <v>2013</v>
      </c>
      <c r="B100" s="5">
        <f t="shared" si="14"/>
        <v>41364</v>
      </c>
      <c r="C100" s="9" t="s">
        <v>7</v>
      </c>
      <c r="D100" s="1">
        <v>31423</v>
      </c>
      <c r="E100" s="5">
        <f t="shared" si="15"/>
        <v>41364</v>
      </c>
      <c r="F100" s="9" t="s">
        <v>7</v>
      </c>
      <c r="G100">
        <v>2255</v>
      </c>
      <c r="H100">
        <f t="shared" si="11"/>
        <v>0</v>
      </c>
      <c r="L100" s="5">
        <f t="shared" si="16"/>
        <v>41364</v>
      </c>
      <c r="M100" s="9" t="s">
        <v>7</v>
      </c>
      <c r="N100" s="1">
        <v>11387</v>
      </c>
      <c r="O100" s="5">
        <f t="shared" si="17"/>
        <v>41364</v>
      </c>
      <c r="P100" s="9" t="s">
        <v>7</v>
      </c>
      <c r="Q100">
        <v>9072</v>
      </c>
      <c r="R100">
        <f t="shared" si="12"/>
        <v>0</v>
      </c>
      <c r="V100" s="5">
        <f t="shared" si="18"/>
        <v>41364</v>
      </c>
      <c r="W100" s="9" t="s">
        <v>7</v>
      </c>
      <c r="X100">
        <v>1140</v>
      </c>
      <c r="Y100" s="5">
        <f t="shared" si="19"/>
        <v>41364</v>
      </c>
      <c r="Z100" s="9" t="s">
        <v>7</v>
      </c>
      <c r="AA100">
        <v>770</v>
      </c>
      <c r="AB100">
        <f t="shared" si="13"/>
        <v>0</v>
      </c>
    </row>
    <row r="101" spans="1:28" x14ac:dyDescent="0.3">
      <c r="A101">
        <f t="shared" si="10"/>
        <v>2013</v>
      </c>
      <c r="B101" s="5">
        <f t="shared" si="14"/>
        <v>41394</v>
      </c>
      <c r="C101" s="9" t="s">
        <v>8</v>
      </c>
      <c r="D101" s="1">
        <v>24273</v>
      </c>
      <c r="E101" s="5">
        <f t="shared" si="15"/>
        <v>41394</v>
      </c>
      <c r="F101" s="9" t="s">
        <v>8</v>
      </c>
      <c r="G101">
        <v>1797</v>
      </c>
      <c r="H101">
        <f t="shared" si="11"/>
        <v>0</v>
      </c>
      <c r="L101" s="5">
        <f t="shared" si="16"/>
        <v>41394</v>
      </c>
      <c r="M101" s="9" t="s">
        <v>8</v>
      </c>
      <c r="N101" s="1">
        <v>9793</v>
      </c>
      <c r="O101" s="5">
        <f t="shared" si="17"/>
        <v>41394</v>
      </c>
      <c r="P101" s="9" t="s">
        <v>8</v>
      </c>
      <c r="Q101">
        <v>7053</v>
      </c>
      <c r="R101">
        <f t="shared" si="12"/>
        <v>0</v>
      </c>
      <c r="V101" s="5">
        <f t="shared" si="18"/>
        <v>41394</v>
      </c>
      <c r="W101" s="9" t="s">
        <v>8</v>
      </c>
      <c r="X101">
        <v>962</v>
      </c>
      <c r="Y101" s="5">
        <f t="shared" si="19"/>
        <v>41394</v>
      </c>
      <c r="Z101" s="9" t="s">
        <v>8</v>
      </c>
      <c r="AA101">
        <v>655</v>
      </c>
      <c r="AB101">
        <f t="shared" si="13"/>
        <v>0</v>
      </c>
    </row>
    <row r="102" spans="1:28" x14ac:dyDescent="0.3">
      <c r="A102">
        <f t="shared" si="10"/>
        <v>2013</v>
      </c>
      <c r="B102" s="5">
        <f t="shared" si="14"/>
        <v>41425</v>
      </c>
      <c r="C102" s="9" t="s">
        <v>9</v>
      </c>
      <c r="D102" s="1">
        <v>27997</v>
      </c>
      <c r="E102" s="5">
        <f t="shared" si="15"/>
        <v>41425</v>
      </c>
      <c r="F102" s="9" t="s">
        <v>9</v>
      </c>
      <c r="G102">
        <v>1897</v>
      </c>
      <c r="H102">
        <f t="shared" si="11"/>
        <v>0</v>
      </c>
      <c r="L102" s="5">
        <f t="shared" si="16"/>
        <v>41425</v>
      </c>
      <c r="M102" s="9" t="s">
        <v>9</v>
      </c>
      <c r="N102" s="1">
        <v>11360</v>
      </c>
      <c r="O102" s="5">
        <f t="shared" si="17"/>
        <v>41425</v>
      </c>
      <c r="P102" s="9" t="s">
        <v>9</v>
      </c>
      <c r="Q102">
        <v>8714</v>
      </c>
      <c r="R102">
        <f t="shared" si="12"/>
        <v>0</v>
      </c>
      <c r="V102" s="5">
        <f t="shared" si="18"/>
        <v>41425</v>
      </c>
      <c r="W102" s="9" t="s">
        <v>9</v>
      </c>
      <c r="X102">
        <v>1202</v>
      </c>
      <c r="Y102" s="5">
        <f t="shared" si="19"/>
        <v>41425</v>
      </c>
      <c r="Z102" s="9" t="s">
        <v>9</v>
      </c>
      <c r="AA102">
        <v>745</v>
      </c>
      <c r="AB102">
        <f t="shared" si="13"/>
        <v>0</v>
      </c>
    </row>
    <row r="103" spans="1:28" x14ac:dyDescent="0.3">
      <c r="A103">
        <f t="shared" si="10"/>
        <v>2013</v>
      </c>
      <c r="B103" s="5">
        <f t="shared" si="14"/>
        <v>41455</v>
      </c>
      <c r="C103" s="9" t="s">
        <v>10</v>
      </c>
      <c r="D103" s="1">
        <v>26458</v>
      </c>
      <c r="E103" s="5">
        <f t="shared" si="15"/>
        <v>41455</v>
      </c>
      <c r="F103" s="9" t="s">
        <v>10</v>
      </c>
      <c r="G103">
        <v>1919</v>
      </c>
      <c r="H103">
        <f t="shared" si="11"/>
        <v>0</v>
      </c>
      <c r="L103" s="5">
        <f t="shared" si="16"/>
        <v>41455</v>
      </c>
      <c r="M103" s="9" t="s">
        <v>10</v>
      </c>
      <c r="N103" s="1">
        <v>11090</v>
      </c>
      <c r="O103" s="5">
        <f t="shared" si="17"/>
        <v>41455</v>
      </c>
      <c r="P103" s="9" t="s">
        <v>10</v>
      </c>
      <c r="Q103">
        <v>8647</v>
      </c>
      <c r="R103">
        <f t="shared" si="12"/>
        <v>0</v>
      </c>
      <c r="V103" s="5">
        <f t="shared" si="18"/>
        <v>41455</v>
      </c>
      <c r="W103" s="9" t="s">
        <v>10</v>
      </c>
      <c r="X103">
        <v>1145</v>
      </c>
      <c r="Y103" s="5">
        <f t="shared" si="19"/>
        <v>41455</v>
      </c>
      <c r="Z103" s="9" t="s">
        <v>10</v>
      </c>
      <c r="AA103">
        <v>884</v>
      </c>
      <c r="AB103">
        <f t="shared" si="13"/>
        <v>0</v>
      </c>
    </row>
    <row r="104" spans="1:28" x14ac:dyDescent="0.3">
      <c r="A104">
        <f t="shared" si="10"/>
        <v>2013</v>
      </c>
      <c r="B104" s="5">
        <f t="shared" si="14"/>
        <v>41486</v>
      </c>
      <c r="C104" s="9" t="s">
        <v>11</v>
      </c>
      <c r="D104" s="1">
        <v>24463</v>
      </c>
      <c r="E104" s="5">
        <f t="shared" si="15"/>
        <v>41486</v>
      </c>
      <c r="F104" s="9" t="s">
        <v>11</v>
      </c>
      <c r="G104">
        <v>3641</v>
      </c>
      <c r="H104">
        <f t="shared" si="11"/>
        <v>0</v>
      </c>
      <c r="L104" s="5">
        <f t="shared" si="16"/>
        <v>41486</v>
      </c>
      <c r="M104" s="9" t="s">
        <v>11</v>
      </c>
      <c r="N104" s="1">
        <v>10908</v>
      </c>
      <c r="O104" s="5">
        <f t="shared" si="17"/>
        <v>41486</v>
      </c>
      <c r="P104" s="9" t="s">
        <v>11</v>
      </c>
      <c r="Q104">
        <v>8437</v>
      </c>
      <c r="R104">
        <f t="shared" si="12"/>
        <v>0</v>
      </c>
      <c r="V104" s="5">
        <f t="shared" si="18"/>
        <v>41486</v>
      </c>
      <c r="W104" s="9" t="s">
        <v>11</v>
      </c>
      <c r="X104">
        <v>1072</v>
      </c>
      <c r="Y104" s="5">
        <f t="shared" si="19"/>
        <v>41486</v>
      </c>
      <c r="Z104" s="9" t="s">
        <v>11</v>
      </c>
      <c r="AA104">
        <v>881</v>
      </c>
      <c r="AB104">
        <f t="shared" si="13"/>
        <v>0</v>
      </c>
    </row>
    <row r="105" spans="1:28" x14ac:dyDescent="0.3">
      <c r="A105">
        <f t="shared" si="10"/>
        <v>2013</v>
      </c>
      <c r="B105" s="5">
        <f t="shared" si="14"/>
        <v>41517</v>
      </c>
      <c r="C105" s="9" t="s">
        <v>12</v>
      </c>
      <c r="D105" s="1">
        <v>26861</v>
      </c>
      <c r="E105" s="5">
        <f t="shared" si="15"/>
        <v>41517</v>
      </c>
      <c r="F105" s="9" t="s">
        <v>12</v>
      </c>
      <c r="G105">
        <v>4432</v>
      </c>
      <c r="H105">
        <f t="shared" si="11"/>
        <v>0</v>
      </c>
      <c r="L105" s="5">
        <f t="shared" si="16"/>
        <v>41517</v>
      </c>
      <c r="M105" s="9" t="s">
        <v>12</v>
      </c>
      <c r="N105" s="1">
        <v>13021</v>
      </c>
      <c r="O105" s="5">
        <f t="shared" si="17"/>
        <v>41517</v>
      </c>
      <c r="P105" s="9" t="s">
        <v>12</v>
      </c>
      <c r="Q105">
        <v>11423</v>
      </c>
      <c r="R105">
        <f t="shared" si="12"/>
        <v>0</v>
      </c>
      <c r="V105" s="5">
        <f t="shared" si="18"/>
        <v>41517</v>
      </c>
      <c r="W105" s="9" t="s">
        <v>12</v>
      </c>
      <c r="X105">
        <v>1280</v>
      </c>
      <c r="Y105" s="5">
        <f t="shared" si="19"/>
        <v>41517</v>
      </c>
      <c r="Z105" s="9" t="s">
        <v>12</v>
      </c>
      <c r="AA105">
        <v>1056</v>
      </c>
      <c r="AB105">
        <f t="shared" si="13"/>
        <v>0</v>
      </c>
    </row>
    <row r="106" spans="1:28" x14ac:dyDescent="0.3">
      <c r="A106">
        <f t="shared" si="10"/>
        <v>2013</v>
      </c>
      <c r="B106" s="5">
        <f t="shared" si="14"/>
        <v>41547</v>
      </c>
      <c r="C106" s="9" t="s">
        <v>13</v>
      </c>
      <c r="D106" s="1">
        <v>23251</v>
      </c>
      <c r="E106" s="5">
        <f t="shared" si="15"/>
        <v>41547</v>
      </c>
      <c r="F106" s="9" t="s">
        <v>13</v>
      </c>
      <c r="G106">
        <v>3201</v>
      </c>
      <c r="H106">
        <f t="shared" si="11"/>
        <v>0</v>
      </c>
      <c r="L106" s="5">
        <f t="shared" si="16"/>
        <v>41547</v>
      </c>
      <c r="M106" s="9" t="s">
        <v>13</v>
      </c>
      <c r="N106" s="1">
        <v>8661</v>
      </c>
      <c r="O106" s="5">
        <f t="shared" si="17"/>
        <v>41547</v>
      </c>
      <c r="P106" s="9" t="s">
        <v>13</v>
      </c>
      <c r="Q106">
        <v>7601</v>
      </c>
      <c r="R106">
        <f t="shared" si="12"/>
        <v>0</v>
      </c>
      <c r="V106" s="5">
        <f t="shared" si="18"/>
        <v>41547</v>
      </c>
      <c r="W106" s="9" t="s">
        <v>13</v>
      </c>
      <c r="X106">
        <v>1014</v>
      </c>
      <c r="Y106" s="5">
        <f t="shared" si="19"/>
        <v>41547</v>
      </c>
      <c r="Z106" s="9" t="s">
        <v>13</v>
      </c>
      <c r="AA106">
        <v>753</v>
      </c>
      <c r="AB106">
        <f t="shared" si="13"/>
        <v>0</v>
      </c>
    </row>
    <row r="107" spans="1:28" x14ac:dyDescent="0.3">
      <c r="A107">
        <f t="shared" si="10"/>
        <v>2013</v>
      </c>
      <c r="B107" s="5">
        <f t="shared" si="14"/>
        <v>41578</v>
      </c>
      <c r="C107" s="9" t="s">
        <v>14</v>
      </c>
      <c r="D107" s="1">
        <v>23637</v>
      </c>
      <c r="E107" s="5">
        <f t="shared" si="15"/>
        <v>41578</v>
      </c>
      <c r="F107" s="9" t="s">
        <v>14</v>
      </c>
      <c r="G107">
        <v>3570</v>
      </c>
      <c r="H107">
        <f t="shared" si="11"/>
        <v>0</v>
      </c>
      <c r="L107" s="5">
        <f t="shared" si="16"/>
        <v>41578</v>
      </c>
      <c r="M107" s="9" t="s">
        <v>14</v>
      </c>
      <c r="N107" s="1">
        <v>9323</v>
      </c>
      <c r="O107" s="5">
        <f t="shared" si="17"/>
        <v>41578</v>
      </c>
      <c r="P107" s="9" t="s">
        <v>14</v>
      </c>
      <c r="Q107">
        <v>7979</v>
      </c>
      <c r="R107">
        <f t="shared" si="12"/>
        <v>0</v>
      </c>
      <c r="V107" s="5">
        <f t="shared" si="18"/>
        <v>41578</v>
      </c>
      <c r="W107" s="9" t="s">
        <v>14</v>
      </c>
      <c r="X107">
        <v>1169</v>
      </c>
      <c r="Y107" s="5">
        <f t="shared" si="19"/>
        <v>41578</v>
      </c>
      <c r="Z107" s="9" t="s">
        <v>14</v>
      </c>
      <c r="AA107">
        <v>1498</v>
      </c>
      <c r="AB107">
        <f t="shared" si="13"/>
        <v>0</v>
      </c>
    </row>
    <row r="108" spans="1:28" x14ac:dyDescent="0.3">
      <c r="A108">
        <f t="shared" si="10"/>
        <v>2013</v>
      </c>
      <c r="B108" s="5">
        <f t="shared" si="14"/>
        <v>41608</v>
      </c>
      <c r="C108" s="9" t="s">
        <v>15</v>
      </c>
      <c r="D108" s="1">
        <v>22434</v>
      </c>
      <c r="E108" s="5">
        <f t="shared" si="15"/>
        <v>41608</v>
      </c>
      <c r="F108" s="9" t="s">
        <v>15</v>
      </c>
      <c r="G108">
        <v>3973</v>
      </c>
      <c r="H108">
        <f t="shared" si="11"/>
        <v>0</v>
      </c>
      <c r="L108" s="5">
        <f t="shared" si="16"/>
        <v>41608</v>
      </c>
      <c r="M108" s="9" t="s">
        <v>15</v>
      </c>
      <c r="N108" s="1">
        <v>11544</v>
      </c>
      <c r="O108" s="5">
        <f t="shared" si="17"/>
        <v>41608</v>
      </c>
      <c r="P108" s="9" t="s">
        <v>15</v>
      </c>
      <c r="Q108">
        <v>9493</v>
      </c>
      <c r="R108">
        <f t="shared" si="12"/>
        <v>0</v>
      </c>
      <c r="V108" s="5">
        <f t="shared" si="18"/>
        <v>41608</v>
      </c>
      <c r="W108" s="9" t="s">
        <v>15</v>
      </c>
      <c r="X108">
        <v>1201</v>
      </c>
      <c r="Y108" s="5">
        <f t="shared" si="19"/>
        <v>41608</v>
      </c>
      <c r="Z108" s="9" t="s">
        <v>15</v>
      </c>
      <c r="AA108">
        <v>1703</v>
      </c>
      <c r="AB108">
        <f t="shared" si="13"/>
        <v>0</v>
      </c>
    </row>
    <row r="109" spans="1:28" x14ac:dyDescent="0.3">
      <c r="A109">
        <f t="shared" si="10"/>
        <v>2013</v>
      </c>
      <c r="B109" s="5">
        <f t="shared" si="14"/>
        <v>41639</v>
      </c>
      <c r="C109" s="9" t="s">
        <v>16</v>
      </c>
      <c r="D109" s="1">
        <v>22562</v>
      </c>
      <c r="E109" s="5">
        <f t="shared" si="15"/>
        <v>41639</v>
      </c>
      <c r="F109" s="9" t="s">
        <v>16</v>
      </c>
      <c r="G109">
        <v>5414</v>
      </c>
      <c r="H109">
        <f t="shared" si="11"/>
        <v>0</v>
      </c>
      <c r="L109" s="5">
        <f t="shared" si="16"/>
        <v>41639</v>
      </c>
      <c r="M109" s="9" t="s">
        <v>16</v>
      </c>
      <c r="N109" s="1">
        <v>12344</v>
      </c>
      <c r="O109" s="5">
        <f t="shared" si="17"/>
        <v>41639</v>
      </c>
      <c r="P109" s="9" t="s">
        <v>16</v>
      </c>
      <c r="Q109">
        <v>13169</v>
      </c>
      <c r="R109">
        <f t="shared" si="12"/>
        <v>0</v>
      </c>
      <c r="V109" s="5">
        <f t="shared" si="18"/>
        <v>41639</v>
      </c>
      <c r="W109" s="9" t="s">
        <v>16</v>
      </c>
      <c r="X109">
        <v>1382</v>
      </c>
      <c r="Y109" s="5">
        <f t="shared" si="19"/>
        <v>41639</v>
      </c>
      <c r="Z109" s="9" t="s">
        <v>16</v>
      </c>
      <c r="AA109">
        <v>1830</v>
      </c>
      <c r="AB109">
        <f t="shared" si="13"/>
        <v>0</v>
      </c>
    </row>
    <row r="110" spans="1:28" x14ac:dyDescent="0.3">
      <c r="A110">
        <f t="shared" si="10"/>
        <v>2014</v>
      </c>
      <c r="B110" s="5">
        <f t="shared" si="14"/>
        <v>41670</v>
      </c>
      <c r="C110" s="9" t="s">
        <v>5</v>
      </c>
      <c r="D110" s="1">
        <v>22753</v>
      </c>
      <c r="E110" s="5">
        <f t="shared" si="15"/>
        <v>41670</v>
      </c>
      <c r="F110" s="9" t="s">
        <v>5</v>
      </c>
      <c r="G110">
        <v>3048</v>
      </c>
      <c r="H110">
        <f t="shared" si="11"/>
        <v>0.5448229959389973</v>
      </c>
      <c r="L110" s="5">
        <f t="shared" si="16"/>
        <v>41670</v>
      </c>
      <c r="M110" s="9" t="s">
        <v>5</v>
      </c>
      <c r="N110" s="1">
        <v>10676</v>
      </c>
      <c r="O110" s="5">
        <f t="shared" si="17"/>
        <v>41670</v>
      </c>
      <c r="P110" s="9" t="s">
        <v>5</v>
      </c>
      <c r="Q110">
        <v>5607</v>
      </c>
      <c r="R110">
        <f t="shared" si="12"/>
        <v>0.6486571889018673</v>
      </c>
      <c r="V110" s="5">
        <f t="shared" si="18"/>
        <v>41670</v>
      </c>
      <c r="W110" s="9" t="s">
        <v>5</v>
      </c>
      <c r="X110">
        <v>767</v>
      </c>
      <c r="Y110" s="5">
        <f t="shared" si="19"/>
        <v>41670</v>
      </c>
      <c r="Z110" s="9" t="s">
        <v>5</v>
      </c>
      <c r="AA110">
        <v>1443</v>
      </c>
      <c r="AB110">
        <f t="shared" si="13"/>
        <v>0.71396220838950675</v>
      </c>
    </row>
    <row r="111" spans="1:28" x14ac:dyDescent="0.3">
      <c r="A111">
        <f t="shared" si="10"/>
        <v>2014</v>
      </c>
      <c r="B111" s="5">
        <f t="shared" si="14"/>
        <v>41698</v>
      </c>
      <c r="C111" s="9" t="s">
        <v>6</v>
      </c>
      <c r="D111" s="1">
        <v>25299</v>
      </c>
      <c r="E111" s="5">
        <f t="shared" si="15"/>
        <v>41698</v>
      </c>
      <c r="F111" s="9" t="s">
        <v>6</v>
      </c>
      <c r="G111">
        <v>3517</v>
      </c>
      <c r="H111">
        <f t="shared" si="11"/>
        <v>0</v>
      </c>
      <c r="L111" s="5">
        <f t="shared" si="16"/>
        <v>41698</v>
      </c>
      <c r="M111" s="9" t="s">
        <v>6</v>
      </c>
      <c r="N111" s="1">
        <v>12052</v>
      </c>
      <c r="O111" s="5">
        <f t="shared" si="17"/>
        <v>41698</v>
      </c>
      <c r="P111" s="9" t="s">
        <v>6</v>
      </c>
      <c r="Q111">
        <v>5682</v>
      </c>
      <c r="R111">
        <f t="shared" si="12"/>
        <v>0</v>
      </c>
      <c r="V111" s="5">
        <f t="shared" si="18"/>
        <v>41698</v>
      </c>
      <c r="W111" s="9" t="s">
        <v>6</v>
      </c>
      <c r="X111">
        <v>980</v>
      </c>
      <c r="Y111" s="5">
        <f t="shared" si="19"/>
        <v>41698</v>
      </c>
      <c r="Z111" s="9" t="s">
        <v>6</v>
      </c>
      <c r="AA111">
        <v>1590</v>
      </c>
      <c r="AB111">
        <f t="shared" si="13"/>
        <v>0</v>
      </c>
    </row>
    <row r="112" spans="1:28" x14ac:dyDescent="0.3">
      <c r="A112">
        <f t="shared" si="10"/>
        <v>2014</v>
      </c>
      <c r="B112" s="5">
        <f t="shared" si="14"/>
        <v>41729</v>
      </c>
      <c r="C112" s="9" t="s">
        <v>7</v>
      </c>
      <c r="D112" s="1">
        <v>29685</v>
      </c>
      <c r="E112" s="5">
        <f t="shared" si="15"/>
        <v>41729</v>
      </c>
      <c r="F112" s="9" t="s">
        <v>7</v>
      </c>
      <c r="G112">
        <v>5893</v>
      </c>
      <c r="H112">
        <f t="shared" si="11"/>
        <v>0</v>
      </c>
      <c r="L112" s="5">
        <f t="shared" si="16"/>
        <v>41729</v>
      </c>
      <c r="M112" s="9" t="s">
        <v>7</v>
      </c>
      <c r="N112" s="1">
        <v>13019</v>
      </c>
      <c r="O112" s="5">
        <f t="shared" si="17"/>
        <v>41729</v>
      </c>
      <c r="P112" s="9" t="s">
        <v>7</v>
      </c>
      <c r="Q112">
        <v>9943</v>
      </c>
      <c r="R112">
        <f t="shared" si="12"/>
        <v>0</v>
      </c>
      <c r="V112" s="5">
        <f t="shared" si="18"/>
        <v>41729</v>
      </c>
      <c r="W112" s="9" t="s">
        <v>7</v>
      </c>
      <c r="X112">
        <v>1131</v>
      </c>
      <c r="Y112" s="5">
        <f t="shared" si="19"/>
        <v>41729</v>
      </c>
      <c r="Z112" s="9" t="s">
        <v>7</v>
      </c>
      <c r="AA112">
        <v>1874</v>
      </c>
      <c r="AB112">
        <f t="shared" si="13"/>
        <v>0</v>
      </c>
    </row>
    <row r="113" spans="1:28" x14ac:dyDescent="0.3">
      <c r="A113">
        <f t="shared" si="10"/>
        <v>2014</v>
      </c>
      <c r="B113" s="5">
        <f t="shared" si="14"/>
        <v>41759</v>
      </c>
      <c r="C113" s="9" t="s">
        <v>8</v>
      </c>
      <c r="D113" s="1">
        <v>29061</v>
      </c>
      <c r="E113" s="5">
        <f t="shared" si="15"/>
        <v>41759</v>
      </c>
      <c r="F113" s="9" t="s">
        <v>8</v>
      </c>
      <c r="G113">
        <v>3780</v>
      </c>
      <c r="H113">
        <f t="shared" si="11"/>
        <v>0</v>
      </c>
      <c r="L113" s="5">
        <f t="shared" si="16"/>
        <v>41759</v>
      </c>
      <c r="M113" s="9" t="s">
        <v>8</v>
      </c>
      <c r="N113" s="1">
        <v>12507</v>
      </c>
      <c r="O113" s="5">
        <f t="shared" si="17"/>
        <v>41759</v>
      </c>
      <c r="P113" s="9" t="s">
        <v>8</v>
      </c>
      <c r="Q113">
        <v>8130</v>
      </c>
      <c r="R113">
        <f t="shared" si="12"/>
        <v>0</v>
      </c>
      <c r="V113" s="5">
        <f t="shared" si="18"/>
        <v>41759</v>
      </c>
      <c r="W113" s="9" t="s">
        <v>8</v>
      </c>
      <c r="X113">
        <v>991</v>
      </c>
      <c r="Y113" s="5">
        <f t="shared" si="19"/>
        <v>41759</v>
      </c>
      <c r="Z113" s="9" t="s">
        <v>8</v>
      </c>
      <c r="AA113">
        <v>1639</v>
      </c>
      <c r="AB113">
        <f t="shared" si="13"/>
        <v>0</v>
      </c>
    </row>
    <row r="114" spans="1:28" x14ac:dyDescent="0.3">
      <c r="A114">
        <f t="shared" si="10"/>
        <v>2014</v>
      </c>
      <c r="B114" s="5">
        <f t="shared" si="14"/>
        <v>41790</v>
      </c>
      <c r="C114" s="9" t="s">
        <v>9</v>
      </c>
      <c r="D114" s="1">
        <v>36611</v>
      </c>
      <c r="E114" s="5">
        <f t="shared" si="15"/>
        <v>41790</v>
      </c>
      <c r="F114" s="9" t="s">
        <v>9</v>
      </c>
      <c r="G114">
        <v>4403</v>
      </c>
      <c r="H114">
        <f t="shared" si="11"/>
        <v>0</v>
      </c>
      <c r="L114" s="5">
        <f t="shared" si="16"/>
        <v>41790</v>
      </c>
      <c r="M114" s="9" t="s">
        <v>9</v>
      </c>
      <c r="N114" s="1">
        <v>12329</v>
      </c>
      <c r="O114" s="5">
        <f t="shared" si="17"/>
        <v>41790</v>
      </c>
      <c r="P114" s="9" t="s">
        <v>9</v>
      </c>
      <c r="Q114">
        <v>9476</v>
      </c>
      <c r="R114">
        <f t="shared" si="12"/>
        <v>0</v>
      </c>
      <c r="V114" s="5">
        <f t="shared" si="18"/>
        <v>41790</v>
      </c>
      <c r="W114" s="9" t="s">
        <v>9</v>
      </c>
      <c r="X114">
        <v>1068</v>
      </c>
      <c r="Y114" s="5">
        <f t="shared" si="19"/>
        <v>41790</v>
      </c>
      <c r="Z114" s="9" t="s">
        <v>9</v>
      </c>
      <c r="AA114">
        <v>1958</v>
      </c>
      <c r="AB114">
        <f t="shared" si="13"/>
        <v>0</v>
      </c>
    </row>
    <row r="115" spans="1:28" x14ac:dyDescent="0.3">
      <c r="A115">
        <f t="shared" si="10"/>
        <v>2014</v>
      </c>
      <c r="B115" s="5">
        <f t="shared" si="14"/>
        <v>41820</v>
      </c>
      <c r="C115" s="9" t="s">
        <v>10</v>
      </c>
      <c r="D115" s="1">
        <v>30945</v>
      </c>
      <c r="E115" s="5">
        <f t="shared" si="15"/>
        <v>41820</v>
      </c>
      <c r="F115" s="9" t="s">
        <v>10</v>
      </c>
      <c r="G115">
        <v>3932</v>
      </c>
      <c r="H115">
        <f t="shared" si="11"/>
        <v>0</v>
      </c>
      <c r="L115" s="5">
        <f t="shared" si="16"/>
        <v>41820</v>
      </c>
      <c r="M115" s="9" t="s">
        <v>10</v>
      </c>
      <c r="N115" s="1">
        <v>11555</v>
      </c>
      <c r="O115" s="5">
        <f t="shared" si="17"/>
        <v>41820</v>
      </c>
      <c r="P115" s="9" t="s">
        <v>10</v>
      </c>
      <c r="Q115">
        <v>8426</v>
      </c>
      <c r="R115">
        <f t="shared" si="12"/>
        <v>0</v>
      </c>
      <c r="V115" s="5">
        <f t="shared" si="18"/>
        <v>41820</v>
      </c>
      <c r="W115" s="9" t="s">
        <v>10</v>
      </c>
      <c r="X115">
        <v>973</v>
      </c>
      <c r="Y115" s="5">
        <f t="shared" si="19"/>
        <v>41820</v>
      </c>
      <c r="Z115" s="9" t="s">
        <v>10</v>
      </c>
      <c r="AA115">
        <v>1772</v>
      </c>
      <c r="AB115">
        <f t="shared" si="13"/>
        <v>0</v>
      </c>
    </row>
    <row r="116" spans="1:28" x14ac:dyDescent="0.3">
      <c r="A116">
        <f t="shared" si="10"/>
        <v>2014</v>
      </c>
      <c r="B116" s="5">
        <f t="shared" si="14"/>
        <v>41851</v>
      </c>
      <c r="C116" s="9" t="s">
        <v>11</v>
      </c>
      <c r="D116" s="1">
        <v>30833</v>
      </c>
      <c r="E116" s="5">
        <f t="shared" si="15"/>
        <v>41851</v>
      </c>
      <c r="F116" s="9" t="s">
        <v>11</v>
      </c>
      <c r="G116">
        <v>4542</v>
      </c>
      <c r="H116">
        <f t="shared" si="11"/>
        <v>0</v>
      </c>
      <c r="L116" s="5">
        <f t="shared" si="16"/>
        <v>41851</v>
      </c>
      <c r="M116" s="9" t="s">
        <v>11</v>
      </c>
      <c r="N116" s="1">
        <v>11357</v>
      </c>
      <c r="O116" s="5">
        <f t="shared" si="17"/>
        <v>41851</v>
      </c>
      <c r="P116" s="9" t="s">
        <v>11</v>
      </c>
      <c r="Q116">
        <v>9658</v>
      </c>
      <c r="R116">
        <f t="shared" si="12"/>
        <v>0</v>
      </c>
      <c r="V116" s="5">
        <f t="shared" si="18"/>
        <v>41851</v>
      </c>
      <c r="W116" s="9" t="s">
        <v>11</v>
      </c>
      <c r="X116">
        <v>971</v>
      </c>
      <c r="Y116" s="5">
        <f t="shared" si="19"/>
        <v>41851</v>
      </c>
      <c r="Z116" s="9" t="s">
        <v>11</v>
      </c>
      <c r="AA116">
        <v>1955</v>
      </c>
      <c r="AB116">
        <f t="shared" si="13"/>
        <v>0</v>
      </c>
    </row>
    <row r="117" spans="1:28" x14ac:dyDescent="0.3">
      <c r="A117">
        <f t="shared" si="10"/>
        <v>2014</v>
      </c>
      <c r="B117" s="5">
        <f t="shared" si="14"/>
        <v>41882</v>
      </c>
      <c r="C117" s="9" t="s">
        <v>12</v>
      </c>
      <c r="D117" s="1">
        <v>33088</v>
      </c>
      <c r="E117" s="5">
        <f t="shared" si="15"/>
        <v>41882</v>
      </c>
      <c r="F117" s="9" t="s">
        <v>12</v>
      </c>
      <c r="G117">
        <v>5312</v>
      </c>
      <c r="H117">
        <f t="shared" si="11"/>
        <v>0</v>
      </c>
      <c r="L117" s="5">
        <f t="shared" si="16"/>
        <v>41882</v>
      </c>
      <c r="M117" s="9" t="s">
        <v>12</v>
      </c>
      <c r="N117" s="1">
        <v>11489</v>
      </c>
      <c r="O117" s="5">
        <f t="shared" si="17"/>
        <v>41882</v>
      </c>
      <c r="P117" s="9" t="s">
        <v>12</v>
      </c>
      <c r="Q117">
        <v>11841</v>
      </c>
      <c r="R117">
        <f t="shared" si="12"/>
        <v>0</v>
      </c>
      <c r="V117" s="5">
        <f t="shared" si="18"/>
        <v>41882</v>
      </c>
      <c r="W117" s="9" t="s">
        <v>12</v>
      </c>
      <c r="X117">
        <v>913</v>
      </c>
      <c r="Y117" s="5">
        <f t="shared" si="19"/>
        <v>41882</v>
      </c>
      <c r="Z117" s="9" t="s">
        <v>12</v>
      </c>
      <c r="AA117">
        <v>2198</v>
      </c>
      <c r="AB117">
        <f t="shared" si="13"/>
        <v>0</v>
      </c>
    </row>
    <row r="118" spans="1:28" x14ac:dyDescent="0.3">
      <c r="A118">
        <f t="shared" si="10"/>
        <v>2014</v>
      </c>
      <c r="B118" s="5">
        <f t="shared" si="14"/>
        <v>41912</v>
      </c>
      <c r="C118" s="9" t="s">
        <v>13</v>
      </c>
      <c r="D118" s="1">
        <v>20530</v>
      </c>
      <c r="E118" s="5">
        <f t="shared" si="15"/>
        <v>41912</v>
      </c>
      <c r="F118" s="9" t="s">
        <v>13</v>
      </c>
      <c r="G118">
        <v>3611</v>
      </c>
      <c r="H118">
        <f t="shared" si="11"/>
        <v>0</v>
      </c>
      <c r="L118" s="5">
        <f t="shared" si="16"/>
        <v>41912</v>
      </c>
      <c r="M118" s="9" t="s">
        <v>13</v>
      </c>
      <c r="N118" s="1">
        <v>10542</v>
      </c>
      <c r="O118" s="5">
        <f t="shared" si="17"/>
        <v>41912</v>
      </c>
      <c r="P118" s="9" t="s">
        <v>13</v>
      </c>
      <c r="Q118">
        <v>7453</v>
      </c>
      <c r="R118">
        <f t="shared" si="12"/>
        <v>0</v>
      </c>
      <c r="V118" s="5">
        <f t="shared" si="18"/>
        <v>41912</v>
      </c>
      <c r="W118" s="9" t="s">
        <v>13</v>
      </c>
      <c r="X118">
        <v>850</v>
      </c>
      <c r="Y118" s="5">
        <f t="shared" si="19"/>
        <v>41912</v>
      </c>
      <c r="Z118" s="9" t="s">
        <v>13</v>
      </c>
      <c r="AA118">
        <v>1570</v>
      </c>
      <c r="AB118">
        <f t="shared" si="13"/>
        <v>0</v>
      </c>
    </row>
    <row r="119" spans="1:28" x14ac:dyDescent="0.3">
      <c r="A119">
        <f t="shared" si="10"/>
        <v>2014</v>
      </c>
      <c r="B119" s="5">
        <f t="shared" si="14"/>
        <v>41943</v>
      </c>
      <c r="C119" s="9" t="s">
        <v>14</v>
      </c>
      <c r="D119" s="1">
        <v>24959</v>
      </c>
      <c r="E119" s="5">
        <f t="shared" si="15"/>
        <v>41943</v>
      </c>
      <c r="F119" s="9" t="s">
        <v>14</v>
      </c>
      <c r="G119">
        <v>3771</v>
      </c>
      <c r="H119">
        <f t="shared" si="11"/>
        <v>0</v>
      </c>
      <c r="L119" s="5">
        <f t="shared" si="16"/>
        <v>41943</v>
      </c>
      <c r="M119" s="9" t="s">
        <v>14</v>
      </c>
      <c r="N119" s="1">
        <v>12106</v>
      </c>
      <c r="O119" s="5">
        <f t="shared" si="17"/>
        <v>41943</v>
      </c>
      <c r="P119" s="9" t="s">
        <v>14</v>
      </c>
      <c r="Q119">
        <v>8057</v>
      </c>
      <c r="R119">
        <f t="shared" si="12"/>
        <v>0</v>
      </c>
      <c r="V119" s="5">
        <f t="shared" si="18"/>
        <v>41943</v>
      </c>
      <c r="W119" s="9" t="s">
        <v>14</v>
      </c>
      <c r="X119">
        <v>911</v>
      </c>
      <c r="Y119" s="5">
        <f t="shared" si="19"/>
        <v>41943</v>
      </c>
      <c r="Z119" s="9" t="s">
        <v>14</v>
      </c>
      <c r="AA119">
        <v>1936</v>
      </c>
      <c r="AB119">
        <f t="shared" si="13"/>
        <v>0</v>
      </c>
    </row>
    <row r="120" spans="1:28" x14ac:dyDescent="0.3">
      <c r="A120">
        <f t="shared" si="10"/>
        <v>2014</v>
      </c>
      <c r="B120" s="5">
        <f t="shared" si="14"/>
        <v>41973</v>
      </c>
      <c r="C120" s="9" t="s">
        <v>15</v>
      </c>
      <c r="D120" s="1">
        <v>25609</v>
      </c>
      <c r="E120" s="5">
        <f t="shared" si="15"/>
        <v>41973</v>
      </c>
      <c r="F120" s="9" t="s">
        <v>15</v>
      </c>
      <c r="G120">
        <v>4610</v>
      </c>
      <c r="H120">
        <f t="shared" si="11"/>
        <v>0</v>
      </c>
      <c r="L120" s="5">
        <f t="shared" si="16"/>
        <v>41973</v>
      </c>
      <c r="M120" s="9" t="s">
        <v>15</v>
      </c>
      <c r="N120" s="1">
        <v>13476</v>
      </c>
      <c r="O120" s="5">
        <f t="shared" si="17"/>
        <v>41973</v>
      </c>
      <c r="P120" s="9" t="s">
        <v>15</v>
      </c>
      <c r="Q120">
        <v>9592</v>
      </c>
      <c r="R120">
        <f t="shared" si="12"/>
        <v>0</v>
      </c>
      <c r="V120" s="5">
        <f t="shared" si="18"/>
        <v>41973</v>
      </c>
      <c r="W120" s="9" t="s">
        <v>15</v>
      </c>
      <c r="X120">
        <v>970</v>
      </c>
      <c r="Y120" s="5">
        <f t="shared" si="19"/>
        <v>41973</v>
      </c>
      <c r="Z120" s="9" t="s">
        <v>15</v>
      </c>
      <c r="AA120">
        <v>2043</v>
      </c>
      <c r="AB120">
        <f t="shared" si="13"/>
        <v>0</v>
      </c>
    </row>
    <row r="121" spans="1:28" x14ac:dyDescent="0.3">
      <c r="A121">
        <f t="shared" si="10"/>
        <v>2014</v>
      </c>
      <c r="B121" s="5">
        <f t="shared" si="14"/>
        <v>42004</v>
      </c>
      <c r="C121" s="9" t="s">
        <v>16</v>
      </c>
      <c r="D121" s="1">
        <v>30125</v>
      </c>
      <c r="E121" s="5">
        <f t="shared" si="15"/>
        <v>42004</v>
      </c>
      <c r="F121" s="9" t="s">
        <v>16</v>
      </c>
      <c r="G121">
        <v>5939</v>
      </c>
      <c r="H121">
        <f t="shared" si="11"/>
        <v>0</v>
      </c>
      <c r="L121" s="5">
        <f t="shared" si="16"/>
        <v>42004</v>
      </c>
      <c r="M121" s="9" t="s">
        <v>16</v>
      </c>
      <c r="N121" s="1">
        <v>15019</v>
      </c>
      <c r="O121" s="5">
        <f t="shared" si="17"/>
        <v>42004</v>
      </c>
      <c r="P121" s="9" t="s">
        <v>16</v>
      </c>
      <c r="Q121">
        <v>13625</v>
      </c>
      <c r="R121">
        <f t="shared" si="12"/>
        <v>0</v>
      </c>
      <c r="V121" s="5">
        <f t="shared" si="18"/>
        <v>42004</v>
      </c>
      <c r="W121" s="9" t="s">
        <v>16</v>
      </c>
      <c r="X121">
        <v>1261</v>
      </c>
      <c r="Y121" s="5">
        <f t="shared" si="19"/>
        <v>42004</v>
      </c>
      <c r="Z121" s="9" t="s">
        <v>16</v>
      </c>
      <c r="AA121">
        <v>2707</v>
      </c>
      <c r="AB121">
        <f t="shared" si="13"/>
        <v>0</v>
      </c>
    </row>
    <row r="122" spans="1:28" x14ac:dyDescent="0.3">
      <c r="A122">
        <f t="shared" si="10"/>
        <v>2015</v>
      </c>
      <c r="B122" s="5">
        <f t="shared" si="14"/>
        <v>42035</v>
      </c>
      <c r="C122" s="9" t="s">
        <v>5</v>
      </c>
      <c r="D122" s="1">
        <v>27357</v>
      </c>
      <c r="E122" s="5">
        <f t="shared" si="15"/>
        <v>42035</v>
      </c>
      <c r="F122" s="9" t="s">
        <v>5</v>
      </c>
      <c r="G122">
        <v>3375</v>
      </c>
      <c r="H122">
        <f t="shared" si="11"/>
        <v>0.80901242615095226</v>
      </c>
      <c r="L122" s="5">
        <f t="shared" si="16"/>
        <v>42035</v>
      </c>
      <c r="M122" s="9" t="s">
        <v>5</v>
      </c>
      <c r="N122" s="1">
        <v>11060</v>
      </c>
      <c r="O122" s="5">
        <f t="shared" si="17"/>
        <v>42035</v>
      </c>
      <c r="P122" s="9" t="s">
        <v>5</v>
      </c>
      <c r="Q122">
        <v>6569</v>
      </c>
      <c r="R122">
        <f t="shared" si="12"/>
        <v>0.54055505161659867</v>
      </c>
      <c r="V122" s="5">
        <f t="shared" si="18"/>
        <v>42035</v>
      </c>
      <c r="W122" s="9" t="s">
        <v>5</v>
      </c>
      <c r="X122">
        <v>904</v>
      </c>
      <c r="Y122" s="5">
        <f t="shared" si="19"/>
        <v>42035</v>
      </c>
      <c r="Z122" s="9" t="s">
        <v>5</v>
      </c>
      <c r="AA122">
        <v>1803</v>
      </c>
      <c r="AB122">
        <f t="shared" si="13"/>
        <v>0.16075373021638639</v>
      </c>
    </row>
    <row r="123" spans="1:28" x14ac:dyDescent="0.3">
      <c r="A123">
        <f t="shared" si="10"/>
        <v>2015</v>
      </c>
      <c r="B123" s="5">
        <f t="shared" si="14"/>
        <v>42063</v>
      </c>
      <c r="C123" s="9" t="s">
        <v>6</v>
      </c>
      <c r="D123" s="1">
        <v>27839</v>
      </c>
      <c r="E123" s="5">
        <f t="shared" si="15"/>
        <v>42063</v>
      </c>
      <c r="F123" s="9" t="s">
        <v>6</v>
      </c>
      <c r="G123">
        <v>3383</v>
      </c>
      <c r="H123">
        <f t="shared" si="11"/>
        <v>0</v>
      </c>
      <c r="L123" s="5">
        <f t="shared" si="16"/>
        <v>42063</v>
      </c>
      <c r="M123" s="9" t="s">
        <v>6</v>
      </c>
      <c r="N123" s="1">
        <v>11263</v>
      </c>
      <c r="O123" s="5">
        <f t="shared" si="17"/>
        <v>42063</v>
      </c>
      <c r="P123" s="9" t="s">
        <v>6</v>
      </c>
      <c r="Q123">
        <v>6490</v>
      </c>
      <c r="R123">
        <f t="shared" si="12"/>
        <v>0</v>
      </c>
      <c r="V123" s="5">
        <f t="shared" si="18"/>
        <v>42063</v>
      </c>
      <c r="W123" s="9" t="s">
        <v>6</v>
      </c>
      <c r="X123">
        <v>856</v>
      </c>
      <c r="Y123" s="5">
        <f t="shared" si="19"/>
        <v>42063</v>
      </c>
      <c r="Z123" s="9" t="s">
        <v>6</v>
      </c>
      <c r="AA123">
        <v>1653</v>
      </c>
      <c r="AB123">
        <f t="shared" si="13"/>
        <v>0</v>
      </c>
    </row>
    <row r="124" spans="1:28" x14ac:dyDescent="0.3">
      <c r="A124">
        <f t="shared" si="10"/>
        <v>2015</v>
      </c>
      <c r="B124" s="5">
        <f t="shared" si="14"/>
        <v>42094</v>
      </c>
      <c r="C124" s="9" t="s">
        <v>7</v>
      </c>
      <c r="D124" s="1">
        <v>35532</v>
      </c>
      <c r="E124" s="5">
        <f t="shared" si="15"/>
        <v>42094</v>
      </c>
      <c r="F124" s="9" t="s">
        <v>7</v>
      </c>
      <c r="G124">
        <v>4488</v>
      </c>
      <c r="H124">
        <f t="shared" si="11"/>
        <v>0</v>
      </c>
      <c r="L124" s="5">
        <f t="shared" si="16"/>
        <v>42094</v>
      </c>
      <c r="M124" s="9" t="s">
        <v>7</v>
      </c>
      <c r="N124" s="1">
        <v>13039</v>
      </c>
      <c r="O124" s="5">
        <f t="shared" si="17"/>
        <v>42094</v>
      </c>
      <c r="P124" s="9" t="s">
        <v>7</v>
      </c>
      <c r="Q124">
        <v>9177</v>
      </c>
      <c r="R124">
        <f t="shared" si="12"/>
        <v>0</v>
      </c>
      <c r="V124" s="5">
        <f t="shared" si="18"/>
        <v>42094</v>
      </c>
      <c r="W124" s="9" t="s">
        <v>7</v>
      </c>
      <c r="X124">
        <v>1051</v>
      </c>
      <c r="Y124" s="5">
        <f t="shared" si="19"/>
        <v>42094</v>
      </c>
      <c r="Z124" s="9" t="s">
        <v>7</v>
      </c>
      <c r="AA124">
        <v>2024</v>
      </c>
      <c r="AB124">
        <f t="shared" si="13"/>
        <v>0</v>
      </c>
    </row>
    <row r="125" spans="1:28" x14ac:dyDescent="0.3">
      <c r="A125">
        <f t="shared" si="10"/>
        <v>2015</v>
      </c>
      <c r="B125" s="5">
        <f t="shared" si="14"/>
        <v>42124</v>
      </c>
      <c r="C125" s="9" t="s">
        <v>8</v>
      </c>
      <c r="D125" s="1">
        <v>31990</v>
      </c>
      <c r="E125" s="5">
        <f t="shared" si="15"/>
        <v>42124</v>
      </c>
      <c r="F125" s="9" t="s">
        <v>8</v>
      </c>
      <c r="G125">
        <v>4008</v>
      </c>
      <c r="H125">
        <f t="shared" si="11"/>
        <v>0</v>
      </c>
      <c r="L125" s="5">
        <f t="shared" si="16"/>
        <v>42124</v>
      </c>
      <c r="M125" s="9" t="s">
        <v>8</v>
      </c>
      <c r="N125" s="1">
        <v>13763</v>
      </c>
      <c r="O125" s="5">
        <f t="shared" si="17"/>
        <v>42124</v>
      </c>
      <c r="P125" s="9" t="s">
        <v>8</v>
      </c>
      <c r="Q125">
        <v>6810</v>
      </c>
      <c r="R125">
        <f t="shared" si="12"/>
        <v>0</v>
      </c>
      <c r="V125" s="5">
        <f t="shared" si="18"/>
        <v>42124</v>
      </c>
      <c r="W125" s="9" t="s">
        <v>8</v>
      </c>
      <c r="X125">
        <v>992</v>
      </c>
      <c r="Y125" s="5">
        <f t="shared" si="19"/>
        <v>42124</v>
      </c>
      <c r="Z125" s="9" t="s">
        <v>8</v>
      </c>
      <c r="AA125">
        <v>1950</v>
      </c>
      <c r="AB125">
        <f t="shared" si="13"/>
        <v>0</v>
      </c>
    </row>
    <row r="126" spans="1:28" x14ac:dyDescent="0.3">
      <c r="A126">
        <f t="shared" si="10"/>
        <v>2015</v>
      </c>
      <c r="B126" s="5">
        <f t="shared" si="14"/>
        <v>42155</v>
      </c>
      <c r="C126" s="9" t="s">
        <v>9</v>
      </c>
      <c r="D126" s="1">
        <v>36768</v>
      </c>
      <c r="E126" s="5">
        <f t="shared" si="15"/>
        <v>42155</v>
      </c>
      <c r="F126" s="9" t="s">
        <v>9</v>
      </c>
      <c r="G126">
        <v>4345</v>
      </c>
      <c r="H126">
        <f t="shared" si="11"/>
        <v>0</v>
      </c>
      <c r="L126" s="5">
        <f t="shared" si="16"/>
        <v>42155</v>
      </c>
      <c r="M126" s="9" t="s">
        <v>9</v>
      </c>
      <c r="N126" s="1">
        <v>15432</v>
      </c>
      <c r="O126" s="5">
        <f t="shared" si="17"/>
        <v>42155</v>
      </c>
      <c r="P126" s="9" t="s">
        <v>9</v>
      </c>
      <c r="Q126">
        <v>8000</v>
      </c>
      <c r="R126">
        <f t="shared" si="12"/>
        <v>0</v>
      </c>
      <c r="V126" s="5">
        <f t="shared" si="18"/>
        <v>42155</v>
      </c>
      <c r="W126" s="9" t="s">
        <v>9</v>
      </c>
      <c r="X126">
        <v>1145</v>
      </c>
      <c r="Y126" s="5">
        <f t="shared" si="19"/>
        <v>42155</v>
      </c>
      <c r="Z126" s="9" t="s">
        <v>9</v>
      </c>
      <c r="AA126">
        <v>2182</v>
      </c>
      <c r="AB126">
        <f t="shared" si="13"/>
        <v>0</v>
      </c>
    </row>
    <row r="127" spans="1:28" x14ac:dyDescent="0.3">
      <c r="A127">
        <f t="shared" si="10"/>
        <v>2015</v>
      </c>
      <c r="B127" s="5">
        <f t="shared" si="14"/>
        <v>42185</v>
      </c>
      <c r="C127" s="9" t="s">
        <v>10</v>
      </c>
      <c r="D127" s="1">
        <v>30645</v>
      </c>
      <c r="E127" s="5">
        <f t="shared" si="15"/>
        <v>42185</v>
      </c>
      <c r="F127" s="9" t="s">
        <v>10</v>
      </c>
      <c r="G127">
        <v>3821</v>
      </c>
      <c r="H127">
        <f t="shared" si="11"/>
        <v>0</v>
      </c>
      <c r="L127" s="5">
        <f t="shared" si="16"/>
        <v>42185</v>
      </c>
      <c r="M127" s="9" t="s">
        <v>10</v>
      </c>
      <c r="N127" s="1">
        <v>13831</v>
      </c>
      <c r="O127" s="5">
        <f t="shared" si="17"/>
        <v>42185</v>
      </c>
      <c r="P127" s="9" t="s">
        <v>10</v>
      </c>
      <c r="Q127">
        <v>7233</v>
      </c>
      <c r="R127">
        <f t="shared" si="12"/>
        <v>0</v>
      </c>
      <c r="V127" s="5">
        <f t="shared" si="18"/>
        <v>42185</v>
      </c>
      <c r="W127" s="9" t="s">
        <v>10</v>
      </c>
      <c r="X127">
        <v>1144</v>
      </c>
      <c r="Y127" s="5">
        <f t="shared" si="19"/>
        <v>42185</v>
      </c>
      <c r="Z127" s="9" t="s">
        <v>10</v>
      </c>
      <c r="AA127">
        <v>2079</v>
      </c>
      <c r="AB127">
        <f t="shared" si="13"/>
        <v>0</v>
      </c>
    </row>
    <row r="128" spans="1:28" x14ac:dyDescent="0.3">
      <c r="A128">
        <f t="shared" si="10"/>
        <v>2015</v>
      </c>
      <c r="B128" s="5">
        <f t="shared" si="14"/>
        <v>42216</v>
      </c>
      <c r="C128" s="9" t="s">
        <v>11</v>
      </c>
      <c r="D128" s="1">
        <v>30249</v>
      </c>
      <c r="E128" s="5">
        <f t="shared" si="15"/>
        <v>42216</v>
      </c>
      <c r="F128" s="9" t="s">
        <v>11</v>
      </c>
      <c r="G128">
        <v>4280</v>
      </c>
      <c r="H128">
        <f t="shared" si="11"/>
        <v>0</v>
      </c>
      <c r="L128" s="5">
        <f t="shared" si="16"/>
        <v>42216</v>
      </c>
      <c r="M128" s="9" t="s">
        <v>11</v>
      </c>
      <c r="N128" s="1">
        <v>12727</v>
      </c>
      <c r="O128" s="5">
        <f t="shared" si="17"/>
        <v>42216</v>
      </c>
      <c r="P128" s="9" t="s">
        <v>11</v>
      </c>
      <c r="Q128">
        <v>8264</v>
      </c>
      <c r="R128">
        <f t="shared" si="12"/>
        <v>0</v>
      </c>
      <c r="V128" s="5">
        <f t="shared" si="18"/>
        <v>42216</v>
      </c>
      <c r="W128" s="9" t="s">
        <v>11</v>
      </c>
      <c r="X128">
        <v>1015</v>
      </c>
      <c r="Y128" s="5">
        <f t="shared" si="19"/>
        <v>42216</v>
      </c>
      <c r="Z128" s="9" t="s">
        <v>11</v>
      </c>
      <c r="AA128">
        <v>2337</v>
      </c>
      <c r="AB128">
        <f t="shared" si="13"/>
        <v>0</v>
      </c>
    </row>
    <row r="129" spans="1:28" x14ac:dyDescent="0.3">
      <c r="A129">
        <f t="shared" si="10"/>
        <v>2015</v>
      </c>
      <c r="B129" s="5">
        <f t="shared" si="14"/>
        <v>42247</v>
      </c>
      <c r="C129" s="9" t="s">
        <v>12</v>
      </c>
      <c r="D129" s="1">
        <v>31726</v>
      </c>
      <c r="E129" s="5">
        <f t="shared" si="15"/>
        <v>42247</v>
      </c>
      <c r="F129" s="9" t="s">
        <v>12</v>
      </c>
      <c r="G129">
        <v>4537</v>
      </c>
      <c r="H129">
        <f t="shared" si="11"/>
        <v>0</v>
      </c>
      <c r="L129" s="5">
        <f t="shared" si="16"/>
        <v>42247</v>
      </c>
      <c r="M129" s="9" t="s">
        <v>12</v>
      </c>
      <c r="N129" s="1">
        <v>13333</v>
      </c>
      <c r="O129" s="5">
        <f t="shared" si="17"/>
        <v>42247</v>
      </c>
      <c r="P129" s="9" t="s">
        <v>12</v>
      </c>
      <c r="Q129">
        <v>9620</v>
      </c>
      <c r="R129">
        <f t="shared" si="12"/>
        <v>0</v>
      </c>
      <c r="V129" s="5">
        <f t="shared" si="18"/>
        <v>42247</v>
      </c>
      <c r="W129" s="9" t="s">
        <v>12</v>
      </c>
      <c r="X129">
        <v>1048</v>
      </c>
      <c r="Y129" s="5">
        <f t="shared" si="19"/>
        <v>42247</v>
      </c>
      <c r="Z129" s="9" t="s">
        <v>12</v>
      </c>
      <c r="AA129">
        <v>2221</v>
      </c>
      <c r="AB129">
        <f t="shared" si="13"/>
        <v>0</v>
      </c>
    </row>
    <row r="130" spans="1:28" x14ac:dyDescent="0.3">
      <c r="A130">
        <f t="shared" si="10"/>
        <v>2015</v>
      </c>
      <c r="B130" s="5">
        <f t="shared" si="14"/>
        <v>42277</v>
      </c>
      <c r="C130" s="9" t="s">
        <v>13</v>
      </c>
      <c r="D130" s="1">
        <v>26636</v>
      </c>
      <c r="E130" s="5">
        <f t="shared" si="15"/>
        <v>42277</v>
      </c>
      <c r="F130" s="9" t="s">
        <v>13</v>
      </c>
      <c r="G130">
        <v>3152</v>
      </c>
      <c r="H130">
        <f t="shared" si="11"/>
        <v>0</v>
      </c>
      <c r="L130" s="5">
        <f t="shared" si="16"/>
        <v>42277</v>
      </c>
      <c r="M130" s="9" t="s">
        <v>13</v>
      </c>
      <c r="N130" s="1">
        <v>12310</v>
      </c>
      <c r="O130" s="5">
        <f t="shared" si="17"/>
        <v>42277</v>
      </c>
      <c r="P130" s="9" t="s">
        <v>13</v>
      </c>
      <c r="Q130">
        <v>7759</v>
      </c>
      <c r="R130">
        <f t="shared" si="12"/>
        <v>0</v>
      </c>
      <c r="V130" s="5">
        <f t="shared" si="18"/>
        <v>42277</v>
      </c>
      <c r="W130" s="9" t="s">
        <v>13</v>
      </c>
      <c r="X130">
        <v>1144</v>
      </c>
      <c r="Y130" s="5">
        <f t="shared" si="19"/>
        <v>42277</v>
      </c>
      <c r="Z130" s="9" t="s">
        <v>13</v>
      </c>
      <c r="AA130">
        <v>1611</v>
      </c>
      <c r="AB130">
        <f t="shared" si="13"/>
        <v>0</v>
      </c>
    </row>
    <row r="131" spans="1:28" x14ac:dyDescent="0.3">
      <c r="A131">
        <f t="shared" ref="A131:A194" si="20">YEAR(B131)</f>
        <v>2015</v>
      </c>
      <c r="B131" s="5">
        <f t="shared" si="14"/>
        <v>42308</v>
      </c>
      <c r="C131" s="9" t="s">
        <v>14</v>
      </c>
      <c r="D131" s="1">
        <v>27951</v>
      </c>
      <c r="E131" s="5">
        <f t="shared" si="15"/>
        <v>42308</v>
      </c>
      <c r="F131" s="9" t="s">
        <v>14</v>
      </c>
      <c r="G131">
        <v>2950</v>
      </c>
      <c r="H131">
        <f t="shared" ref="H131:H194" si="21">IF(C131="Jan", CORREL(D131:D142,G131:G142), 0)</f>
        <v>0</v>
      </c>
      <c r="L131" s="5">
        <f t="shared" si="16"/>
        <v>42308</v>
      </c>
      <c r="M131" s="9" t="s">
        <v>14</v>
      </c>
      <c r="N131" s="1">
        <v>13316</v>
      </c>
      <c r="O131" s="5">
        <f t="shared" si="17"/>
        <v>42308</v>
      </c>
      <c r="P131" s="9" t="s">
        <v>14</v>
      </c>
      <c r="Q131">
        <v>8018</v>
      </c>
      <c r="R131">
        <f t="shared" ref="R131:R194" si="22">IF(M131="Jan", CORREL(N131:N142,Q131:Q142), 0)</f>
        <v>0</v>
      </c>
      <c r="V131" s="5">
        <f t="shared" si="18"/>
        <v>42308</v>
      </c>
      <c r="W131" s="9" t="s">
        <v>14</v>
      </c>
      <c r="X131">
        <v>1303</v>
      </c>
      <c r="Y131" s="5">
        <f t="shared" si="19"/>
        <v>42308</v>
      </c>
      <c r="Z131" s="9" t="s">
        <v>14</v>
      </c>
      <c r="AA131">
        <v>2223</v>
      </c>
      <c r="AB131">
        <f t="shared" ref="AB131:AB194" si="23">IF(W131="Jan", CORREL(X131:X142,AA131:AA142), 0)</f>
        <v>0</v>
      </c>
    </row>
    <row r="132" spans="1:28" x14ac:dyDescent="0.3">
      <c r="A132">
        <f t="shared" si="20"/>
        <v>2015</v>
      </c>
      <c r="B132" s="5">
        <f t="shared" ref="B132:B195" si="24">EOMONTH(B131,1)</f>
        <v>42338</v>
      </c>
      <c r="C132" s="9" t="s">
        <v>15</v>
      </c>
      <c r="D132" s="1">
        <v>24194</v>
      </c>
      <c r="E132" s="5">
        <f t="shared" ref="E132:E195" si="25">EOMONTH(E131,1)</f>
        <v>42338</v>
      </c>
      <c r="F132" s="9" t="s">
        <v>15</v>
      </c>
      <c r="G132">
        <v>3063</v>
      </c>
      <c r="H132">
        <f t="shared" si="21"/>
        <v>0</v>
      </c>
      <c r="L132" s="5">
        <f t="shared" ref="L132:L195" si="26">EOMONTH(L131,1)</f>
        <v>42338</v>
      </c>
      <c r="M132" s="9" t="s">
        <v>15</v>
      </c>
      <c r="N132" s="1">
        <v>12741</v>
      </c>
      <c r="O132" s="5">
        <f t="shared" ref="O132:O195" si="27">EOMONTH(O131,1)</f>
        <v>42338</v>
      </c>
      <c r="P132" s="9" t="s">
        <v>15</v>
      </c>
      <c r="Q132">
        <v>10771</v>
      </c>
      <c r="R132">
        <f t="shared" si="22"/>
        <v>0</v>
      </c>
      <c r="V132" s="5">
        <f t="shared" ref="V132:V195" si="28">EOMONTH(V131,1)</f>
        <v>42338</v>
      </c>
      <c r="W132" s="9" t="s">
        <v>15</v>
      </c>
      <c r="X132">
        <v>974</v>
      </c>
      <c r="Y132" s="5">
        <f t="shared" ref="Y132:Y195" si="29">EOMONTH(Y131,1)</f>
        <v>42338</v>
      </c>
      <c r="Z132" s="9" t="s">
        <v>15</v>
      </c>
      <c r="AA132">
        <v>2011</v>
      </c>
      <c r="AB132">
        <f t="shared" si="23"/>
        <v>0</v>
      </c>
    </row>
    <row r="133" spans="1:28" x14ac:dyDescent="0.3">
      <c r="A133">
        <f t="shared" si="20"/>
        <v>2015</v>
      </c>
      <c r="B133" s="5">
        <f t="shared" si="24"/>
        <v>42369</v>
      </c>
      <c r="C133" s="9" t="s">
        <v>16</v>
      </c>
      <c r="D133" s="1">
        <v>32445</v>
      </c>
      <c r="E133" s="5">
        <f t="shared" si="25"/>
        <v>42369</v>
      </c>
      <c r="F133" s="9" t="s">
        <v>16</v>
      </c>
      <c r="G133">
        <v>5028</v>
      </c>
      <c r="H133">
        <f t="shared" si="21"/>
        <v>0</v>
      </c>
      <c r="L133" s="5">
        <f t="shared" si="26"/>
        <v>42369</v>
      </c>
      <c r="M133" s="9" t="s">
        <v>16</v>
      </c>
      <c r="N133" s="1">
        <v>16100</v>
      </c>
      <c r="O133" s="5">
        <f t="shared" si="27"/>
        <v>42369</v>
      </c>
      <c r="P133" s="9" t="s">
        <v>16</v>
      </c>
      <c r="Q133">
        <v>11899</v>
      </c>
      <c r="R133">
        <f t="shared" si="22"/>
        <v>0</v>
      </c>
      <c r="V133" s="5">
        <f t="shared" si="28"/>
        <v>42369</v>
      </c>
      <c r="W133" s="9" t="s">
        <v>16</v>
      </c>
      <c r="X133">
        <v>1007</v>
      </c>
      <c r="Y133" s="5">
        <f t="shared" si="29"/>
        <v>42369</v>
      </c>
      <c r="Z133" s="9" t="s">
        <v>16</v>
      </c>
      <c r="AA133">
        <v>3118</v>
      </c>
      <c r="AB133">
        <f t="shared" si="23"/>
        <v>0</v>
      </c>
    </row>
    <row r="134" spans="1:28" x14ac:dyDescent="0.3">
      <c r="A134">
        <f t="shared" si="20"/>
        <v>2016</v>
      </c>
      <c r="B134" s="5">
        <f t="shared" si="24"/>
        <v>42400</v>
      </c>
      <c r="C134" s="9" t="s">
        <v>5</v>
      </c>
      <c r="D134" s="1">
        <v>22362</v>
      </c>
      <c r="E134" s="5">
        <f t="shared" si="25"/>
        <v>42400</v>
      </c>
      <c r="F134" s="9" t="s">
        <v>5</v>
      </c>
      <c r="G134">
        <v>2178</v>
      </c>
      <c r="H134">
        <f t="shared" si="21"/>
        <v>0.4306203177222746</v>
      </c>
      <c r="L134" s="5">
        <f t="shared" si="26"/>
        <v>42400</v>
      </c>
      <c r="M134" s="9" t="s">
        <v>5</v>
      </c>
      <c r="N134" s="1">
        <v>11258</v>
      </c>
      <c r="O134" s="5">
        <f t="shared" si="27"/>
        <v>42400</v>
      </c>
      <c r="P134" s="9" t="s">
        <v>5</v>
      </c>
      <c r="Q134">
        <v>6956</v>
      </c>
      <c r="R134">
        <f t="shared" si="22"/>
        <v>0.89422685393716017</v>
      </c>
      <c r="V134" s="5">
        <f t="shared" si="28"/>
        <v>42400</v>
      </c>
      <c r="W134" s="9" t="s">
        <v>5</v>
      </c>
      <c r="X134">
        <v>852</v>
      </c>
      <c r="Y134" s="5">
        <f t="shared" si="29"/>
        <v>42400</v>
      </c>
      <c r="Z134" s="9" t="s">
        <v>5</v>
      </c>
      <c r="AA134">
        <v>1608</v>
      </c>
      <c r="AB134">
        <f t="shared" si="23"/>
        <v>0.7555176396584653</v>
      </c>
    </row>
    <row r="135" spans="1:28" x14ac:dyDescent="0.3">
      <c r="A135">
        <f t="shared" si="20"/>
        <v>2016</v>
      </c>
      <c r="B135" s="5">
        <f t="shared" si="24"/>
        <v>42429</v>
      </c>
      <c r="C135" s="9" t="s">
        <v>6</v>
      </c>
      <c r="D135" s="1">
        <v>29342</v>
      </c>
      <c r="E135" s="5">
        <f t="shared" si="25"/>
        <v>42429</v>
      </c>
      <c r="F135" s="9" t="s">
        <v>6</v>
      </c>
      <c r="G135">
        <v>2961</v>
      </c>
      <c r="H135">
        <f t="shared" si="21"/>
        <v>0</v>
      </c>
      <c r="L135" s="5">
        <f t="shared" si="26"/>
        <v>42429</v>
      </c>
      <c r="M135" s="9" t="s">
        <v>6</v>
      </c>
      <c r="N135" s="1">
        <v>12466</v>
      </c>
      <c r="O135" s="5">
        <f t="shared" si="27"/>
        <v>42429</v>
      </c>
      <c r="P135" s="9" t="s">
        <v>6</v>
      </c>
      <c r="Q135">
        <v>7192</v>
      </c>
      <c r="R135">
        <f t="shared" si="22"/>
        <v>0</v>
      </c>
      <c r="V135" s="5">
        <f t="shared" si="28"/>
        <v>42429</v>
      </c>
      <c r="W135" s="9" t="s">
        <v>6</v>
      </c>
      <c r="X135">
        <v>954</v>
      </c>
      <c r="Y135" s="5">
        <f t="shared" si="29"/>
        <v>42429</v>
      </c>
      <c r="Z135" s="9" t="s">
        <v>6</v>
      </c>
      <c r="AA135">
        <v>1650</v>
      </c>
      <c r="AB135">
        <f t="shared" si="23"/>
        <v>0</v>
      </c>
    </row>
    <row r="136" spans="1:28" x14ac:dyDescent="0.3">
      <c r="A136">
        <f t="shared" si="20"/>
        <v>2016</v>
      </c>
      <c r="B136" s="5">
        <f t="shared" si="24"/>
        <v>42460</v>
      </c>
      <c r="C136" s="9" t="s">
        <v>7</v>
      </c>
      <c r="D136" s="1">
        <v>32556</v>
      </c>
      <c r="E136" s="5">
        <f t="shared" si="25"/>
        <v>42460</v>
      </c>
      <c r="F136" s="9" t="s">
        <v>7</v>
      </c>
      <c r="G136">
        <v>3679</v>
      </c>
      <c r="H136">
        <f t="shared" si="21"/>
        <v>0</v>
      </c>
      <c r="L136" s="5">
        <f t="shared" si="26"/>
        <v>42460</v>
      </c>
      <c r="M136" s="9" t="s">
        <v>7</v>
      </c>
      <c r="N136" s="1">
        <v>14949</v>
      </c>
      <c r="O136" s="5">
        <f t="shared" si="27"/>
        <v>42460</v>
      </c>
      <c r="P136" s="9" t="s">
        <v>7</v>
      </c>
      <c r="Q136">
        <v>9648</v>
      </c>
      <c r="R136">
        <f t="shared" si="22"/>
        <v>0</v>
      </c>
      <c r="V136" s="5">
        <f t="shared" si="28"/>
        <v>42460</v>
      </c>
      <c r="W136" s="9" t="s">
        <v>7</v>
      </c>
      <c r="X136">
        <v>1199</v>
      </c>
      <c r="Y136" s="5">
        <f t="shared" si="29"/>
        <v>42460</v>
      </c>
      <c r="Z136" s="9" t="s">
        <v>7</v>
      </c>
      <c r="AA136">
        <v>1961</v>
      </c>
      <c r="AB136">
        <f t="shared" si="23"/>
        <v>0</v>
      </c>
    </row>
    <row r="137" spans="1:28" x14ac:dyDescent="0.3">
      <c r="A137">
        <f t="shared" si="20"/>
        <v>2016</v>
      </c>
      <c r="B137" s="5">
        <f t="shared" si="24"/>
        <v>42490</v>
      </c>
      <c r="C137" s="9" t="s">
        <v>8</v>
      </c>
      <c r="D137" s="1">
        <v>32111</v>
      </c>
      <c r="E137" s="5">
        <f t="shared" si="25"/>
        <v>42490</v>
      </c>
      <c r="F137" s="9" t="s">
        <v>8</v>
      </c>
      <c r="G137">
        <v>2654</v>
      </c>
      <c r="H137">
        <f t="shared" si="21"/>
        <v>0</v>
      </c>
      <c r="L137" s="5">
        <f t="shared" si="26"/>
        <v>42490</v>
      </c>
      <c r="M137" s="9" t="s">
        <v>8</v>
      </c>
      <c r="N137" s="1">
        <v>15037</v>
      </c>
      <c r="O137" s="5">
        <f t="shared" si="27"/>
        <v>42490</v>
      </c>
      <c r="P137" s="9" t="s">
        <v>8</v>
      </c>
      <c r="Q137">
        <v>8767</v>
      </c>
      <c r="R137">
        <f t="shared" si="22"/>
        <v>0</v>
      </c>
      <c r="V137" s="5">
        <f t="shared" si="28"/>
        <v>42490</v>
      </c>
      <c r="W137" s="9" t="s">
        <v>8</v>
      </c>
      <c r="X137">
        <v>1172</v>
      </c>
      <c r="Y137" s="5">
        <f t="shared" si="29"/>
        <v>42490</v>
      </c>
      <c r="Z137" s="9" t="s">
        <v>8</v>
      </c>
      <c r="AA137">
        <v>1974</v>
      </c>
      <c r="AB137">
        <f t="shared" si="23"/>
        <v>0</v>
      </c>
    </row>
    <row r="138" spans="1:28" x14ac:dyDescent="0.3">
      <c r="A138">
        <f t="shared" si="20"/>
        <v>2016</v>
      </c>
      <c r="B138" s="5">
        <f t="shared" si="24"/>
        <v>42521</v>
      </c>
      <c r="C138" s="9" t="s">
        <v>9</v>
      </c>
      <c r="D138" s="1">
        <v>24872</v>
      </c>
      <c r="E138" s="5">
        <f t="shared" si="25"/>
        <v>42521</v>
      </c>
      <c r="F138" s="9" t="s">
        <v>9</v>
      </c>
      <c r="G138">
        <v>2879</v>
      </c>
      <c r="H138">
        <f t="shared" si="21"/>
        <v>0</v>
      </c>
      <c r="L138" s="5">
        <f t="shared" si="26"/>
        <v>42521</v>
      </c>
      <c r="M138" s="9" t="s">
        <v>9</v>
      </c>
      <c r="N138" s="1">
        <v>14783</v>
      </c>
      <c r="O138" s="5">
        <f t="shared" si="27"/>
        <v>42521</v>
      </c>
      <c r="P138" s="9" t="s">
        <v>9</v>
      </c>
      <c r="Q138">
        <v>8804</v>
      </c>
      <c r="R138">
        <f t="shared" si="22"/>
        <v>0</v>
      </c>
      <c r="V138" s="5">
        <f t="shared" si="28"/>
        <v>42521</v>
      </c>
      <c r="W138" s="9" t="s">
        <v>9</v>
      </c>
      <c r="X138">
        <v>1126</v>
      </c>
      <c r="Y138" s="5">
        <f t="shared" si="29"/>
        <v>42521</v>
      </c>
      <c r="Z138" s="9" t="s">
        <v>9</v>
      </c>
      <c r="AA138">
        <v>1859</v>
      </c>
      <c r="AB138">
        <f t="shared" si="23"/>
        <v>0</v>
      </c>
    </row>
    <row r="139" spans="1:28" x14ac:dyDescent="0.3">
      <c r="A139">
        <f t="shared" si="20"/>
        <v>2016</v>
      </c>
      <c r="B139" s="5">
        <f t="shared" si="24"/>
        <v>42551</v>
      </c>
      <c r="C139" s="9" t="s">
        <v>10</v>
      </c>
      <c r="D139" s="1">
        <v>30950</v>
      </c>
      <c r="E139" s="5">
        <f t="shared" si="25"/>
        <v>42551</v>
      </c>
      <c r="F139" s="9" t="s">
        <v>10</v>
      </c>
      <c r="G139">
        <v>2748</v>
      </c>
      <c r="H139">
        <f t="shared" si="21"/>
        <v>0</v>
      </c>
      <c r="L139" s="5">
        <f t="shared" si="26"/>
        <v>42551</v>
      </c>
      <c r="M139" s="9" t="s">
        <v>10</v>
      </c>
      <c r="N139" s="1">
        <v>13436</v>
      </c>
      <c r="O139" s="5">
        <f t="shared" si="27"/>
        <v>42551</v>
      </c>
      <c r="P139" s="9" t="s">
        <v>10</v>
      </c>
      <c r="Q139">
        <v>8045</v>
      </c>
      <c r="R139">
        <f t="shared" si="22"/>
        <v>0</v>
      </c>
      <c r="V139" s="5">
        <f t="shared" si="28"/>
        <v>42551</v>
      </c>
      <c r="W139" s="9" t="s">
        <v>10</v>
      </c>
      <c r="X139">
        <v>994</v>
      </c>
      <c r="Y139" s="5">
        <f t="shared" si="29"/>
        <v>42551</v>
      </c>
      <c r="Z139" s="9" t="s">
        <v>10</v>
      </c>
      <c r="AA139">
        <v>2098</v>
      </c>
      <c r="AB139">
        <f t="shared" si="23"/>
        <v>0</v>
      </c>
    </row>
    <row r="140" spans="1:28" x14ac:dyDescent="0.3">
      <c r="A140">
        <f t="shared" si="20"/>
        <v>2016</v>
      </c>
      <c r="B140" s="5">
        <f t="shared" si="24"/>
        <v>42582</v>
      </c>
      <c r="C140" s="9" t="s">
        <v>11</v>
      </c>
      <c r="D140" s="1">
        <v>31717</v>
      </c>
      <c r="E140" s="5">
        <f t="shared" si="25"/>
        <v>42582</v>
      </c>
      <c r="F140" s="9" t="s">
        <v>11</v>
      </c>
      <c r="G140">
        <v>3461</v>
      </c>
      <c r="H140">
        <f t="shared" si="21"/>
        <v>0</v>
      </c>
      <c r="L140" s="5">
        <f t="shared" si="26"/>
        <v>42582</v>
      </c>
      <c r="M140" s="9" t="s">
        <v>11</v>
      </c>
      <c r="N140" s="1">
        <v>15213</v>
      </c>
      <c r="O140" s="5">
        <f t="shared" si="27"/>
        <v>42582</v>
      </c>
      <c r="P140" s="9" t="s">
        <v>11</v>
      </c>
      <c r="Q140">
        <v>8522</v>
      </c>
      <c r="R140">
        <f t="shared" si="22"/>
        <v>0</v>
      </c>
      <c r="V140" s="5">
        <f t="shared" si="28"/>
        <v>42582</v>
      </c>
      <c r="W140" s="9" t="s">
        <v>11</v>
      </c>
      <c r="X140">
        <v>1025</v>
      </c>
      <c r="Y140" s="5">
        <f t="shared" si="29"/>
        <v>42582</v>
      </c>
      <c r="Z140" s="9" t="s">
        <v>11</v>
      </c>
      <c r="AA140">
        <v>1918</v>
      </c>
      <c r="AB140">
        <f t="shared" si="23"/>
        <v>0</v>
      </c>
    </row>
    <row r="141" spans="1:28" x14ac:dyDescent="0.3">
      <c r="A141">
        <f t="shared" si="20"/>
        <v>2016</v>
      </c>
      <c r="B141" s="5">
        <f t="shared" si="24"/>
        <v>42613</v>
      </c>
      <c r="C141" s="9" t="s">
        <v>12</v>
      </c>
      <c r="D141" s="1">
        <v>30741</v>
      </c>
      <c r="E141" s="5">
        <f t="shared" si="25"/>
        <v>42613</v>
      </c>
      <c r="F141" s="9" t="s">
        <v>12</v>
      </c>
      <c r="G141">
        <v>3525</v>
      </c>
      <c r="H141">
        <f t="shared" si="21"/>
        <v>0</v>
      </c>
      <c r="L141" s="5">
        <f t="shared" si="26"/>
        <v>42613</v>
      </c>
      <c r="M141" s="9" t="s">
        <v>12</v>
      </c>
      <c r="N141" s="1">
        <v>14966</v>
      </c>
      <c r="O141" s="5">
        <f t="shared" si="27"/>
        <v>42613</v>
      </c>
      <c r="P141" s="9" t="s">
        <v>12</v>
      </c>
      <c r="Q141">
        <v>9701</v>
      </c>
      <c r="R141">
        <f t="shared" si="22"/>
        <v>0</v>
      </c>
      <c r="V141" s="5">
        <f t="shared" si="28"/>
        <v>42613</v>
      </c>
      <c r="W141" s="9" t="s">
        <v>12</v>
      </c>
      <c r="X141">
        <v>905</v>
      </c>
      <c r="Y141" s="5">
        <f t="shared" si="29"/>
        <v>42613</v>
      </c>
      <c r="Z141" s="9" t="s">
        <v>12</v>
      </c>
      <c r="AA141">
        <v>2493</v>
      </c>
      <c r="AB141">
        <f t="shared" si="23"/>
        <v>0</v>
      </c>
    </row>
    <row r="142" spans="1:28" x14ac:dyDescent="0.3">
      <c r="A142">
        <f t="shared" si="20"/>
        <v>2016</v>
      </c>
      <c r="B142" s="5">
        <f t="shared" si="24"/>
        <v>42643</v>
      </c>
      <c r="C142" s="9" t="s">
        <v>13</v>
      </c>
      <c r="D142" s="1">
        <v>32272</v>
      </c>
      <c r="E142" s="5">
        <f t="shared" si="25"/>
        <v>42643</v>
      </c>
      <c r="F142" s="9" t="s">
        <v>13</v>
      </c>
      <c r="G142">
        <v>2678</v>
      </c>
      <c r="H142">
        <f t="shared" si="21"/>
        <v>0</v>
      </c>
      <c r="L142" s="5">
        <f t="shared" si="26"/>
        <v>42643</v>
      </c>
      <c r="M142" s="9" t="s">
        <v>13</v>
      </c>
      <c r="N142" s="1">
        <v>14937</v>
      </c>
      <c r="O142" s="5">
        <f t="shared" si="27"/>
        <v>42643</v>
      </c>
      <c r="P142" s="9" t="s">
        <v>13</v>
      </c>
      <c r="Q142">
        <v>8605</v>
      </c>
      <c r="R142">
        <f t="shared" si="22"/>
        <v>0</v>
      </c>
      <c r="V142" s="5">
        <f t="shared" si="28"/>
        <v>42643</v>
      </c>
      <c r="W142" s="9" t="s">
        <v>13</v>
      </c>
      <c r="X142">
        <v>907</v>
      </c>
      <c r="Y142" s="5">
        <f t="shared" si="29"/>
        <v>42643</v>
      </c>
      <c r="Z142" s="9" t="s">
        <v>13</v>
      </c>
      <c r="AA142">
        <v>1984</v>
      </c>
      <c r="AB142">
        <f t="shared" si="23"/>
        <v>0</v>
      </c>
    </row>
    <row r="143" spans="1:28" x14ac:dyDescent="0.3">
      <c r="A143">
        <f t="shared" si="20"/>
        <v>2016</v>
      </c>
      <c r="B143" s="5">
        <f t="shared" si="24"/>
        <v>42674</v>
      </c>
      <c r="C143" s="9" t="s">
        <v>14</v>
      </c>
      <c r="D143" s="1">
        <v>29735</v>
      </c>
      <c r="E143" s="5">
        <f t="shared" si="25"/>
        <v>42674</v>
      </c>
      <c r="F143" s="9" t="s">
        <v>14</v>
      </c>
      <c r="G143">
        <v>2523</v>
      </c>
      <c r="H143">
        <f t="shared" si="21"/>
        <v>0</v>
      </c>
      <c r="L143" s="5">
        <f t="shared" si="26"/>
        <v>42674</v>
      </c>
      <c r="M143" s="9" t="s">
        <v>14</v>
      </c>
      <c r="N143" s="1">
        <v>17668</v>
      </c>
      <c r="O143" s="5">
        <f t="shared" si="27"/>
        <v>42674</v>
      </c>
      <c r="P143" s="9" t="s">
        <v>14</v>
      </c>
      <c r="Q143">
        <v>8044</v>
      </c>
      <c r="R143">
        <f t="shared" si="22"/>
        <v>0</v>
      </c>
      <c r="V143" s="5">
        <f t="shared" si="28"/>
        <v>42674</v>
      </c>
      <c r="W143" s="9" t="s">
        <v>14</v>
      </c>
      <c r="X143">
        <v>939</v>
      </c>
      <c r="Y143" s="5">
        <f t="shared" si="29"/>
        <v>42674</v>
      </c>
      <c r="Z143" s="9" t="s">
        <v>14</v>
      </c>
      <c r="AA143">
        <v>1822</v>
      </c>
      <c r="AB143">
        <f t="shared" si="23"/>
        <v>0</v>
      </c>
    </row>
    <row r="144" spans="1:28" x14ac:dyDescent="0.3">
      <c r="A144">
        <f t="shared" si="20"/>
        <v>2016</v>
      </c>
      <c r="B144" s="5">
        <f t="shared" si="24"/>
        <v>42704</v>
      </c>
      <c r="C144" s="9" t="s">
        <v>15</v>
      </c>
      <c r="D144" s="1">
        <v>28262</v>
      </c>
      <c r="E144" s="5">
        <f t="shared" si="25"/>
        <v>42704</v>
      </c>
      <c r="F144" s="9" t="s">
        <v>15</v>
      </c>
      <c r="G144">
        <v>3571</v>
      </c>
      <c r="H144">
        <f t="shared" si="21"/>
        <v>0</v>
      </c>
      <c r="L144" s="5">
        <f t="shared" si="26"/>
        <v>42704</v>
      </c>
      <c r="M144" s="9" t="s">
        <v>15</v>
      </c>
      <c r="N144" s="1">
        <v>21241</v>
      </c>
      <c r="O144" s="5">
        <f t="shared" si="27"/>
        <v>42704</v>
      </c>
      <c r="P144" s="9" t="s">
        <v>15</v>
      </c>
      <c r="Q144">
        <v>10269</v>
      </c>
      <c r="R144">
        <f t="shared" si="22"/>
        <v>0</v>
      </c>
      <c r="V144" s="5">
        <f t="shared" si="28"/>
        <v>42704</v>
      </c>
      <c r="W144" s="9" t="s">
        <v>15</v>
      </c>
      <c r="X144">
        <v>1123</v>
      </c>
      <c r="Y144" s="5">
        <f t="shared" si="29"/>
        <v>42704</v>
      </c>
      <c r="Z144" s="9" t="s">
        <v>15</v>
      </c>
      <c r="AA144">
        <v>2307</v>
      </c>
      <c r="AB144">
        <f t="shared" si="23"/>
        <v>0</v>
      </c>
    </row>
    <row r="145" spans="1:28" x14ac:dyDescent="0.3">
      <c r="A145">
        <f t="shared" si="20"/>
        <v>2016</v>
      </c>
      <c r="B145" s="5">
        <f t="shared" si="24"/>
        <v>42735</v>
      </c>
      <c r="C145" s="9" t="s">
        <v>16</v>
      </c>
      <c r="D145" s="1">
        <v>31209</v>
      </c>
      <c r="E145" s="5">
        <f t="shared" si="25"/>
        <v>42735</v>
      </c>
      <c r="F145" s="9" t="s">
        <v>16</v>
      </c>
      <c r="G145">
        <v>4432</v>
      </c>
      <c r="H145">
        <f t="shared" si="21"/>
        <v>0</v>
      </c>
      <c r="L145" s="5">
        <f t="shared" si="26"/>
        <v>42735</v>
      </c>
      <c r="M145" s="9" t="s">
        <v>16</v>
      </c>
      <c r="N145" s="1">
        <v>25425</v>
      </c>
      <c r="O145" s="5">
        <f t="shared" si="27"/>
        <v>42735</v>
      </c>
      <c r="P145" s="9" t="s">
        <v>16</v>
      </c>
      <c r="Q145">
        <v>14882</v>
      </c>
      <c r="R145">
        <f t="shared" si="22"/>
        <v>0</v>
      </c>
      <c r="V145" s="5">
        <f t="shared" si="28"/>
        <v>42735</v>
      </c>
      <c r="W145" s="9" t="s">
        <v>16</v>
      </c>
      <c r="X145">
        <v>1575</v>
      </c>
      <c r="Y145" s="5">
        <f t="shared" si="29"/>
        <v>42735</v>
      </c>
      <c r="Z145" s="9" t="s">
        <v>16</v>
      </c>
      <c r="AA145">
        <v>3474</v>
      </c>
      <c r="AB145">
        <f t="shared" si="23"/>
        <v>0</v>
      </c>
    </row>
    <row r="146" spans="1:28" x14ac:dyDescent="0.3">
      <c r="A146">
        <f t="shared" si="20"/>
        <v>2017</v>
      </c>
      <c r="B146" s="5">
        <f t="shared" si="24"/>
        <v>42766</v>
      </c>
      <c r="C146" s="9" t="s">
        <v>5</v>
      </c>
      <c r="D146" s="1">
        <v>21567</v>
      </c>
      <c r="E146" s="5">
        <f t="shared" si="25"/>
        <v>42766</v>
      </c>
      <c r="F146" s="9" t="s">
        <v>5</v>
      </c>
      <c r="G146">
        <v>1423</v>
      </c>
      <c r="H146">
        <f t="shared" si="21"/>
        <v>4.3392926866809074E-2</v>
      </c>
      <c r="L146" s="5">
        <f t="shared" si="26"/>
        <v>42766</v>
      </c>
      <c r="M146" s="9" t="s">
        <v>5</v>
      </c>
      <c r="N146" s="1">
        <v>12656</v>
      </c>
      <c r="O146" s="5">
        <f t="shared" si="27"/>
        <v>42766</v>
      </c>
      <c r="P146" s="9" t="s">
        <v>5</v>
      </c>
      <c r="Q146">
        <v>5520</v>
      </c>
      <c r="R146">
        <f t="shared" si="22"/>
        <v>0.85778118591267616</v>
      </c>
      <c r="V146" s="5">
        <f t="shared" si="28"/>
        <v>42766</v>
      </c>
      <c r="W146" s="9" t="s">
        <v>5</v>
      </c>
      <c r="X146">
        <v>1146</v>
      </c>
      <c r="Y146" s="5">
        <f t="shared" si="29"/>
        <v>42766</v>
      </c>
      <c r="Z146" s="9" t="s">
        <v>5</v>
      </c>
      <c r="AA146">
        <v>1418</v>
      </c>
      <c r="AB146">
        <f t="shared" si="23"/>
        <v>-0.14234130183174068</v>
      </c>
    </row>
    <row r="147" spans="1:28" x14ac:dyDescent="0.3">
      <c r="A147">
        <f t="shared" si="20"/>
        <v>2017</v>
      </c>
      <c r="B147" s="5">
        <f t="shared" si="24"/>
        <v>42794</v>
      </c>
      <c r="C147" s="9" t="s">
        <v>6</v>
      </c>
      <c r="D147" s="1">
        <v>27161</v>
      </c>
      <c r="E147" s="5">
        <f t="shared" si="25"/>
        <v>42794</v>
      </c>
      <c r="F147" s="9" t="s">
        <v>6</v>
      </c>
      <c r="G147">
        <v>1684</v>
      </c>
      <c r="H147">
        <f t="shared" si="21"/>
        <v>0</v>
      </c>
      <c r="L147" s="5">
        <f t="shared" si="26"/>
        <v>42794</v>
      </c>
      <c r="M147" s="9" t="s">
        <v>6</v>
      </c>
      <c r="N147" s="1">
        <v>15928</v>
      </c>
      <c r="O147" s="5">
        <f t="shared" si="27"/>
        <v>42794</v>
      </c>
      <c r="P147" s="9" t="s">
        <v>6</v>
      </c>
      <c r="Q147">
        <v>6676</v>
      </c>
      <c r="R147">
        <f t="shared" si="22"/>
        <v>0</v>
      </c>
      <c r="V147" s="5">
        <f t="shared" si="28"/>
        <v>42794</v>
      </c>
      <c r="W147" s="9" t="s">
        <v>6</v>
      </c>
      <c r="X147">
        <v>1179</v>
      </c>
      <c r="Y147" s="5">
        <f t="shared" si="29"/>
        <v>42794</v>
      </c>
      <c r="Z147" s="9" t="s">
        <v>6</v>
      </c>
      <c r="AA147">
        <v>1527</v>
      </c>
      <c r="AB147">
        <f t="shared" si="23"/>
        <v>0</v>
      </c>
    </row>
    <row r="148" spans="1:28" x14ac:dyDescent="0.3">
      <c r="A148">
        <f t="shared" si="20"/>
        <v>2017</v>
      </c>
      <c r="B148" s="5">
        <f t="shared" si="24"/>
        <v>42825</v>
      </c>
      <c r="C148" s="9" t="s">
        <v>7</v>
      </c>
      <c r="D148" s="1">
        <v>32707</v>
      </c>
      <c r="E148" s="5">
        <f t="shared" si="25"/>
        <v>42825</v>
      </c>
      <c r="F148" s="9" t="s">
        <v>7</v>
      </c>
      <c r="G148">
        <v>2597</v>
      </c>
      <c r="H148">
        <f t="shared" si="21"/>
        <v>0</v>
      </c>
      <c r="L148" s="5">
        <f t="shared" si="26"/>
        <v>42825</v>
      </c>
      <c r="M148" s="9" t="s">
        <v>7</v>
      </c>
      <c r="N148" s="1">
        <v>18058</v>
      </c>
      <c r="O148" s="5">
        <f t="shared" si="27"/>
        <v>42825</v>
      </c>
      <c r="P148" s="9" t="s">
        <v>7</v>
      </c>
      <c r="Q148">
        <v>9445</v>
      </c>
      <c r="R148">
        <f t="shared" si="22"/>
        <v>0</v>
      </c>
      <c r="V148" s="5">
        <f t="shared" si="28"/>
        <v>42825</v>
      </c>
      <c r="W148" s="9" t="s">
        <v>7</v>
      </c>
      <c r="X148">
        <v>1112</v>
      </c>
      <c r="Y148" s="5">
        <f t="shared" si="29"/>
        <v>42825</v>
      </c>
      <c r="Z148" s="9" t="s">
        <v>7</v>
      </c>
      <c r="AA148">
        <v>2569</v>
      </c>
      <c r="AB148">
        <f t="shared" si="23"/>
        <v>0</v>
      </c>
    </row>
    <row r="149" spans="1:28" x14ac:dyDescent="0.3">
      <c r="A149">
        <f t="shared" si="20"/>
        <v>2017</v>
      </c>
      <c r="B149" s="5">
        <f t="shared" si="24"/>
        <v>42855</v>
      </c>
      <c r="C149" s="9" t="s">
        <v>8</v>
      </c>
      <c r="D149" s="1">
        <v>31104</v>
      </c>
      <c r="E149" s="5">
        <f t="shared" si="25"/>
        <v>42855</v>
      </c>
      <c r="F149" s="9" t="s">
        <v>8</v>
      </c>
      <c r="G149">
        <v>2154</v>
      </c>
      <c r="H149">
        <f t="shared" si="21"/>
        <v>0</v>
      </c>
      <c r="L149" s="5">
        <f t="shared" si="26"/>
        <v>42855</v>
      </c>
      <c r="M149" s="9" t="s">
        <v>8</v>
      </c>
      <c r="N149" s="1">
        <v>17981</v>
      </c>
      <c r="O149" s="5">
        <f t="shared" si="27"/>
        <v>42855</v>
      </c>
      <c r="P149" s="9" t="s">
        <v>8</v>
      </c>
      <c r="Q149">
        <v>7839</v>
      </c>
      <c r="R149">
        <f t="shared" si="22"/>
        <v>0</v>
      </c>
      <c r="V149" s="5">
        <f t="shared" si="28"/>
        <v>42855</v>
      </c>
      <c r="W149" s="9" t="s">
        <v>8</v>
      </c>
      <c r="X149">
        <v>948</v>
      </c>
      <c r="Y149" s="5">
        <f t="shared" si="29"/>
        <v>42855</v>
      </c>
      <c r="Z149" s="9" t="s">
        <v>8</v>
      </c>
      <c r="AA149">
        <v>1792</v>
      </c>
      <c r="AB149">
        <f t="shared" si="23"/>
        <v>0</v>
      </c>
    </row>
    <row r="150" spans="1:28" x14ac:dyDescent="0.3">
      <c r="A150">
        <f t="shared" si="20"/>
        <v>2017</v>
      </c>
      <c r="B150" s="5">
        <f t="shared" si="24"/>
        <v>42886</v>
      </c>
      <c r="C150" s="9" t="s">
        <v>9</v>
      </c>
      <c r="D150" s="1">
        <v>32937</v>
      </c>
      <c r="E150" s="5">
        <f t="shared" si="25"/>
        <v>42886</v>
      </c>
      <c r="F150" s="9" t="s">
        <v>9</v>
      </c>
      <c r="G150">
        <v>2367</v>
      </c>
      <c r="H150">
        <f t="shared" si="21"/>
        <v>0</v>
      </c>
      <c r="L150" s="5">
        <f t="shared" si="26"/>
        <v>42886</v>
      </c>
      <c r="M150" s="9" t="s">
        <v>9</v>
      </c>
      <c r="N150" s="1">
        <v>18115</v>
      </c>
      <c r="O150" s="5">
        <f t="shared" si="27"/>
        <v>42886</v>
      </c>
      <c r="P150" s="9" t="s">
        <v>9</v>
      </c>
      <c r="Q150">
        <v>8849</v>
      </c>
      <c r="R150">
        <f t="shared" si="22"/>
        <v>0</v>
      </c>
      <c r="V150" s="5">
        <f t="shared" si="28"/>
        <v>42886</v>
      </c>
      <c r="W150" s="9" t="s">
        <v>9</v>
      </c>
      <c r="X150">
        <v>964</v>
      </c>
      <c r="Y150" s="5">
        <f t="shared" si="29"/>
        <v>42886</v>
      </c>
      <c r="Z150" s="9" t="s">
        <v>9</v>
      </c>
      <c r="AA150">
        <v>1851</v>
      </c>
      <c r="AB150">
        <f t="shared" si="23"/>
        <v>0</v>
      </c>
    </row>
    <row r="151" spans="1:28" x14ac:dyDescent="0.3">
      <c r="A151">
        <f t="shared" si="20"/>
        <v>2017</v>
      </c>
      <c r="B151" s="5">
        <f t="shared" si="24"/>
        <v>42916</v>
      </c>
      <c r="C151" s="9" t="s">
        <v>10</v>
      </c>
      <c r="D151" s="1">
        <v>31051</v>
      </c>
      <c r="E151" s="5">
        <f t="shared" si="25"/>
        <v>42916</v>
      </c>
      <c r="F151" s="9" t="s">
        <v>10</v>
      </c>
      <c r="G151">
        <v>2103</v>
      </c>
      <c r="H151">
        <f t="shared" si="21"/>
        <v>0</v>
      </c>
      <c r="L151" s="5">
        <f t="shared" si="26"/>
        <v>42916</v>
      </c>
      <c r="M151" s="9" t="s">
        <v>10</v>
      </c>
      <c r="N151" s="1">
        <v>17237</v>
      </c>
      <c r="O151" s="5">
        <f t="shared" si="27"/>
        <v>42916</v>
      </c>
      <c r="P151" s="9" t="s">
        <v>10</v>
      </c>
      <c r="Q151">
        <v>8408</v>
      </c>
      <c r="R151">
        <f t="shared" si="22"/>
        <v>0</v>
      </c>
      <c r="V151" s="5">
        <f t="shared" si="28"/>
        <v>42916</v>
      </c>
      <c r="W151" s="9" t="s">
        <v>10</v>
      </c>
      <c r="X151">
        <v>862</v>
      </c>
      <c r="Y151" s="5">
        <f t="shared" si="29"/>
        <v>42916</v>
      </c>
      <c r="Z151" s="9" t="s">
        <v>10</v>
      </c>
      <c r="AA151">
        <v>1740</v>
      </c>
      <c r="AB151">
        <f t="shared" si="23"/>
        <v>0</v>
      </c>
    </row>
    <row r="152" spans="1:28" x14ac:dyDescent="0.3">
      <c r="A152">
        <f t="shared" si="20"/>
        <v>2017</v>
      </c>
      <c r="B152" s="5">
        <f t="shared" si="24"/>
        <v>42947</v>
      </c>
      <c r="C152" s="9" t="s">
        <v>11</v>
      </c>
      <c r="D152" s="1">
        <v>28333</v>
      </c>
      <c r="E152" s="5">
        <f t="shared" si="25"/>
        <v>42947</v>
      </c>
      <c r="F152" s="9" t="s">
        <v>11</v>
      </c>
      <c r="G152">
        <v>2443</v>
      </c>
      <c r="H152">
        <f t="shared" si="21"/>
        <v>0</v>
      </c>
      <c r="L152" s="5">
        <f t="shared" si="26"/>
        <v>42947</v>
      </c>
      <c r="M152" s="9" t="s">
        <v>11</v>
      </c>
      <c r="N152" s="1">
        <v>19017</v>
      </c>
      <c r="O152" s="5">
        <f t="shared" si="27"/>
        <v>42947</v>
      </c>
      <c r="P152" s="9" t="s">
        <v>11</v>
      </c>
      <c r="Q152">
        <v>9632</v>
      </c>
      <c r="R152">
        <f t="shared" si="22"/>
        <v>0</v>
      </c>
      <c r="V152" s="5">
        <f t="shared" si="28"/>
        <v>42947</v>
      </c>
      <c r="W152" s="9" t="s">
        <v>11</v>
      </c>
      <c r="X152">
        <v>963</v>
      </c>
      <c r="Y152" s="5">
        <f t="shared" si="29"/>
        <v>42947</v>
      </c>
      <c r="Z152" s="9" t="s">
        <v>11</v>
      </c>
      <c r="AA152">
        <v>2075</v>
      </c>
      <c r="AB152">
        <f t="shared" si="23"/>
        <v>0</v>
      </c>
    </row>
    <row r="153" spans="1:28" x14ac:dyDescent="0.3">
      <c r="A153">
        <f t="shared" si="20"/>
        <v>2017</v>
      </c>
      <c r="B153" s="5">
        <f t="shared" si="24"/>
        <v>42978</v>
      </c>
      <c r="C153" s="9" t="s">
        <v>12</v>
      </c>
      <c r="D153" s="1">
        <v>27644</v>
      </c>
      <c r="E153" s="5">
        <f t="shared" si="25"/>
        <v>42978</v>
      </c>
      <c r="F153" s="9" t="s">
        <v>12</v>
      </c>
      <c r="G153">
        <v>2445</v>
      </c>
      <c r="H153">
        <f t="shared" si="21"/>
        <v>0</v>
      </c>
      <c r="L153" s="5">
        <f t="shared" si="26"/>
        <v>42978</v>
      </c>
      <c r="M153" s="9" t="s">
        <v>12</v>
      </c>
      <c r="N153" s="1">
        <v>18845</v>
      </c>
      <c r="O153" s="5">
        <f t="shared" si="27"/>
        <v>42978</v>
      </c>
      <c r="P153" s="9" t="s">
        <v>12</v>
      </c>
      <c r="Q153">
        <v>10391</v>
      </c>
      <c r="R153">
        <f t="shared" si="22"/>
        <v>0</v>
      </c>
      <c r="V153" s="5">
        <f t="shared" si="28"/>
        <v>42978</v>
      </c>
      <c r="W153" s="9" t="s">
        <v>12</v>
      </c>
      <c r="X153">
        <v>864</v>
      </c>
      <c r="Y153" s="5">
        <f t="shared" si="29"/>
        <v>42978</v>
      </c>
      <c r="Z153" s="9" t="s">
        <v>12</v>
      </c>
      <c r="AA153">
        <v>3336</v>
      </c>
      <c r="AB153">
        <f t="shared" si="23"/>
        <v>0</v>
      </c>
    </row>
    <row r="154" spans="1:28" x14ac:dyDescent="0.3">
      <c r="A154">
        <f t="shared" si="20"/>
        <v>2017</v>
      </c>
      <c r="B154" s="5">
        <f t="shared" si="24"/>
        <v>43008</v>
      </c>
      <c r="C154" s="9" t="s">
        <v>13</v>
      </c>
      <c r="D154" s="1">
        <v>32769</v>
      </c>
      <c r="E154" s="5">
        <f t="shared" si="25"/>
        <v>43008</v>
      </c>
      <c r="F154" s="9" t="s">
        <v>13</v>
      </c>
      <c r="G154">
        <v>2059</v>
      </c>
      <c r="H154">
        <f t="shared" si="21"/>
        <v>0</v>
      </c>
      <c r="L154" s="5">
        <f t="shared" si="26"/>
        <v>43008</v>
      </c>
      <c r="M154" s="9" t="s">
        <v>13</v>
      </c>
      <c r="N154" s="1">
        <v>20359</v>
      </c>
      <c r="O154" s="5">
        <f t="shared" si="27"/>
        <v>43008</v>
      </c>
      <c r="P154" s="9" t="s">
        <v>13</v>
      </c>
      <c r="Q154">
        <v>9120</v>
      </c>
      <c r="R154">
        <f t="shared" si="22"/>
        <v>0</v>
      </c>
      <c r="V154" s="5">
        <f t="shared" si="28"/>
        <v>43008</v>
      </c>
      <c r="W154" s="9" t="s">
        <v>13</v>
      </c>
      <c r="X154">
        <v>961</v>
      </c>
      <c r="Y154" s="5">
        <f t="shared" si="29"/>
        <v>43008</v>
      </c>
      <c r="Z154" s="9" t="s">
        <v>13</v>
      </c>
      <c r="AA154">
        <v>3035</v>
      </c>
      <c r="AB154">
        <f t="shared" si="23"/>
        <v>0</v>
      </c>
    </row>
    <row r="155" spans="1:28" x14ac:dyDescent="0.3">
      <c r="A155">
        <f t="shared" si="20"/>
        <v>2017</v>
      </c>
      <c r="B155" s="5">
        <f t="shared" si="24"/>
        <v>43039</v>
      </c>
      <c r="C155" s="9" t="s">
        <v>14</v>
      </c>
      <c r="D155" s="1">
        <v>24667</v>
      </c>
      <c r="E155" s="5">
        <f t="shared" si="25"/>
        <v>43039</v>
      </c>
      <c r="F155" s="9" t="s">
        <v>14</v>
      </c>
      <c r="G155">
        <v>1972</v>
      </c>
      <c r="H155">
        <f t="shared" si="21"/>
        <v>0</v>
      </c>
      <c r="L155" s="5">
        <f t="shared" si="26"/>
        <v>43039</v>
      </c>
      <c r="M155" s="9" t="s">
        <v>14</v>
      </c>
      <c r="N155" s="1">
        <v>17461</v>
      </c>
      <c r="O155" s="5">
        <f t="shared" si="27"/>
        <v>43039</v>
      </c>
      <c r="P155" s="9" t="s">
        <v>14</v>
      </c>
      <c r="Q155">
        <v>8374</v>
      </c>
      <c r="R155">
        <f t="shared" si="22"/>
        <v>0</v>
      </c>
      <c r="V155" s="5">
        <f t="shared" si="28"/>
        <v>43039</v>
      </c>
      <c r="W155" s="9" t="s">
        <v>14</v>
      </c>
      <c r="X155">
        <v>996</v>
      </c>
      <c r="Y155" s="5">
        <f t="shared" si="29"/>
        <v>43039</v>
      </c>
      <c r="Z155" s="9" t="s">
        <v>14</v>
      </c>
      <c r="AA155">
        <v>2090</v>
      </c>
      <c r="AB155">
        <f t="shared" si="23"/>
        <v>0</v>
      </c>
    </row>
    <row r="156" spans="1:28" x14ac:dyDescent="0.3">
      <c r="A156">
        <f t="shared" si="20"/>
        <v>2017</v>
      </c>
      <c r="B156" s="5">
        <f t="shared" si="24"/>
        <v>43069</v>
      </c>
      <c r="C156" s="9" t="s">
        <v>15</v>
      </c>
      <c r="D156" s="1">
        <v>19287</v>
      </c>
      <c r="E156" s="5">
        <f t="shared" si="25"/>
        <v>43069</v>
      </c>
      <c r="F156" s="9" t="s">
        <v>15</v>
      </c>
      <c r="G156">
        <v>2458</v>
      </c>
      <c r="H156">
        <f t="shared" si="21"/>
        <v>0</v>
      </c>
      <c r="L156" s="5">
        <f t="shared" si="26"/>
        <v>43069</v>
      </c>
      <c r="M156" s="9" t="s">
        <v>15</v>
      </c>
      <c r="N156" s="1">
        <v>19077</v>
      </c>
      <c r="O156" s="5">
        <f t="shared" si="27"/>
        <v>43069</v>
      </c>
      <c r="P156" s="9" t="s">
        <v>15</v>
      </c>
      <c r="Q156">
        <v>10102</v>
      </c>
      <c r="R156">
        <f t="shared" si="22"/>
        <v>0</v>
      </c>
      <c r="V156" s="5">
        <f t="shared" si="28"/>
        <v>43069</v>
      </c>
      <c r="W156" s="9" t="s">
        <v>15</v>
      </c>
      <c r="X156">
        <v>1009</v>
      </c>
      <c r="Y156" s="5">
        <f t="shared" si="29"/>
        <v>43069</v>
      </c>
      <c r="Z156" s="9" t="s">
        <v>15</v>
      </c>
      <c r="AA156">
        <v>2432</v>
      </c>
      <c r="AB156">
        <f t="shared" si="23"/>
        <v>0</v>
      </c>
    </row>
    <row r="157" spans="1:28" x14ac:dyDescent="0.3">
      <c r="A157">
        <f t="shared" si="20"/>
        <v>2017</v>
      </c>
      <c r="B157" s="5">
        <f t="shared" si="24"/>
        <v>43100</v>
      </c>
      <c r="C157" s="9" t="s">
        <v>16</v>
      </c>
      <c r="D157" s="1">
        <v>19969</v>
      </c>
      <c r="E157" s="5">
        <f t="shared" si="25"/>
        <v>43100</v>
      </c>
      <c r="F157" s="9" t="s">
        <v>16</v>
      </c>
      <c r="G157">
        <v>2777</v>
      </c>
      <c r="H157">
        <f t="shared" si="21"/>
        <v>0</v>
      </c>
      <c r="L157" s="5">
        <f t="shared" si="26"/>
        <v>43100</v>
      </c>
      <c r="M157" s="9" t="s">
        <v>16</v>
      </c>
      <c r="N157" s="1">
        <v>21041</v>
      </c>
      <c r="O157" s="5">
        <f t="shared" si="27"/>
        <v>43100</v>
      </c>
      <c r="P157" s="9" t="s">
        <v>16</v>
      </c>
      <c r="Q157">
        <v>13951</v>
      </c>
      <c r="R157">
        <f t="shared" si="22"/>
        <v>0</v>
      </c>
      <c r="V157" s="5">
        <f t="shared" si="28"/>
        <v>43100</v>
      </c>
      <c r="W157" s="9" t="s">
        <v>16</v>
      </c>
      <c r="X157">
        <v>1152</v>
      </c>
      <c r="Y157" s="5">
        <f t="shared" si="29"/>
        <v>43100</v>
      </c>
      <c r="Z157" s="9" t="s">
        <v>16</v>
      </c>
      <c r="AA157">
        <v>3325</v>
      </c>
      <c r="AB157">
        <f t="shared" si="23"/>
        <v>0</v>
      </c>
    </row>
    <row r="158" spans="1:28" x14ac:dyDescent="0.3">
      <c r="A158">
        <f t="shared" si="20"/>
        <v>2018</v>
      </c>
      <c r="B158" s="5">
        <f t="shared" si="24"/>
        <v>43131</v>
      </c>
      <c r="C158" s="9" t="s">
        <v>5</v>
      </c>
      <c r="D158" s="1">
        <v>21407</v>
      </c>
      <c r="E158" s="5">
        <f t="shared" si="25"/>
        <v>43131</v>
      </c>
      <c r="F158" s="9" t="s">
        <v>5</v>
      </c>
      <c r="G158">
        <v>1447</v>
      </c>
      <c r="H158">
        <f t="shared" si="21"/>
        <v>0.73806619399330209</v>
      </c>
      <c r="L158" s="5">
        <f t="shared" si="26"/>
        <v>43131</v>
      </c>
      <c r="M158" s="9" t="s">
        <v>5</v>
      </c>
      <c r="N158" s="1">
        <v>15484</v>
      </c>
      <c r="O158" s="5">
        <f t="shared" si="27"/>
        <v>43131</v>
      </c>
      <c r="P158" s="9" t="s">
        <v>5</v>
      </c>
      <c r="Q158">
        <v>6738</v>
      </c>
      <c r="R158">
        <f t="shared" si="22"/>
        <v>0.819444683447489</v>
      </c>
      <c r="V158" s="5">
        <f t="shared" si="28"/>
        <v>43131</v>
      </c>
      <c r="W158" s="9" t="s">
        <v>5</v>
      </c>
      <c r="X158">
        <v>923</v>
      </c>
      <c r="Y158" s="5">
        <f t="shared" si="29"/>
        <v>43131</v>
      </c>
      <c r="Z158" s="9" t="s">
        <v>5</v>
      </c>
      <c r="AA158">
        <v>1589</v>
      </c>
      <c r="AB158">
        <f t="shared" si="23"/>
        <v>0.50064370076571663</v>
      </c>
    </row>
    <row r="159" spans="1:28" x14ac:dyDescent="0.3">
      <c r="A159">
        <f t="shared" si="20"/>
        <v>2018</v>
      </c>
      <c r="B159" s="5">
        <f t="shared" si="24"/>
        <v>43159</v>
      </c>
      <c r="C159" s="9" t="s">
        <v>6</v>
      </c>
      <c r="D159" s="1">
        <v>25021</v>
      </c>
      <c r="E159" s="5">
        <f t="shared" si="25"/>
        <v>43159</v>
      </c>
      <c r="F159" s="9" t="s">
        <v>6</v>
      </c>
      <c r="G159">
        <v>1524</v>
      </c>
      <c r="H159">
        <f t="shared" si="21"/>
        <v>0</v>
      </c>
      <c r="L159" s="5">
        <f t="shared" si="26"/>
        <v>43159</v>
      </c>
      <c r="M159" s="9" t="s">
        <v>6</v>
      </c>
      <c r="N159" s="1">
        <v>15960</v>
      </c>
      <c r="O159" s="5">
        <f t="shared" si="27"/>
        <v>43159</v>
      </c>
      <c r="P159" s="9" t="s">
        <v>6</v>
      </c>
      <c r="Q159">
        <v>7238</v>
      </c>
      <c r="R159">
        <f t="shared" si="22"/>
        <v>0</v>
      </c>
      <c r="V159" s="5">
        <f t="shared" si="28"/>
        <v>43159</v>
      </c>
      <c r="W159" s="9" t="s">
        <v>6</v>
      </c>
      <c r="X159">
        <v>899</v>
      </c>
      <c r="Y159" s="5">
        <f t="shared" si="29"/>
        <v>43159</v>
      </c>
      <c r="Z159" s="9" t="s">
        <v>6</v>
      </c>
      <c r="AA159">
        <v>1773</v>
      </c>
      <c r="AB159">
        <f t="shared" si="23"/>
        <v>0</v>
      </c>
    </row>
    <row r="160" spans="1:28" x14ac:dyDescent="0.3">
      <c r="A160">
        <f t="shared" si="20"/>
        <v>2018</v>
      </c>
      <c r="B160" s="5">
        <f t="shared" si="24"/>
        <v>43190</v>
      </c>
      <c r="C160" s="9" t="s">
        <v>7</v>
      </c>
      <c r="D160" s="1">
        <v>31392</v>
      </c>
      <c r="E160" s="5">
        <f t="shared" si="25"/>
        <v>43190</v>
      </c>
      <c r="F160" s="9" t="s">
        <v>7</v>
      </c>
      <c r="G160">
        <v>2312</v>
      </c>
      <c r="H160">
        <f t="shared" si="21"/>
        <v>0</v>
      </c>
      <c r="L160" s="5">
        <f t="shared" si="26"/>
        <v>43190</v>
      </c>
      <c r="M160" s="9" t="s">
        <v>7</v>
      </c>
      <c r="N160" s="1">
        <v>21438</v>
      </c>
      <c r="O160" s="5">
        <f t="shared" si="27"/>
        <v>43190</v>
      </c>
      <c r="P160" s="9" t="s">
        <v>7</v>
      </c>
      <c r="Q160">
        <v>9814</v>
      </c>
      <c r="R160">
        <f t="shared" si="22"/>
        <v>0</v>
      </c>
      <c r="V160" s="5">
        <f t="shared" si="28"/>
        <v>43190</v>
      </c>
      <c r="W160" s="9" t="s">
        <v>7</v>
      </c>
      <c r="X160">
        <v>1006</v>
      </c>
      <c r="Y160" s="5">
        <f t="shared" si="29"/>
        <v>43190</v>
      </c>
      <c r="Z160" s="9" t="s">
        <v>7</v>
      </c>
      <c r="AA160">
        <v>2329</v>
      </c>
      <c r="AB160">
        <f t="shared" si="23"/>
        <v>0</v>
      </c>
    </row>
    <row r="161" spans="1:28" x14ac:dyDescent="0.3">
      <c r="A161">
        <f t="shared" si="20"/>
        <v>2018</v>
      </c>
      <c r="B161" s="5">
        <f t="shared" si="24"/>
        <v>43220</v>
      </c>
      <c r="C161" s="9" t="s">
        <v>8</v>
      </c>
      <c r="D161" s="1">
        <v>25896</v>
      </c>
      <c r="E161" s="5">
        <f t="shared" si="25"/>
        <v>43220</v>
      </c>
      <c r="F161" s="9" t="s">
        <v>8</v>
      </c>
      <c r="G161">
        <v>1816</v>
      </c>
      <c r="H161">
        <f t="shared" si="21"/>
        <v>0</v>
      </c>
      <c r="L161" s="5">
        <f t="shared" si="26"/>
        <v>43220</v>
      </c>
      <c r="M161" s="9" t="s">
        <v>8</v>
      </c>
      <c r="N161" s="1">
        <v>18456</v>
      </c>
      <c r="O161" s="5">
        <f t="shared" si="27"/>
        <v>43220</v>
      </c>
      <c r="P161" s="9" t="s">
        <v>8</v>
      </c>
      <c r="Q161">
        <v>7705</v>
      </c>
      <c r="R161">
        <f t="shared" si="22"/>
        <v>0</v>
      </c>
      <c r="V161" s="5">
        <f t="shared" si="28"/>
        <v>43220</v>
      </c>
      <c r="W161" s="9" t="s">
        <v>8</v>
      </c>
      <c r="X161">
        <v>860</v>
      </c>
      <c r="Y161" s="5">
        <f t="shared" si="29"/>
        <v>43220</v>
      </c>
      <c r="Z161" s="9" t="s">
        <v>8</v>
      </c>
      <c r="AA161">
        <v>1812</v>
      </c>
      <c r="AB161">
        <f t="shared" si="23"/>
        <v>0</v>
      </c>
    </row>
    <row r="162" spans="1:28" x14ac:dyDescent="0.3">
      <c r="A162">
        <f t="shared" si="20"/>
        <v>2018</v>
      </c>
      <c r="B162" s="5">
        <f t="shared" si="24"/>
        <v>43251</v>
      </c>
      <c r="C162" s="9" t="s">
        <v>9</v>
      </c>
      <c r="D162" s="1">
        <v>29578</v>
      </c>
      <c r="E162" s="5">
        <f t="shared" si="25"/>
        <v>43251</v>
      </c>
      <c r="F162" s="9" t="s">
        <v>9</v>
      </c>
      <c r="G162">
        <v>2180</v>
      </c>
      <c r="H162">
        <f t="shared" si="21"/>
        <v>0</v>
      </c>
      <c r="L162" s="5">
        <f t="shared" si="26"/>
        <v>43251</v>
      </c>
      <c r="M162" s="9" t="s">
        <v>9</v>
      </c>
      <c r="N162" s="1">
        <v>21312</v>
      </c>
      <c r="O162" s="5">
        <f t="shared" si="27"/>
        <v>43251</v>
      </c>
      <c r="P162" s="9" t="s">
        <v>9</v>
      </c>
      <c r="Q162">
        <v>9697</v>
      </c>
      <c r="R162">
        <f t="shared" si="22"/>
        <v>0</v>
      </c>
      <c r="V162" s="5">
        <f t="shared" si="28"/>
        <v>43251</v>
      </c>
      <c r="W162" s="9" t="s">
        <v>9</v>
      </c>
      <c r="X162">
        <v>868</v>
      </c>
      <c r="Y162" s="5">
        <f t="shared" si="29"/>
        <v>43251</v>
      </c>
      <c r="Z162" s="9" t="s">
        <v>9</v>
      </c>
      <c r="AA162">
        <v>2018</v>
      </c>
      <c r="AB162">
        <f t="shared" si="23"/>
        <v>0</v>
      </c>
    </row>
    <row r="163" spans="1:28" x14ac:dyDescent="0.3">
      <c r="A163">
        <f t="shared" si="20"/>
        <v>2018</v>
      </c>
      <c r="B163" s="5">
        <f t="shared" si="24"/>
        <v>43281</v>
      </c>
      <c r="C163" s="9" t="s">
        <v>10</v>
      </c>
      <c r="D163" s="1">
        <v>28168</v>
      </c>
      <c r="E163" s="5">
        <f t="shared" si="25"/>
        <v>43281</v>
      </c>
      <c r="F163" s="9" t="s">
        <v>10</v>
      </c>
      <c r="G163">
        <v>2017</v>
      </c>
      <c r="H163">
        <f t="shared" si="21"/>
        <v>0</v>
      </c>
      <c r="L163" s="5">
        <f t="shared" si="26"/>
        <v>43281</v>
      </c>
      <c r="M163" s="9" t="s">
        <v>10</v>
      </c>
      <c r="N163" s="1">
        <v>21604</v>
      </c>
      <c r="O163" s="5">
        <f t="shared" si="27"/>
        <v>43281</v>
      </c>
      <c r="P163" s="9" t="s">
        <v>10</v>
      </c>
      <c r="Q163">
        <v>8854</v>
      </c>
      <c r="R163">
        <f t="shared" si="22"/>
        <v>0</v>
      </c>
      <c r="V163" s="5">
        <f t="shared" si="28"/>
        <v>43281</v>
      </c>
      <c r="W163" s="9" t="s">
        <v>10</v>
      </c>
      <c r="X163">
        <v>885</v>
      </c>
      <c r="Y163" s="5">
        <f t="shared" si="29"/>
        <v>43281</v>
      </c>
      <c r="Z163" s="9" t="s">
        <v>10</v>
      </c>
      <c r="AA163">
        <v>2149</v>
      </c>
      <c r="AB163">
        <f t="shared" si="23"/>
        <v>0</v>
      </c>
    </row>
    <row r="164" spans="1:28" x14ac:dyDescent="0.3">
      <c r="A164">
        <f t="shared" si="20"/>
        <v>2018</v>
      </c>
      <c r="B164" s="5">
        <f t="shared" si="24"/>
        <v>43312</v>
      </c>
      <c r="C164" s="9" t="s">
        <v>11</v>
      </c>
      <c r="D164" s="1">
        <v>26754</v>
      </c>
      <c r="E164" s="5">
        <f t="shared" si="25"/>
        <v>43312</v>
      </c>
      <c r="F164" s="9" t="s">
        <v>11</v>
      </c>
      <c r="G164">
        <v>2068</v>
      </c>
      <c r="H164">
        <f t="shared" si="21"/>
        <v>0</v>
      </c>
      <c r="L164" s="5">
        <f t="shared" si="26"/>
        <v>43312</v>
      </c>
      <c r="M164" s="9" t="s">
        <v>11</v>
      </c>
      <c r="N164" s="1">
        <v>21159</v>
      </c>
      <c r="O164" s="5">
        <f t="shared" si="27"/>
        <v>43312</v>
      </c>
      <c r="P164" s="9" t="s">
        <v>11</v>
      </c>
      <c r="Q164">
        <v>9780</v>
      </c>
      <c r="R164">
        <f t="shared" si="22"/>
        <v>0</v>
      </c>
      <c r="V164" s="5">
        <f t="shared" si="28"/>
        <v>43312</v>
      </c>
      <c r="W164" s="9" t="s">
        <v>11</v>
      </c>
      <c r="X164">
        <v>907</v>
      </c>
      <c r="Y164" s="5">
        <f t="shared" si="29"/>
        <v>43312</v>
      </c>
      <c r="Z164" s="9" t="s">
        <v>11</v>
      </c>
      <c r="AA164">
        <v>2374</v>
      </c>
      <c r="AB164">
        <f t="shared" si="23"/>
        <v>0</v>
      </c>
    </row>
    <row r="165" spans="1:28" x14ac:dyDescent="0.3">
      <c r="A165">
        <f t="shared" si="20"/>
        <v>2018</v>
      </c>
      <c r="B165" s="5">
        <f t="shared" si="24"/>
        <v>43343</v>
      </c>
      <c r="C165" s="9" t="s">
        <v>12</v>
      </c>
      <c r="D165" s="1">
        <v>26155</v>
      </c>
      <c r="E165" s="5">
        <f t="shared" si="25"/>
        <v>43343</v>
      </c>
      <c r="F165" s="9" t="s">
        <v>12</v>
      </c>
      <c r="G165">
        <v>2231</v>
      </c>
      <c r="H165">
        <f t="shared" si="21"/>
        <v>0</v>
      </c>
      <c r="L165" s="5">
        <f t="shared" si="26"/>
        <v>43343</v>
      </c>
      <c r="M165" s="9" t="s">
        <v>12</v>
      </c>
      <c r="N165" s="1">
        <v>23300</v>
      </c>
      <c r="O165" s="5">
        <f t="shared" si="27"/>
        <v>43343</v>
      </c>
      <c r="P165" s="9" t="s">
        <v>12</v>
      </c>
      <c r="Q165">
        <v>10875</v>
      </c>
      <c r="R165">
        <f t="shared" si="22"/>
        <v>0</v>
      </c>
      <c r="V165" s="5">
        <f t="shared" si="28"/>
        <v>43343</v>
      </c>
      <c r="W165" s="9" t="s">
        <v>12</v>
      </c>
      <c r="X165">
        <v>785</v>
      </c>
      <c r="Y165" s="5">
        <f t="shared" si="29"/>
        <v>43343</v>
      </c>
      <c r="Z165" s="9" t="s">
        <v>12</v>
      </c>
      <c r="AA165">
        <v>2773</v>
      </c>
      <c r="AB165">
        <f t="shared" si="23"/>
        <v>0</v>
      </c>
    </row>
    <row r="166" spans="1:28" x14ac:dyDescent="0.3">
      <c r="A166">
        <f t="shared" si="20"/>
        <v>2018</v>
      </c>
      <c r="B166" s="5">
        <f t="shared" si="24"/>
        <v>43373</v>
      </c>
      <c r="C166" s="9" t="s">
        <v>13</v>
      </c>
      <c r="D166" s="1">
        <v>20797</v>
      </c>
      <c r="E166" s="5">
        <f t="shared" si="25"/>
        <v>43373</v>
      </c>
      <c r="F166" s="9" t="s">
        <v>13</v>
      </c>
      <c r="G166">
        <v>1798</v>
      </c>
      <c r="H166">
        <f t="shared" si="21"/>
        <v>0</v>
      </c>
      <c r="L166" s="5">
        <f t="shared" si="26"/>
        <v>43373</v>
      </c>
      <c r="M166" s="9" t="s">
        <v>13</v>
      </c>
      <c r="N166" s="1">
        <v>21986</v>
      </c>
      <c r="O166" s="5">
        <f t="shared" si="27"/>
        <v>43373</v>
      </c>
      <c r="P166" s="9" t="s">
        <v>13</v>
      </c>
      <c r="Q166">
        <v>8857</v>
      </c>
      <c r="R166">
        <f t="shared" si="22"/>
        <v>0</v>
      </c>
      <c r="V166" s="5">
        <f t="shared" si="28"/>
        <v>43373</v>
      </c>
      <c r="W166" s="9" t="s">
        <v>13</v>
      </c>
      <c r="X166">
        <v>972</v>
      </c>
      <c r="Y166" s="5">
        <f t="shared" si="29"/>
        <v>43373</v>
      </c>
      <c r="Z166" s="9" t="s">
        <v>13</v>
      </c>
      <c r="AA166">
        <v>2280</v>
      </c>
      <c r="AB166">
        <f t="shared" si="23"/>
        <v>0</v>
      </c>
    </row>
    <row r="167" spans="1:28" x14ac:dyDescent="0.3">
      <c r="A167">
        <f t="shared" si="20"/>
        <v>2018</v>
      </c>
      <c r="B167" s="5">
        <f t="shared" si="24"/>
        <v>43404</v>
      </c>
      <c r="C167" s="9" t="s">
        <v>14</v>
      </c>
      <c r="D167" s="1">
        <v>22020</v>
      </c>
      <c r="E167" s="5">
        <f t="shared" si="25"/>
        <v>43404</v>
      </c>
      <c r="F167" s="9" t="s">
        <v>14</v>
      </c>
      <c r="G167">
        <v>1511</v>
      </c>
      <c r="H167">
        <f t="shared" si="21"/>
        <v>0</v>
      </c>
      <c r="L167" s="5">
        <f t="shared" si="26"/>
        <v>43404</v>
      </c>
      <c r="M167" s="9" t="s">
        <v>14</v>
      </c>
      <c r="N167" s="1">
        <v>20548</v>
      </c>
      <c r="O167" s="5">
        <f t="shared" si="27"/>
        <v>43404</v>
      </c>
      <c r="P167" s="9" t="s">
        <v>14</v>
      </c>
      <c r="Q167">
        <v>8608</v>
      </c>
      <c r="R167">
        <f t="shared" si="22"/>
        <v>0</v>
      </c>
      <c r="V167" s="5">
        <f t="shared" si="28"/>
        <v>43404</v>
      </c>
      <c r="W167" s="9" t="s">
        <v>14</v>
      </c>
      <c r="X167">
        <v>892</v>
      </c>
      <c r="Y167" s="5">
        <f t="shared" si="29"/>
        <v>43404</v>
      </c>
      <c r="Z167" s="9" t="s">
        <v>14</v>
      </c>
      <c r="AA167">
        <v>1936</v>
      </c>
      <c r="AB167">
        <f t="shared" si="23"/>
        <v>0</v>
      </c>
    </row>
    <row r="168" spans="1:28" x14ac:dyDescent="0.3">
      <c r="A168">
        <f t="shared" si="20"/>
        <v>2018</v>
      </c>
      <c r="B168" s="5">
        <f t="shared" si="24"/>
        <v>43434</v>
      </c>
      <c r="C168" s="9" t="s">
        <v>15</v>
      </c>
      <c r="D168" s="1">
        <v>21105</v>
      </c>
      <c r="E168" s="5">
        <f t="shared" si="25"/>
        <v>43434</v>
      </c>
      <c r="F168" s="9" t="s">
        <v>15</v>
      </c>
      <c r="G168">
        <v>1830</v>
      </c>
      <c r="H168">
        <f t="shared" si="21"/>
        <v>0</v>
      </c>
      <c r="L168" s="5">
        <f t="shared" si="26"/>
        <v>43434</v>
      </c>
      <c r="M168" s="9" t="s">
        <v>15</v>
      </c>
      <c r="N168" s="1">
        <v>20139</v>
      </c>
      <c r="O168" s="5">
        <f t="shared" si="27"/>
        <v>43434</v>
      </c>
      <c r="P168" s="9" t="s">
        <v>15</v>
      </c>
      <c r="Q168">
        <v>10248</v>
      </c>
      <c r="R168">
        <f t="shared" si="22"/>
        <v>0</v>
      </c>
      <c r="V168" s="5">
        <f t="shared" si="28"/>
        <v>43434</v>
      </c>
      <c r="W168" s="9" t="s">
        <v>15</v>
      </c>
      <c r="X168">
        <v>993</v>
      </c>
      <c r="Y168" s="5">
        <f t="shared" si="29"/>
        <v>43434</v>
      </c>
      <c r="Z168" s="9" t="s">
        <v>15</v>
      </c>
      <c r="AA168">
        <v>2369</v>
      </c>
      <c r="AB168">
        <f t="shared" si="23"/>
        <v>0</v>
      </c>
    </row>
    <row r="169" spans="1:28" x14ac:dyDescent="0.3">
      <c r="A169">
        <f t="shared" si="20"/>
        <v>2018</v>
      </c>
      <c r="B169" s="5">
        <f t="shared" si="24"/>
        <v>43465</v>
      </c>
      <c r="C169" s="9" t="s">
        <v>16</v>
      </c>
      <c r="D169" s="1">
        <v>25439</v>
      </c>
      <c r="E169" s="5">
        <f t="shared" si="25"/>
        <v>43465</v>
      </c>
      <c r="F169" s="9" t="s">
        <v>16</v>
      </c>
      <c r="G169">
        <v>2193</v>
      </c>
      <c r="H169">
        <f t="shared" si="21"/>
        <v>0</v>
      </c>
      <c r="L169" s="5">
        <f t="shared" si="26"/>
        <v>43465</v>
      </c>
      <c r="M169" s="9" t="s">
        <v>16</v>
      </c>
      <c r="N169" s="1">
        <v>23125</v>
      </c>
      <c r="O169" s="5">
        <f t="shared" si="27"/>
        <v>43465</v>
      </c>
      <c r="P169" s="9" t="s">
        <v>16</v>
      </c>
      <c r="Q169">
        <v>13222</v>
      </c>
      <c r="R169">
        <f t="shared" si="22"/>
        <v>0</v>
      </c>
      <c r="V169" s="5">
        <f t="shared" si="28"/>
        <v>43465</v>
      </c>
      <c r="W169" s="9" t="s">
        <v>16</v>
      </c>
      <c r="X169">
        <v>1131</v>
      </c>
      <c r="Y169" s="5">
        <f t="shared" si="29"/>
        <v>43465</v>
      </c>
      <c r="Z169" s="9" t="s">
        <v>16</v>
      </c>
      <c r="AA169">
        <v>3322</v>
      </c>
      <c r="AB169">
        <f t="shared" si="23"/>
        <v>0</v>
      </c>
    </row>
    <row r="170" spans="1:28" x14ac:dyDescent="0.3">
      <c r="A170">
        <f t="shared" si="20"/>
        <v>2019</v>
      </c>
      <c r="B170" s="5">
        <f t="shared" si="24"/>
        <v>43496</v>
      </c>
      <c r="C170" s="9" t="s">
        <v>5</v>
      </c>
      <c r="D170" s="1">
        <v>25113</v>
      </c>
      <c r="E170" s="5">
        <f t="shared" si="25"/>
        <v>43496</v>
      </c>
      <c r="F170" s="9" t="s">
        <v>5</v>
      </c>
      <c r="G170">
        <v>1075</v>
      </c>
      <c r="H170">
        <f t="shared" si="21"/>
        <v>0.36378426933447555</v>
      </c>
      <c r="L170" s="5">
        <f t="shared" si="26"/>
        <v>43496</v>
      </c>
      <c r="M170" s="9" t="s">
        <v>5</v>
      </c>
      <c r="N170" s="1">
        <v>14413</v>
      </c>
      <c r="O170" s="5">
        <f t="shared" si="27"/>
        <v>43496</v>
      </c>
      <c r="P170" s="9" t="s">
        <v>5</v>
      </c>
      <c r="Q170">
        <v>5508</v>
      </c>
      <c r="R170">
        <f t="shared" si="22"/>
        <v>0.64009486455063158</v>
      </c>
      <c r="V170" s="5">
        <f t="shared" si="28"/>
        <v>43496</v>
      </c>
      <c r="W170" s="9" t="s">
        <v>5</v>
      </c>
      <c r="X170">
        <v>726</v>
      </c>
      <c r="Y170" s="5">
        <f t="shared" si="29"/>
        <v>43496</v>
      </c>
      <c r="Z170" s="9" t="s">
        <v>5</v>
      </c>
      <c r="AA170">
        <v>1508</v>
      </c>
      <c r="AB170">
        <f t="shared" si="23"/>
        <v>0.47872083190101844</v>
      </c>
    </row>
    <row r="171" spans="1:28" x14ac:dyDescent="0.3">
      <c r="A171">
        <f t="shared" si="20"/>
        <v>2019</v>
      </c>
      <c r="B171" s="5">
        <f t="shared" si="24"/>
        <v>43524</v>
      </c>
      <c r="C171" s="9" t="s">
        <v>6</v>
      </c>
      <c r="D171" s="1">
        <v>29016</v>
      </c>
      <c r="E171" s="5">
        <f t="shared" si="25"/>
        <v>43524</v>
      </c>
      <c r="F171" s="9" t="s">
        <v>6</v>
      </c>
      <c r="G171">
        <v>1115</v>
      </c>
      <c r="H171">
        <f t="shared" si="21"/>
        <v>0</v>
      </c>
      <c r="L171" s="5">
        <f t="shared" si="26"/>
        <v>43524</v>
      </c>
      <c r="M171" s="9" t="s">
        <v>6</v>
      </c>
      <c r="N171" s="1">
        <v>17384</v>
      </c>
      <c r="O171" s="5">
        <f t="shared" si="27"/>
        <v>43524</v>
      </c>
      <c r="P171" s="9" t="s">
        <v>6</v>
      </c>
      <c r="Q171">
        <v>7054</v>
      </c>
      <c r="R171">
        <f t="shared" si="22"/>
        <v>0</v>
      </c>
      <c r="V171" s="5">
        <f t="shared" si="28"/>
        <v>43524</v>
      </c>
      <c r="W171" s="9" t="s">
        <v>6</v>
      </c>
      <c r="X171">
        <v>841</v>
      </c>
      <c r="Y171" s="5">
        <f t="shared" si="29"/>
        <v>43524</v>
      </c>
      <c r="Z171" s="9" t="s">
        <v>6</v>
      </c>
      <c r="AA171">
        <v>1630</v>
      </c>
      <c r="AB171">
        <f t="shared" si="23"/>
        <v>0</v>
      </c>
    </row>
    <row r="172" spans="1:28" x14ac:dyDescent="0.3">
      <c r="A172">
        <f t="shared" si="20"/>
        <v>2019</v>
      </c>
      <c r="B172" s="5">
        <f t="shared" si="24"/>
        <v>43555</v>
      </c>
      <c r="C172" s="9" t="s">
        <v>7</v>
      </c>
      <c r="D172" s="1">
        <v>24479</v>
      </c>
      <c r="E172" s="5">
        <f t="shared" si="25"/>
        <v>43555</v>
      </c>
      <c r="F172" s="9" t="s">
        <v>7</v>
      </c>
      <c r="G172">
        <v>1694</v>
      </c>
      <c r="H172">
        <f t="shared" si="21"/>
        <v>0</v>
      </c>
      <c r="L172" s="5">
        <f t="shared" si="26"/>
        <v>43555</v>
      </c>
      <c r="M172" s="9" t="s">
        <v>7</v>
      </c>
      <c r="N172" s="1">
        <v>20824</v>
      </c>
      <c r="O172" s="5">
        <f t="shared" si="27"/>
        <v>43555</v>
      </c>
      <c r="P172" s="9" t="s">
        <v>7</v>
      </c>
      <c r="Q172">
        <v>10967</v>
      </c>
      <c r="R172">
        <f t="shared" si="22"/>
        <v>0</v>
      </c>
      <c r="V172" s="5">
        <f t="shared" si="28"/>
        <v>43555</v>
      </c>
      <c r="W172" s="9" t="s">
        <v>7</v>
      </c>
      <c r="X172">
        <v>843</v>
      </c>
      <c r="Y172" s="5">
        <f t="shared" si="29"/>
        <v>43555</v>
      </c>
      <c r="Z172" s="9" t="s">
        <v>7</v>
      </c>
      <c r="AA172">
        <v>2291</v>
      </c>
      <c r="AB172">
        <f t="shared" si="23"/>
        <v>0</v>
      </c>
    </row>
    <row r="173" spans="1:28" x14ac:dyDescent="0.3">
      <c r="A173">
        <f t="shared" si="20"/>
        <v>2019</v>
      </c>
      <c r="B173" s="5">
        <f t="shared" si="24"/>
        <v>43585</v>
      </c>
      <c r="C173" s="9" t="s">
        <v>8</v>
      </c>
      <c r="D173" s="1">
        <v>19679</v>
      </c>
      <c r="E173" s="5">
        <f t="shared" si="25"/>
        <v>43585</v>
      </c>
      <c r="F173" s="9" t="s">
        <v>8</v>
      </c>
      <c r="G173">
        <v>1385</v>
      </c>
      <c r="H173">
        <f t="shared" si="21"/>
        <v>0</v>
      </c>
      <c r="L173" s="5">
        <f t="shared" si="26"/>
        <v>43585</v>
      </c>
      <c r="M173" s="9" t="s">
        <v>8</v>
      </c>
      <c r="N173" s="1">
        <v>17190</v>
      </c>
      <c r="O173" s="5">
        <f t="shared" si="27"/>
        <v>43585</v>
      </c>
      <c r="P173" s="9" t="s">
        <v>8</v>
      </c>
      <c r="Q173">
        <v>7522</v>
      </c>
      <c r="R173">
        <f t="shared" si="22"/>
        <v>0</v>
      </c>
      <c r="V173" s="5">
        <f t="shared" si="28"/>
        <v>43585</v>
      </c>
      <c r="W173" s="9" t="s">
        <v>8</v>
      </c>
      <c r="X173">
        <v>592</v>
      </c>
      <c r="Y173" s="5">
        <f t="shared" si="29"/>
        <v>43585</v>
      </c>
      <c r="Z173" s="9" t="s">
        <v>8</v>
      </c>
      <c r="AA173">
        <v>1786</v>
      </c>
      <c r="AB173">
        <f t="shared" si="23"/>
        <v>0</v>
      </c>
    </row>
    <row r="174" spans="1:28" x14ac:dyDescent="0.3">
      <c r="A174">
        <f t="shared" si="20"/>
        <v>2019</v>
      </c>
      <c r="B174" s="5">
        <f t="shared" si="24"/>
        <v>43616</v>
      </c>
      <c r="C174" s="9" t="s">
        <v>9</v>
      </c>
      <c r="D174" s="1">
        <v>25712</v>
      </c>
      <c r="E174" s="5">
        <f t="shared" si="25"/>
        <v>43616</v>
      </c>
      <c r="F174" s="9" t="s">
        <v>9</v>
      </c>
      <c r="G174">
        <v>1533</v>
      </c>
      <c r="H174">
        <f t="shared" si="21"/>
        <v>0</v>
      </c>
      <c r="L174" s="5">
        <f t="shared" si="26"/>
        <v>43616</v>
      </c>
      <c r="M174" s="9" t="s">
        <v>9</v>
      </c>
      <c r="N174" s="1">
        <v>21548</v>
      </c>
      <c r="O174" s="5">
        <f t="shared" si="27"/>
        <v>43616</v>
      </c>
      <c r="P174" s="9" t="s">
        <v>9</v>
      </c>
      <c r="Q174">
        <v>8782</v>
      </c>
      <c r="R174">
        <f t="shared" si="22"/>
        <v>0</v>
      </c>
      <c r="V174" s="5">
        <f t="shared" si="28"/>
        <v>43616</v>
      </c>
      <c r="W174" s="9" t="s">
        <v>9</v>
      </c>
      <c r="X174">
        <v>793</v>
      </c>
      <c r="Y174" s="5">
        <f t="shared" si="29"/>
        <v>43616</v>
      </c>
      <c r="Z174" s="9" t="s">
        <v>9</v>
      </c>
      <c r="AA174">
        <v>1809</v>
      </c>
      <c r="AB174">
        <f t="shared" si="23"/>
        <v>0</v>
      </c>
    </row>
    <row r="175" spans="1:28" x14ac:dyDescent="0.3">
      <c r="A175">
        <f t="shared" si="20"/>
        <v>2019</v>
      </c>
      <c r="B175" s="5">
        <f t="shared" si="24"/>
        <v>43646</v>
      </c>
      <c r="C175" s="9" t="s">
        <v>10</v>
      </c>
      <c r="D175" s="1">
        <v>28869</v>
      </c>
      <c r="E175" s="5">
        <f t="shared" si="25"/>
        <v>43646</v>
      </c>
      <c r="F175" s="9" t="s">
        <v>10</v>
      </c>
      <c r="G175">
        <v>1560</v>
      </c>
      <c r="H175">
        <f t="shared" si="21"/>
        <v>0</v>
      </c>
      <c r="L175" s="5">
        <f t="shared" si="26"/>
        <v>43646</v>
      </c>
      <c r="M175" s="9" t="s">
        <v>10</v>
      </c>
      <c r="N175" s="1">
        <v>19824</v>
      </c>
      <c r="O175" s="5">
        <f t="shared" si="27"/>
        <v>43646</v>
      </c>
      <c r="P175" s="9" t="s">
        <v>10</v>
      </c>
      <c r="Q175">
        <v>8228</v>
      </c>
      <c r="R175">
        <f t="shared" si="22"/>
        <v>0</v>
      </c>
      <c r="V175" s="5">
        <f t="shared" si="28"/>
        <v>43646</v>
      </c>
      <c r="W175" s="9" t="s">
        <v>10</v>
      </c>
      <c r="X175">
        <v>769</v>
      </c>
      <c r="Y175" s="5">
        <f t="shared" si="29"/>
        <v>43646</v>
      </c>
      <c r="Z175" s="9" t="s">
        <v>10</v>
      </c>
      <c r="AA175">
        <v>1947</v>
      </c>
      <c r="AB175">
        <f t="shared" si="23"/>
        <v>0</v>
      </c>
    </row>
    <row r="176" spans="1:28" x14ac:dyDescent="0.3">
      <c r="A176">
        <f t="shared" si="20"/>
        <v>2019</v>
      </c>
      <c r="B176" s="5">
        <f t="shared" si="24"/>
        <v>43677</v>
      </c>
      <c r="C176" s="9" t="s">
        <v>11</v>
      </c>
      <c r="D176" s="1">
        <v>30635</v>
      </c>
      <c r="E176" s="5">
        <f t="shared" si="25"/>
        <v>43677</v>
      </c>
      <c r="F176" s="9" t="s">
        <v>11</v>
      </c>
      <c r="G176">
        <v>1331</v>
      </c>
      <c r="H176">
        <f t="shared" si="21"/>
        <v>0</v>
      </c>
      <c r="L176" s="5">
        <f t="shared" si="26"/>
        <v>43677</v>
      </c>
      <c r="M176" s="9" t="s">
        <v>11</v>
      </c>
      <c r="N176" s="1">
        <v>22328</v>
      </c>
      <c r="O176" s="5">
        <f t="shared" si="27"/>
        <v>43677</v>
      </c>
      <c r="P176" s="9" t="s">
        <v>11</v>
      </c>
      <c r="Q176">
        <v>9247</v>
      </c>
      <c r="R176">
        <f t="shared" si="22"/>
        <v>0</v>
      </c>
      <c r="V176" s="5">
        <f t="shared" si="28"/>
        <v>43677</v>
      </c>
      <c r="W176" s="9" t="s">
        <v>11</v>
      </c>
      <c r="X176">
        <v>1041</v>
      </c>
      <c r="Y176" s="5">
        <f t="shared" si="29"/>
        <v>43677</v>
      </c>
      <c r="Z176" s="9" t="s">
        <v>11</v>
      </c>
      <c r="AA176">
        <v>2094</v>
      </c>
      <c r="AB176">
        <f t="shared" si="23"/>
        <v>0</v>
      </c>
    </row>
    <row r="177" spans="1:28" x14ac:dyDescent="0.3">
      <c r="A177">
        <f t="shared" si="20"/>
        <v>2019</v>
      </c>
      <c r="B177" s="5">
        <f t="shared" si="24"/>
        <v>43708</v>
      </c>
      <c r="C177" s="9" t="s">
        <v>12</v>
      </c>
      <c r="D177" s="1">
        <v>30121</v>
      </c>
      <c r="E177" s="5">
        <f t="shared" si="25"/>
        <v>43708</v>
      </c>
      <c r="F177" s="9" t="s">
        <v>12</v>
      </c>
      <c r="G177">
        <v>1363</v>
      </c>
      <c r="H177">
        <f t="shared" si="21"/>
        <v>0</v>
      </c>
      <c r="L177" s="5">
        <f t="shared" si="26"/>
        <v>43708</v>
      </c>
      <c r="M177" s="9" t="s">
        <v>12</v>
      </c>
      <c r="N177" s="1">
        <v>28364</v>
      </c>
      <c r="O177" s="5">
        <f t="shared" si="27"/>
        <v>43708</v>
      </c>
      <c r="P177" s="9" t="s">
        <v>12</v>
      </c>
      <c r="Q177">
        <v>11700</v>
      </c>
      <c r="R177">
        <f t="shared" si="22"/>
        <v>0</v>
      </c>
      <c r="V177" s="5">
        <f t="shared" si="28"/>
        <v>43708</v>
      </c>
      <c r="W177" s="9" t="s">
        <v>12</v>
      </c>
      <c r="X177">
        <v>1122</v>
      </c>
      <c r="Y177" s="5">
        <f t="shared" si="29"/>
        <v>43708</v>
      </c>
      <c r="Z177" s="9" t="s">
        <v>12</v>
      </c>
      <c r="AA177">
        <v>2604</v>
      </c>
      <c r="AB177">
        <f t="shared" si="23"/>
        <v>0</v>
      </c>
    </row>
    <row r="178" spans="1:28" x14ac:dyDescent="0.3">
      <c r="A178">
        <f t="shared" si="20"/>
        <v>2019</v>
      </c>
      <c r="B178" s="5">
        <f t="shared" si="24"/>
        <v>43738</v>
      </c>
      <c r="C178" s="9" t="s">
        <v>13</v>
      </c>
      <c r="D178" s="1">
        <v>20354</v>
      </c>
      <c r="E178" s="5">
        <f t="shared" si="25"/>
        <v>43738</v>
      </c>
      <c r="F178" s="9" t="s">
        <v>13</v>
      </c>
      <c r="G178">
        <v>844</v>
      </c>
      <c r="H178">
        <f t="shared" si="21"/>
        <v>0</v>
      </c>
      <c r="L178" s="5">
        <f t="shared" si="26"/>
        <v>43738</v>
      </c>
      <c r="M178" s="9" t="s">
        <v>13</v>
      </c>
      <c r="N178" s="1">
        <v>18294</v>
      </c>
      <c r="O178" s="5">
        <f t="shared" si="27"/>
        <v>43738</v>
      </c>
      <c r="P178" s="9" t="s">
        <v>13</v>
      </c>
      <c r="Q178">
        <v>7162</v>
      </c>
      <c r="R178">
        <f t="shared" si="22"/>
        <v>0</v>
      </c>
      <c r="V178" s="5">
        <f t="shared" si="28"/>
        <v>43738</v>
      </c>
      <c r="W178" s="9" t="s">
        <v>13</v>
      </c>
      <c r="X178">
        <v>856</v>
      </c>
      <c r="Y178" s="5">
        <f t="shared" si="29"/>
        <v>43738</v>
      </c>
      <c r="Z178" s="9" t="s">
        <v>13</v>
      </c>
      <c r="AA178">
        <v>1707</v>
      </c>
      <c r="AB178">
        <f t="shared" si="23"/>
        <v>0</v>
      </c>
    </row>
    <row r="179" spans="1:28" x14ac:dyDescent="0.3">
      <c r="A179">
        <f t="shared" si="20"/>
        <v>2019</v>
      </c>
      <c r="B179" s="5">
        <f t="shared" si="24"/>
        <v>43769</v>
      </c>
      <c r="C179" s="9" t="s">
        <v>14</v>
      </c>
      <c r="D179" s="1">
        <v>22378</v>
      </c>
      <c r="E179" s="5">
        <f t="shared" si="25"/>
        <v>43769</v>
      </c>
      <c r="F179" s="9" t="s">
        <v>14</v>
      </c>
      <c r="G179">
        <v>843</v>
      </c>
      <c r="H179">
        <f t="shared" si="21"/>
        <v>0</v>
      </c>
      <c r="L179" s="5">
        <f t="shared" si="26"/>
        <v>43769</v>
      </c>
      <c r="M179" s="9" t="s">
        <v>14</v>
      </c>
      <c r="N179" s="1">
        <v>18857</v>
      </c>
      <c r="O179" s="5">
        <f t="shared" si="27"/>
        <v>43769</v>
      </c>
      <c r="P179" s="9" t="s">
        <v>14</v>
      </c>
      <c r="Q179">
        <v>9271</v>
      </c>
      <c r="R179">
        <f t="shared" si="22"/>
        <v>0</v>
      </c>
      <c r="V179" s="5">
        <f t="shared" si="28"/>
        <v>43769</v>
      </c>
      <c r="W179" s="9" t="s">
        <v>14</v>
      </c>
      <c r="X179">
        <v>915</v>
      </c>
      <c r="Y179" s="5">
        <f t="shared" si="29"/>
        <v>43769</v>
      </c>
      <c r="Z179" s="9" t="s">
        <v>14</v>
      </c>
      <c r="AA179">
        <v>2161</v>
      </c>
      <c r="AB179">
        <f t="shared" si="23"/>
        <v>0</v>
      </c>
    </row>
    <row r="180" spans="1:28" x14ac:dyDescent="0.3">
      <c r="A180">
        <f t="shared" si="20"/>
        <v>2019</v>
      </c>
      <c r="B180" s="5">
        <f t="shared" si="24"/>
        <v>43799</v>
      </c>
      <c r="C180" s="9" t="s">
        <v>15</v>
      </c>
      <c r="D180" s="1">
        <v>24752</v>
      </c>
      <c r="E180" s="5">
        <f t="shared" si="25"/>
        <v>43799</v>
      </c>
      <c r="F180" s="9" t="s">
        <v>15</v>
      </c>
      <c r="G180">
        <v>1006</v>
      </c>
      <c r="H180">
        <f t="shared" si="21"/>
        <v>0</v>
      </c>
      <c r="L180" s="5">
        <f t="shared" si="26"/>
        <v>43799</v>
      </c>
      <c r="M180" s="9" t="s">
        <v>15</v>
      </c>
      <c r="N180" s="1">
        <v>19962</v>
      </c>
      <c r="O180" s="5">
        <f t="shared" si="27"/>
        <v>43799</v>
      </c>
      <c r="P180" s="9" t="s">
        <v>15</v>
      </c>
      <c r="Q180">
        <v>11526</v>
      </c>
      <c r="R180">
        <f t="shared" si="22"/>
        <v>0</v>
      </c>
      <c r="V180" s="5">
        <f t="shared" si="28"/>
        <v>43799</v>
      </c>
      <c r="W180" s="9" t="s">
        <v>15</v>
      </c>
      <c r="X180">
        <v>915</v>
      </c>
      <c r="Y180" s="5">
        <f t="shared" si="29"/>
        <v>43799</v>
      </c>
      <c r="Z180" s="9" t="s">
        <v>15</v>
      </c>
      <c r="AA180">
        <v>3188</v>
      </c>
      <c r="AB180">
        <f t="shared" si="23"/>
        <v>0</v>
      </c>
    </row>
    <row r="181" spans="1:28" x14ac:dyDescent="0.3">
      <c r="A181">
        <f t="shared" si="20"/>
        <v>2019</v>
      </c>
      <c r="B181" s="5">
        <f t="shared" si="24"/>
        <v>43830</v>
      </c>
      <c r="C181" s="9" t="s">
        <v>16</v>
      </c>
      <c r="D181" s="1">
        <v>23742</v>
      </c>
      <c r="E181" s="5">
        <f t="shared" si="25"/>
        <v>43830</v>
      </c>
      <c r="F181" s="9" t="s">
        <v>16</v>
      </c>
      <c r="G181">
        <v>1171</v>
      </c>
      <c r="H181">
        <f t="shared" si="21"/>
        <v>0</v>
      </c>
      <c r="L181" s="5">
        <f t="shared" si="26"/>
        <v>43830</v>
      </c>
      <c r="M181" s="9" t="s">
        <v>16</v>
      </c>
      <c r="N181" s="1">
        <v>20449</v>
      </c>
      <c r="O181" s="5">
        <f t="shared" si="27"/>
        <v>43830</v>
      </c>
      <c r="P181" s="9" t="s">
        <v>16</v>
      </c>
      <c r="Q181">
        <v>14069</v>
      </c>
      <c r="R181">
        <f t="shared" si="22"/>
        <v>0</v>
      </c>
      <c r="V181" s="5">
        <f t="shared" si="28"/>
        <v>43830</v>
      </c>
      <c r="W181" s="9" t="s">
        <v>16</v>
      </c>
      <c r="X181">
        <v>876</v>
      </c>
      <c r="Y181" s="5">
        <f t="shared" si="29"/>
        <v>43830</v>
      </c>
      <c r="Z181" s="9" t="s">
        <v>16</v>
      </c>
      <c r="AA181">
        <v>3220</v>
      </c>
      <c r="AB181">
        <f t="shared" si="23"/>
        <v>0</v>
      </c>
    </row>
    <row r="182" spans="1:28" x14ac:dyDescent="0.3">
      <c r="A182">
        <f t="shared" si="20"/>
        <v>2020</v>
      </c>
      <c r="B182" s="5">
        <f t="shared" si="24"/>
        <v>43861</v>
      </c>
      <c r="C182" s="9" t="s">
        <v>5</v>
      </c>
      <c r="D182" s="1">
        <v>23477</v>
      </c>
      <c r="E182" s="5">
        <f t="shared" si="25"/>
        <v>43861</v>
      </c>
      <c r="F182" s="9" t="s">
        <v>5</v>
      </c>
      <c r="G182">
        <v>741</v>
      </c>
      <c r="H182">
        <f t="shared" si="21"/>
        <v>0.59890722181167821</v>
      </c>
      <c r="L182" s="5">
        <f t="shared" si="26"/>
        <v>43861</v>
      </c>
      <c r="M182" s="9" t="s">
        <v>5</v>
      </c>
      <c r="N182" s="1">
        <v>17009</v>
      </c>
      <c r="O182" s="5">
        <f t="shared" si="27"/>
        <v>43861</v>
      </c>
      <c r="P182" s="9" t="s">
        <v>5</v>
      </c>
      <c r="Q182">
        <v>7377</v>
      </c>
      <c r="R182">
        <f t="shared" si="22"/>
        <v>0.95299353263591013</v>
      </c>
      <c r="V182" s="5">
        <f t="shared" si="28"/>
        <v>43861</v>
      </c>
      <c r="W182" s="9" t="s">
        <v>5</v>
      </c>
      <c r="X182">
        <v>505</v>
      </c>
      <c r="Y182" s="5">
        <f t="shared" si="29"/>
        <v>43861</v>
      </c>
      <c r="Z182" s="9" t="s">
        <v>5</v>
      </c>
      <c r="AA182">
        <v>1804</v>
      </c>
      <c r="AB182">
        <f t="shared" si="23"/>
        <v>0.87810948522106613</v>
      </c>
    </row>
    <row r="183" spans="1:28" x14ac:dyDescent="0.3">
      <c r="A183">
        <f t="shared" si="20"/>
        <v>2020</v>
      </c>
      <c r="B183" s="5">
        <f t="shared" si="24"/>
        <v>43890</v>
      </c>
      <c r="C183" s="9" t="s">
        <v>6</v>
      </c>
      <c r="D183" s="1">
        <v>26590</v>
      </c>
      <c r="E183" s="5">
        <f t="shared" si="25"/>
        <v>43890</v>
      </c>
      <c r="F183" s="9" t="s">
        <v>6</v>
      </c>
      <c r="G183">
        <v>1058</v>
      </c>
      <c r="H183">
        <f t="shared" si="21"/>
        <v>0</v>
      </c>
      <c r="L183" s="5">
        <f t="shared" si="26"/>
        <v>43890</v>
      </c>
      <c r="M183" s="9" t="s">
        <v>6</v>
      </c>
      <c r="N183" s="1">
        <v>20174</v>
      </c>
      <c r="O183" s="5">
        <f t="shared" si="27"/>
        <v>43890</v>
      </c>
      <c r="P183" s="9" t="s">
        <v>6</v>
      </c>
      <c r="Q183">
        <v>7936</v>
      </c>
      <c r="R183">
        <f t="shared" si="22"/>
        <v>0</v>
      </c>
      <c r="V183" s="5">
        <f t="shared" si="28"/>
        <v>43890</v>
      </c>
      <c r="W183" s="9" t="s">
        <v>6</v>
      </c>
      <c r="X183">
        <v>571</v>
      </c>
      <c r="Y183" s="5">
        <f t="shared" si="29"/>
        <v>43890</v>
      </c>
      <c r="Z183" s="9" t="s">
        <v>6</v>
      </c>
      <c r="AA183">
        <v>1968</v>
      </c>
      <c r="AB183">
        <f t="shared" si="23"/>
        <v>0</v>
      </c>
    </row>
    <row r="184" spans="1:28" x14ac:dyDescent="0.3">
      <c r="A184">
        <f t="shared" si="20"/>
        <v>2020</v>
      </c>
      <c r="B184" s="5">
        <f t="shared" si="24"/>
        <v>43921</v>
      </c>
      <c r="C184" s="9" t="s">
        <v>7</v>
      </c>
      <c r="D184" s="1">
        <v>19147</v>
      </c>
      <c r="E184" s="5">
        <f t="shared" si="25"/>
        <v>43921</v>
      </c>
      <c r="F184" s="9" t="s">
        <v>7</v>
      </c>
      <c r="G184">
        <v>913</v>
      </c>
      <c r="H184">
        <f t="shared" si="21"/>
        <v>0</v>
      </c>
      <c r="L184" s="5">
        <f t="shared" si="26"/>
        <v>43921</v>
      </c>
      <c r="M184" s="9" t="s">
        <v>7</v>
      </c>
      <c r="N184" s="1">
        <v>10707</v>
      </c>
      <c r="O184" s="5">
        <f t="shared" si="27"/>
        <v>43921</v>
      </c>
      <c r="P184" s="9" t="s">
        <v>7</v>
      </c>
      <c r="Q184">
        <v>5534</v>
      </c>
      <c r="R184">
        <f t="shared" si="22"/>
        <v>0</v>
      </c>
      <c r="V184" s="5">
        <f t="shared" si="28"/>
        <v>43921</v>
      </c>
      <c r="W184" s="9" t="s">
        <v>7</v>
      </c>
      <c r="X184">
        <v>332</v>
      </c>
      <c r="Y184" s="5">
        <f t="shared" si="29"/>
        <v>43921</v>
      </c>
      <c r="Z184" s="9" t="s">
        <v>7</v>
      </c>
      <c r="AA184">
        <v>1350</v>
      </c>
      <c r="AB184">
        <f t="shared" si="23"/>
        <v>0</v>
      </c>
    </row>
    <row r="185" spans="1:28" x14ac:dyDescent="0.3">
      <c r="A185">
        <f t="shared" si="20"/>
        <v>2020</v>
      </c>
      <c r="B185" s="5">
        <f t="shared" si="24"/>
        <v>43951</v>
      </c>
      <c r="C185" s="9" t="s">
        <v>8</v>
      </c>
      <c r="D185" s="1">
        <v>7270</v>
      </c>
      <c r="E185" s="5">
        <f t="shared" si="25"/>
        <v>43951</v>
      </c>
      <c r="F185" s="9" t="s">
        <v>8</v>
      </c>
      <c r="G185">
        <v>428</v>
      </c>
      <c r="H185">
        <f t="shared" si="21"/>
        <v>0</v>
      </c>
      <c r="L185" s="5">
        <f t="shared" si="26"/>
        <v>43951</v>
      </c>
      <c r="M185" s="9" t="s">
        <v>8</v>
      </c>
      <c r="N185" s="1">
        <v>5613</v>
      </c>
      <c r="O185" s="5">
        <f t="shared" si="27"/>
        <v>43951</v>
      </c>
      <c r="P185" s="9" t="s">
        <v>8</v>
      </c>
      <c r="Q185">
        <v>2874</v>
      </c>
      <c r="R185">
        <f t="shared" si="22"/>
        <v>0</v>
      </c>
      <c r="V185" s="5">
        <f t="shared" si="28"/>
        <v>43951</v>
      </c>
      <c r="W185" s="9" t="s">
        <v>8</v>
      </c>
      <c r="X185">
        <v>202</v>
      </c>
      <c r="Y185" s="5">
        <f t="shared" si="29"/>
        <v>43951</v>
      </c>
      <c r="Z185" s="9" t="s">
        <v>8</v>
      </c>
      <c r="AA185">
        <v>1115</v>
      </c>
      <c r="AB185">
        <f t="shared" si="23"/>
        <v>0</v>
      </c>
    </row>
    <row r="186" spans="1:28" x14ac:dyDescent="0.3">
      <c r="A186">
        <f t="shared" si="20"/>
        <v>2020</v>
      </c>
      <c r="B186" s="5">
        <f t="shared" si="24"/>
        <v>43982</v>
      </c>
      <c r="C186" s="9" t="s">
        <v>9</v>
      </c>
      <c r="D186" s="1">
        <v>16155</v>
      </c>
      <c r="E186" s="5">
        <f t="shared" si="25"/>
        <v>43982</v>
      </c>
      <c r="F186" s="9" t="s">
        <v>9</v>
      </c>
      <c r="G186">
        <v>952</v>
      </c>
      <c r="H186">
        <f t="shared" si="21"/>
        <v>0</v>
      </c>
      <c r="L186" s="5">
        <f t="shared" si="26"/>
        <v>43982</v>
      </c>
      <c r="M186" s="9" t="s">
        <v>9</v>
      </c>
      <c r="N186" s="1">
        <v>12472</v>
      </c>
      <c r="O186" s="5">
        <f t="shared" si="27"/>
        <v>43982</v>
      </c>
      <c r="P186" s="9" t="s">
        <v>9</v>
      </c>
      <c r="Q186">
        <v>6386</v>
      </c>
      <c r="R186">
        <f t="shared" si="22"/>
        <v>0</v>
      </c>
      <c r="V186" s="5">
        <f t="shared" si="28"/>
        <v>43982</v>
      </c>
      <c r="W186" s="9" t="s">
        <v>9</v>
      </c>
      <c r="X186">
        <v>448</v>
      </c>
      <c r="Y186" s="5">
        <f t="shared" si="29"/>
        <v>43982</v>
      </c>
      <c r="Z186" s="9" t="s">
        <v>9</v>
      </c>
      <c r="AA186">
        <v>2478</v>
      </c>
      <c r="AB186">
        <f t="shared" si="23"/>
        <v>0</v>
      </c>
    </row>
    <row r="187" spans="1:28" x14ac:dyDescent="0.3">
      <c r="A187">
        <f t="shared" si="20"/>
        <v>2020</v>
      </c>
      <c r="B187" s="5">
        <f t="shared" si="24"/>
        <v>44012</v>
      </c>
      <c r="C187" s="9" t="s">
        <v>10</v>
      </c>
      <c r="D187" s="1">
        <v>16963</v>
      </c>
      <c r="E187" s="5">
        <f t="shared" si="25"/>
        <v>44012</v>
      </c>
      <c r="F187" s="9" t="s">
        <v>10</v>
      </c>
      <c r="G187">
        <v>1000</v>
      </c>
      <c r="H187">
        <f t="shared" si="21"/>
        <v>0</v>
      </c>
      <c r="L187" s="5">
        <f t="shared" si="26"/>
        <v>44012</v>
      </c>
      <c r="M187" s="9" t="s">
        <v>10</v>
      </c>
      <c r="N187" s="1">
        <v>13096</v>
      </c>
      <c r="O187" s="5">
        <f t="shared" si="27"/>
        <v>44012</v>
      </c>
      <c r="P187" s="9" t="s">
        <v>10</v>
      </c>
      <c r="Q187">
        <v>6706</v>
      </c>
      <c r="R187">
        <f t="shared" si="22"/>
        <v>0</v>
      </c>
      <c r="V187" s="5">
        <f t="shared" si="28"/>
        <v>44012</v>
      </c>
      <c r="W187" s="9" t="s">
        <v>10</v>
      </c>
      <c r="X187">
        <v>470</v>
      </c>
      <c r="Y187" s="5">
        <f t="shared" si="29"/>
        <v>44012</v>
      </c>
      <c r="Z187" s="9" t="s">
        <v>10</v>
      </c>
      <c r="AA187">
        <v>2601</v>
      </c>
      <c r="AB187">
        <f t="shared" si="23"/>
        <v>0</v>
      </c>
    </row>
    <row r="188" spans="1:28" x14ac:dyDescent="0.3">
      <c r="A188">
        <f t="shared" si="20"/>
        <v>2020</v>
      </c>
      <c r="B188" s="5">
        <f t="shared" si="24"/>
        <v>44043</v>
      </c>
      <c r="C188" s="9" t="s">
        <v>11</v>
      </c>
      <c r="D188" s="1">
        <v>17564</v>
      </c>
      <c r="E188" s="5">
        <f t="shared" si="25"/>
        <v>44043</v>
      </c>
      <c r="F188" s="9" t="s">
        <v>11</v>
      </c>
      <c r="G188">
        <v>886</v>
      </c>
      <c r="H188">
        <f t="shared" si="21"/>
        <v>0</v>
      </c>
      <c r="L188" s="5">
        <f t="shared" si="26"/>
        <v>44043</v>
      </c>
      <c r="M188" s="9" t="s">
        <v>11</v>
      </c>
      <c r="N188" s="1">
        <v>18128</v>
      </c>
      <c r="O188" s="5">
        <f t="shared" si="27"/>
        <v>44043</v>
      </c>
      <c r="P188" s="9" t="s">
        <v>11</v>
      </c>
      <c r="Q188">
        <v>8800</v>
      </c>
      <c r="R188">
        <f t="shared" si="22"/>
        <v>0</v>
      </c>
      <c r="V188" s="5">
        <f t="shared" si="28"/>
        <v>44043</v>
      </c>
      <c r="W188" s="9" t="s">
        <v>11</v>
      </c>
      <c r="X188">
        <v>666</v>
      </c>
      <c r="Y188" s="5">
        <f t="shared" si="29"/>
        <v>44043</v>
      </c>
      <c r="Z188" s="9" t="s">
        <v>11</v>
      </c>
      <c r="AA188">
        <v>2167</v>
      </c>
      <c r="AB188">
        <f t="shared" si="23"/>
        <v>0</v>
      </c>
    </row>
    <row r="189" spans="1:28" x14ac:dyDescent="0.3">
      <c r="A189">
        <f t="shared" si="20"/>
        <v>2020</v>
      </c>
      <c r="B189" s="5">
        <f t="shared" si="24"/>
        <v>44074</v>
      </c>
      <c r="C189" s="9" t="s">
        <v>12</v>
      </c>
      <c r="D189" s="1">
        <v>19154</v>
      </c>
      <c r="E189" s="5">
        <f t="shared" si="25"/>
        <v>44074</v>
      </c>
      <c r="F189" s="9" t="s">
        <v>12</v>
      </c>
      <c r="G189">
        <v>1212</v>
      </c>
      <c r="H189">
        <f t="shared" si="21"/>
        <v>0</v>
      </c>
      <c r="L189" s="5">
        <f t="shared" si="26"/>
        <v>44074</v>
      </c>
      <c r="M189" s="9" t="s">
        <v>12</v>
      </c>
      <c r="N189" s="1">
        <v>21795</v>
      </c>
      <c r="O189" s="5">
        <f t="shared" si="27"/>
        <v>44074</v>
      </c>
      <c r="P189" s="9" t="s">
        <v>12</v>
      </c>
      <c r="Q189">
        <v>10972</v>
      </c>
      <c r="R189">
        <f t="shared" si="22"/>
        <v>0</v>
      </c>
      <c r="V189" s="5">
        <f t="shared" si="28"/>
        <v>44074</v>
      </c>
      <c r="W189" s="9" t="s">
        <v>12</v>
      </c>
      <c r="X189">
        <v>769</v>
      </c>
      <c r="Y189" s="5">
        <f t="shared" si="29"/>
        <v>44074</v>
      </c>
      <c r="Z189" s="9" t="s">
        <v>12</v>
      </c>
      <c r="AA189">
        <v>2706</v>
      </c>
      <c r="AB189">
        <f t="shared" si="23"/>
        <v>0</v>
      </c>
    </row>
    <row r="190" spans="1:28" x14ac:dyDescent="0.3">
      <c r="A190">
        <f t="shared" si="20"/>
        <v>2020</v>
      </c>
      <c r="B190" s="5">
        <f t="shared" si="24"/>
        <v>44104</v>
      </c>
      <c r="C190" s="9" t="s">
        <v>13</v>
      </c>
      <c r="D190" s="1">
        <v>19894</v>
      </c>
      <c r="E190" s="5">
        <f t="shared" si="25"/>
        <v>44104</v>
      </c>
      <c r="F190" s="9" t="s">
        <v>13</v>
      </c>
      <c r="G190">
        <v>1531</v>
      </c>
      <c r="H190">
        <f t="shared" si="21"/>
        <v>0</v>
      </c>
      <c r="L190" s="5">
        <f t="shared" si="26"/>
        <v>44104</v>
      </c>
      <c r="M190" s="9" t="s">
        <v>13</v>
      </c>
      <c r="N190" s="1">
        <v>22307</v>
      </c>
      <c r="O190" s="5">
        <f t="shared" si="27"/>
        <v>44104</v>
      </c>
      <c r="P190" s="9" t="s">
        <v>13</v>
      </c>
      <c r="Q190">
        <v>9666</v>
      </c>
      <c r="R190">
        <f t="shared" si="22"/>
        <v>0</v>
      </c>
      <c r="V190" s="5">
        <f t="shared" si="28"/>
        <v>44104</v>
      </c>
      <c r="W190" s="9" t="s">
        <v>13</v>
      </c>
      <c r="X190">
        <v>770</v>
      </c>
      <c r="Y190" s="5">
        <f t="shared" si="29"/>
        <v>44104</v>
      </c>
      <c r="Z190" s="9" t="s">
        <v>13</v>
      </c>
      <c r="AA190">
        <v>2388</v>
      </c>
      <c r="AB190">
        <f t="shared" si="23"/>
        <v>0</v>
      </c>
    </row>
    <row r="191" spans="1:28" x14ac:dyDescent="0.3">
      <c r="A191">
        <f t="shared" si="20"/>
        <v>2020</v>
      </c>
      <c r="B191" s="5">
        <f t="shared" si="24"/>
        <v>44135</v>
      </c>
      <c r="C191" s="9" t="s">
        <v>14</v>
      </c>
      <c r="D191" s="1">
        <v>21569</v>
      </c>
      <c r="E191" s="5">
        <f t="shared" si="25"/>
        <v>44135</v>
      </c>
      <c r="F191" s="9" t="s">
        <v>14</v>
      </c>
      <c r="G191">
        <v>1362</v>
      </c>
      <c r="H191">
        <f t="shared" si="21"/>
        <v>0</v>
      </c>
      <c r="L191" s="5">
        <f t="shared" si="26"/>
        <v>44135</v>
      </c>
      <c r="M191" s="9" t="s">
        <v>14</v>
      </c>
      <c r="N191" s="1">
        <v>22262</v>
      </c>
      <c r="O191" s="5">
        <f t="shared" si="27"/>
        <v>44135</v>
      </c>
      <c r="P191" s="9" t="s">
        <v>14</v>
      </c>
      <c r="Q191">
        <v>9738</v>
      </c>
      <c r="R191">
        <f t="shared" si="22"/>
        <v>0</v>
      </c>
      <c r="V191" s="5">
        <f t="shared" si="28"/>
        <v>44135</v>
      </c>
      <c r="W191" s="9" t="s">
        <v>14</v>
      </c>
      <c r="X191">
        <v>831</v>
      </c>
      <c r="Y191" s="5">
        <f t="shared" si="29"/>
        <v>44135</v>
      </c>
      <c r="Z191" s="9" t="s">
        <v>14</v>
      </c>
      <c r="AA191">
        <v>2828</v>
      </c>
      <c r="AB191">
        <f t="shared" si="23"/>
        <v>0</v>
      </c>
    </row>
    <row r="192" spans="1:28" x14ac:dyDescent="0.3">
      <c r="A192">
        <f t="shared" si="20"/>
        <v>2020</v>
      </c>
      <c r="B192" s="5">
        <f t="shared" si="24"/>
        <v>44165</v>
      </c>
      <c r="C192" s="9" t="s">
        <v>15</v>
      </c>
      <c r="D192" s="1">
        <v>23987</v>
      </c>
      <c r="E192" s="5">
        <f t="shared" si="25"/>
        <v>44165</v>
      </c>
      <c r="F192" s="9" t="s">
        <v>15</v>
      </c>
      <c r="G192">
        <v>1228</v>
      </c>
      <c r="H192">
        <f t="shared" si="21"/>
        <v>0</v>
      </c>
      <c r="L192" s="5">
        <f t="shared" si="26"/>
        <v>44165</v>
      </c>
      <c r="M192" s="9" t="s">
        <v>15</v>
      </c>
      <c r="N192" s="1">
        <v>21935</v>
      </c>
      <c r="O192" s="5">
        <f t="shared" si="27"/>
        <v>44165</v>
      </c>
      <c r="P192" s="9" t="s">
        <v>15</v>
      </c>
      <c r="Q192">
        <v>10556</v>
      </c>
      <c r="R192">
        <f t="shared" si="22"/>
        <v>0</v>
      </c>
      <c r="V192" s="5">
        <f t="shared" si="28"/>
        <v>44165</v>
      </c>
      <c r="W192" s="9" t="s">
        <v>15</v>
      </c>
      <c r="X192">
        <v>752</v>
      </c>
      <c r="Y192" s="5">
        <f t="shared" si="29"/>
        <v>44165</v>
      </c>
      <c r="Z192" s="9" t="s">
        <v>15</v>
      </c>
      <c r="AA192">
        <v>2975</v>
      </c>
      <c r="AB192">
        <f t="shared" si="23"/>
        <v>0</v>
      </c>
    </row>
    <row r="193" spans="1:28" x14ac:dyDescent="0.3">
      <c r="A193">
        <f t="shared" si="20"/>
        <v>2020</v>
      </c>
      <c r="B193" s="5">
        <f t="shared" si="24"/>
        <v>44196</v>
      </c>
      <c r="C193" s="9" t="s">
        <v>16</v>
      </c>
      <c r="D193" s="1">
        <v>25409</v>
      </c>
      <c r="E193" s="5">
        <f t="shared" si="25"/>
        <v>44196</v>
      </c>
      <c r="F193" s="9" t="s">
        <v>16</v>
      </c>
      <c r="G193">
        <v>2289</v>
      </c>
      <c r="H193">
        <f t="shared" si="21"/>
        <v>0</v>
      </c>
      <c r="L193" s="5">
        <f t="shared" si="26"/>
        <v>44196</v>
      </c>
      <c r="M193" s="9" t="s">
        <v>16</v>
      </c>
      <c r="N193" s="1">
        <v>26778</v>
      </c>
      <c r="O193" s="5">
        <f t="shared" si="27"/>
        <v>44196</v>
      </c>
      <c r="P193" s="9" t="s">
        <v>16</v>
      </c>
      <c r="Q193">
        <v>14514</v>
      </c>
      <c r="R193">
        <f t="shared" si="22"/>
        <v>0</v>
      </c>
      <c r="V193" s="5">
        <f t="shared" si="28"/>
        <v>44196</v>
      </c>
      <c r="W193" s="9" t="s">
        <v>16</v>
      </c>
      <c r="X193">
        <v>1048</v>
      </c>
      <c r="Y193" s="5">
        <f t="shared" si="29"/>
        <v>44196</v>
      </c>
      <c r="Z193" s="9" t="s">
        <v>16</v>
      </c>
      <c r="AA193">
        <v>4139</v>
      </c>
      <c r="AB193">
        <f t="shared" si="23"/>
        <v>0</v>
      </c>
    </row>
    <row r="194" spans="1:28" x14ac:dyDescent="0.3">
      <c r="A194">
        <f t="shared" si="20"/>
        <v>2021</v>
      </c>
      <c r="B194" s="5">
        <f t="shared" si="24"/>
        <v>44227</v>
      </c>
      <c r="C194" s="9" t="s">
        <v>5</v>
      </c>
      <c r="D194" s="1">
        <v>19266</v>
      </c>
      <c r="E194" s="5">
        <f t="shared" si="25"/>
        <v>44227</v>
      </c>
      <c r="F194" s="9" t="s">
        <v>5</v>
      </c>
      <c r="G194">
        <v>1609</v>
      </c>
      <c r="H194">
        <f t="shared" si="21"/>
        <v>0.49304304836835022</v>
      </c>
      <c r="L194" s="5">
        <f t="shared" si="26"/>
        <v>44227</v>
      </c>
      <c r="M194" s="9" t="s">
        <v>5</v>
      </c>
      <c r="N194" s="1">
        <v>16774</v>
      </c>
      <c r="O194" s="5">
        <f t="shared" si="27"/>
        <v>44227</v>
      </c>
      <c r="P194" s="9" t="s">
        <v>5</v>
      </c>
      <c r="Q194">
        <v>7086</v>
      </c>
      <c r="R194">
        <f t="shared" si="22"/>
        <v>0.53687622333341367</v>
      </c>
      <c r="V194" s="5">
        <f t="shared" si="28"/>
        <v>44227</v>
      </c>
      <c r="W194" s="9" t="s">
        <v>5</v>
      </c>
      <c r="X194">
        <v>674</v>
      </c>
      <c r="Y194" s="5">
        <f t="shared" si="29"/>
        <v>44227</v>
      </c>
      <c r="Z194" s="9" t="s">
        <v>5</v>
      </c>
      <c r="AA194">
        <v>2060</v>
      </c>
      <c r="AB194">
        <f t="shared" si="23"/>
        <v>-0.27239011561454801</v>
      </c>
    </row>
    <row r="195" spans="1:28" x14ac:dyDescent="0.3">
      <c r="A195">
        <f t="shared" ref="A195:A217" si="30">YEAR(B195)</f>
        <v>2021</v>
      </c>
      <c r="B195" s="5">
        <f t="shared" si="24"/>
        <v>44255</v>
      </c>
      <c r="C195" s="9" t="s">
        <v>6</v>
      </c>
      <c r="D195" s="1">
        <v>22346</v>
      </c>
      <c r="E195" s="5">
        <f t="shared" si="25"/>
        <v>44255</v>
      </c>
      <c r="F195" s="9" t="s">
        <v>6</v>
      </c>
      <c r="G195">
        <v>1905</v>
      </c>
      <c r="H195">
        <f t="shared" ref="H195:H217" si="31">IF(C195="Jan", CORREL(D195:D206,G195:G206), 0)</f>
        <v>0</v>
      </c>
      <c r="L195" s="5">
        <f t="shared" si="26"/>
        <v>44255</v>
      </c>
      <c r="M195" s="9" t="s">
        <v>6</v>
      </c>
      <c r="N195" s="1">
        <v>19064</v>
      </c>
      <c r="O195" s="5">
        <f t="shared" si="27"/>
        <v>44255</v>
      </c>
      <c r="P195" s="9" t="s">
        <v>6</v>
      </c>
      <c r="Q195">
        <v>7905</v>
      </c>
      <c r="R195">
        <f t="shared" ref="R195:R214" si="32">IF(M195="Jan", CORREL(N195:N206,Q195:Q206), 0)</f>
        <v>0</v>
      </c>
      <c r="V195" s="5">
        <f t="shared" si="28"/>
        <v>44255</v>
      </c>
      <c r="W195" s="9" t="s">
        <v>6</v>
      </c>
      <c r="X195">
        <v>611</v>
      </c>
      <c r="Y195" s="5">
        <f t="shared" si="29"/>
        <v>44255</v>
      </c>
      <c r="Z195" s="9" t="s">
        <v>6</v>
      </c>
      <c r="AA195">
        <v>2280</v>
      </c>
      <c r="AB195">
        <f t="shared" ref="AB195:AB214" si="33">IF(W195="Jan", CORREL(X195:X206,AA195:AA206), 0)</f>
        <v>0</v>
      </c>
    </row>
    <row r="196" spans="1:28" x14ac:dyDescent="0.3">
      <c r="A196">
        <f t="shared" si="30"/>
        <v>2021</v>
      </c>
      <c r="B196" s="5">
        <f t="shared" ref="B196:B217" si="34">EOMONTH(B195,1)</f>
        <v>44286</v>
      </c>
      <c r="C196" s="9" t="s">
        <v>7</v>
      </c>
      <c r="D196" s="1">
        <v>30908</v>
      </c>
      <c r="E196" s="5">
        <f t="shared" ref="E196:E217" si="35">EOMONTH(E195,1)</f>
        <v>44286</v>
      </c>
      <c r="F196" s="9" t="s">
        <v>7</v>
      </c>
      <c r="G196">
        <v>2514</v>
      </c>
      <c r="H196">
        <f t="shared" si="31"/>
        <v>0</v>
      </c>
      <c r="L196" s="5">
        <f t="shared" ref="L196:L217" si="36">EOMONTH(L195,1)</f>
        <v>44286</v>
      </c>
      <c r="M196" s="9" t="s">
        <v>7</v>
      </c>
      <c r="N196" s="1">
        <v>27993</v>
      </c>
      <c r="O196" s="5">
        <f t="shared" ref="O196:O217" si="37">EOMONTH(O195,1)</f>
        <v>44286</v>
      </c>
      <c r="P196" s="9" t="s">
        <v>7</v>
      </c>
      <c r="Q196">
        <v>12950</v>
      </c>
      <c r="R196">
        <f t="shared" si="32"/>
        <v>0</v>
      </c>
      <c r="V196" s="5">
        <f t="shared" ref="V196:V217" si="38">EOMONTH(V195,1)</f>
        <v>44286</v>
      </c>
      <c r="W196" s="9" t="s">
        <v>7</v>
      </c>
      <c r="X196">
        <v>752</v>
      </c>
      <c r="Y196" s="5">
        <f t="shared" ref="Y196:Y217" si="39">EOMONTH(Y195,1)</f>
        <v>44286</v>
      </c>
      <c r="Z196" s="9" t="s">
        <v>7</v>
      </c>
      <c r="AA196">
        <v>3337</v>
      </c>
      <c r="AB196">
        <f t="shared" si="33"/>
        <v>0</v>
      </c>
    </row>
    <row r="197" spans="1:28" x14ac:dyDescent="0.3">
      <c r="A197">
        <f t="shared" si="30"/>
        <v>2021</v>
      </c>
      <c r="B197" s="5">
        <f t="shared" si="34"/>
        <v>44316</v>
      </c>
      <c r="C197" s="9" t="s">
        <v>8</v>
      </c>
      <c r="D197" s="1">
        <v>31222</v>
      </c>
      <c r="E197" s="5">
        <f t="shared" si="35"/>
        <v>44316</v>
      </c>
      <c r="F197" s="9" t="s">
        <v>8</v>
      </c>
      <c r="G197">
        <v>2414</v>
      </c>
      <c r="H197">
        <f t="shared" si="31"/>
        <v>0</v>
      </c>
      <c r="L197" s="5">
        <f t="shared" si="36"/>
        <v>44316</v>
      </c>
      <c r="M197" s="9" t="s">
        <v>8</v>
      </c>
      <c r="N197" s="1">
        <v>27679</v>
      </c>
      <c r="O197" s="5">
        <f t="shared" si="37"/>
        <v>44316</v>
      </c>
      <c r="P197" s="9" t="s">
        <v>8</v>
      </c>
      <c r="Q197">
        <v>10146</v>
      </c>
      <c r="R197">
        <f t="shared" si="32"/>
        <v>0</v>
      </c>
      <c r="V197" s="5">
        <f t="shared" si="38"/>
        <v>44316</v>
      </c>
      <c r="W197" s="9" t="s">
        <v>8</v>
      </c>
      <c r="X197">
        <v>770</v>
      </c>
      <c r="Y197" s="5">
        <f t="shared" si="39"/>
        <v>44316</v>
      </c>
      <c r="Z197" s="9" t="s">
        <v>8</v>
      </c>
      <c r="AA197">
        <v>2641</v>
      </c>
      <c r="AB197">
        <f t="shared" si="33"/>
        <v>0</v>
      </c>
    </row>
    <row r="198" spans="1:28" x14ac:dyDescent="0.3">
      <c r="A198">
        <f t="shared" si="30"/>
        <v>2021</v>
      </c>
      <c r="B198" s="5">
        <f t="shared" si="34"/>
        <v>44347</v>
      </c>
      <c r="C198" s="9" t="s">
        <v>9</v>
      </c>
      <c r="D198" s="1">
        <v>30433</v>
      </c>
      <c r="E198" s="5">
        <f t="shared" si="35"/>
        <v>44347</v>
      </c>
      <c r="F198" s="9" t="s">
        <v>9</v>
      </c>
      <c r="G198">
        <v>2774</v>
      </c>
      <c r="H198">
        <f t="shared" si="31"/>
        <v>0</v>
      </c>
      <c r="L198" s="5">
        <f t="shared" si="36"/>
        <v>44347</v>
      </c>
      <c r="M198" s="9" t="s">
        <v>9</v>
      </c>
      <c r="N198" s="1">
        <v>28834</v>
      </c>
      <c r="O198" s="5">
        <f t="shared" si="37"/>
        <v>44347</v>
      </c>
      <c r="P198" s="9" t="s">
        <v>9</v>
      </c>
      <c r="Q198">
        <v>8953</v>
      </c>
      <c r="R198">
        <f t="shared" si="32"/>
        <v>0</v>
      </c>
      <c r="V198" s="5">
        <f t="shared" si="38"/>
        <v>44347</v>
      </c>
      <c r="W198" s="9" t="s">
        <v>9</v>
      </c>
      <c r="X198">
        <v>795</v>
      </c>
      <c r="Y198" s="5">
        <f t="shared" si="39"/>
        <v>44347</v>
      </c>
      <c r="Z198" s="9" t="s">
        <v>9</v>
      </c>
      <c r="AA198">
        <v>2938</v>
      </c>
      <c r="AB198">
        <f t="shared" si="33"/>
        <v>0</v>
      </c>
    </row>
    <row r="199" spans="1:28" x14ac:dyDescent="0.3">
      <c r="A199">
        <f t="shared" si="30"/>
        <v>2021</v>
      </c>
      <c r="B199" s="5">
        <f t="shared" si="34"/>
        <v>44377</v>
      </c>
      <c r="C199" s="9" t="s">
        <v>10</v>
      </c>
      <c r="D199" s="1">
        <v>21356</v>
      </c>
      <c r="E199" s="5">
        <f t="shared" si="35"/>
        <v>44377</v>
      </c>
      <c r="F199" s="9" t="s">
        <v>10</v>
      </c>
      <c r="G199">
        <v>2177</v>
      </c>
      <c r="H199">
        <f t="shared" si="31"/>
        <v>0</v>
      </c>
      <c r="L199" s="5">
        <f t="shared" si="36"/>
        <v>44377</v>
      </c>
      <c r="M199" s="9" t="s">
        <v>10</v>
      </c>
      <c r="N199" s="1">
        <v>24036</v>
      </c>
      <c r="O199" s="5">
        <f t="shared" si="37"/>
        <v>44377</v>
      </c>
      <c r="P199" s="9" t="s">
        <v>10</v>
      </c>
      <c r="Q199">
        <v>9604</v>
      </c>
      <c r="R199">
        <f t="shared" si="32"/>
        <v>0</v>
      </c>
      <c r="V199" s="5">
        <f t="shared" si="38"/>
        <v>44377</v>
      </c>
      <c r="W199" s="9" t="s">
        <v>10</v>
      </c>
      <c r="X199">
        <v>736</v>
      </c>
      <c r="Y199" s="5">
        <f t="shared" si="39"/>
        <v>44377</v>
      </c>
      <c r="Z199" s="9" t="s">
        <v>10</v>
      </c>
      <c r="AA199">
        <v>2150</v>
      </c>
      <c r="AB199">
        <f t="shared" si="33"/>
        <v>0</v>
      </c>
    </row>
    <row r="200" spans="1:28" x14ac:dyDescent="0.3">
      <c r="A200">
        <f t="shared" si="30"/>
        <v>2021</v>
      </c>
      <c r="B200" s="5">
        <f t="shared" si="34"/>
        <v>44408</v>
      </c>
      <c r="C200" s="9" t="s">
        <v>11</v>
      </c>
      <c r="D200">
        <v>0</v>
      </c>
      <c r="E200" s="5">
        <f t="shared" si="35"/>
        <v>44408</v>
      </c>
      <c r="F200" s="9" t="s">
        <v>11</v>
      </c>
      <c r="G200">
        <v>2795</v>
      </c>
      <c r="H200">
        <f t="shared" si="31"/>
        <v>0</v>
      </c>
      <c r="L200" s="5">
        <f t="shared" si="36"/>
        <v>44408</v>
      </c>
      <c r="M200" s="9" t="s">
        <v>11</v>
      </c>
      <c r="N200" s="1">
        <v>24673</v>
      </c>
      <c r="O200" s="5">
        <f t="shared" si="37"/>
        <v>44408</v>
      </c>
      <c r="P200" s="9" t="s">
        <v>11</v>
      </c>
      <c r="Q200">
        <v>11307</v>
      </c>
      <c r="R200">
        <f t="shared" si="32"/>
        <v>0</v>
      </c>
      <c r="V200" s="5">
        <f t="shared" si="38"/>
        <v>44408</v>
      </c>
      <c r="W200" s="9" t="s">
        <v>11</v>
      </c>
      <c r="X200">
        <v>728</v>
      </c>
      <c r="Y200" s="5">
        <f t="shared" si="39"/>
        <v>44408</v>
      </c>
      <c r="Z200" s="9" t="s">
        <v>11</v>
      </c>
      <c r="AA200">
        <v>2607</v>
      </c>
      <c r="AB200">
        <f t="shared" si="33"/>
        <v>0</v>
      </c>
    </row>
    <row r="201" spans="1:28" x14ac:dyDescent="0.3">
      <c r="A201">
        <f t="shared" si="30"/>
        <v>2021</v>
      </c>
      <c r="B201" s="5">
        <f t="shared" si="34"/>
        <v>44439</v>
      </c>
      <c r="C201" s="9" t="s">
        <v>12</v>
      </c>
      <c r="D201" s="1">
        <v>22143</v>
      </c>
      <c r="E201" s="5">
        <f t="shared" si="35"/>
        <v>44439</v>
      </c>
      <c r="F201" s="9" t="s">
        <v>12</v>
      </c>
      <c r="G201">
        <v>2436</v>
      </c>
      <c r="H201">
        <f t="shared" si="31"/>
        <v>0</v>
      </c>
      <c r="L201" s="5">
        <f t="shared" si="36"/>
        <v>44439</v>
      </c>
      <c r="M201" s="9" t="s">
        <v>12</v>
      </c>
      <c r="N201" s="1">
        <v>19410</v>
      </c>
      <c r="O201" s="5">
        <f t="shared" si="37"/>
        <v>44439</v>
      </c>
      <c r="P201" s="9" t="s">
        <v>12</v>
      </c>
      <c r="Q201">
        <v>8102</v>
      </c>
      <c r="R201">
        <f t="shared" si="32"/>
        <v>0</v>
      </c>
      <c r="V201" s="5">
        <f t="shared" si="38"/>
        <v>44439</v>
      </c>
      <c r="W201" s="9" t="s">
        <v>12</v>
      </c>
      <c r="X201">
        <v>537</v>
      </c>
      <c r="Y201" s="5">
        <f t="shared" si="39"/>
        <v>44439</v>
      </c>
      <c r="Z201" s="9" t="s">
        <v>12</v>
      </c>
      <c r="AA201">
        <v>3016</v>
      </c>
      <c r="AB201">
        <f t="shared" si="33"/>
        <v>0</v>
      </c>
    </row>
    <row r="202" spans="1:28" x14ac:dyDescent="0.3">
      <c r="A202">
        <f t="shared" si="30"/>
        <v>2021</v>
      </c>
      <c r="B202" s="5">
        <f t="shared" si="34"/>
        <v>44469</v>
      </c>
      <c r="C202" s="9" t="s">
        <v>13</v>
      </c>
      <c r="D202" s="1">
        <v>14275</v>
      </c>
      <c r="E202" s="5">
        <f t="shared" si="35"/>
        <v>44469</v>
      </c>
      <c r="F202" s="9" t="s">
        <v>13</v>
      </c>
      <c r="G202">
        <v>1536</v>
      </c>
      <c r="H202">
        <f t="shared" si="31"/>
        <v>0</v>
      </c>
      <c r="L202" s="5">
        <f t="shared" si="36"/>
        <v>44469</v>
      </c>
      <c r="M202" s="9" t="s">
        <v>13</v>
      </c>
      <c r="N202" s="1">
        <v>19101</v>
      </c>
      <c r="O202" s="5">
        <f t="shared" si="37"/>
        <v>44469</v>
      </c>
      <c r="P202" s="9" t="s">
        <v>13</v>
      </c>
      <c r="Q202">
        <v>8572</v>
      </c>
      <c r="R202">
        <f t="shared" si="32"/>
        <v>0</v>
      </c>
      <c r="V202" s="5">
        <f t="shared" si="38"/>
        <v>44469</v>
      </c>
      <c r="W202" s="9" t="s">
        <v>13</v>
      </c>
      <c r="X202">
        <v>508</v>
      </c>
      <c r="Y202" s="5">
        <f t="shared" si="39"/>
        <v>44469</v>
      </c>
      <c r="Z202" s="9" t="s">
        <v>13</v>
      </c>
      <c r="AA202">
        <v>2830</v>
      </c>
      <c r="AB202">
        <f t="shared" si="33"/>
        <v>0</v>
      </c>
    </row>
    <row r="203" spans="1:28" x14ac:dyDescent="0.3">
      <c r="A203">
        <f t="shared" si="30"/>
        <v>2021</v>
      </c>
      <c r="B203" s="5">
        <f t="shared" si="34"/>
        <v>44500</v>
      </c>
      <c r="C203" s="9" t="s">
        <v>14</v>
      </c>
      <c r="D203" s="1">
        <v>8420</v>
      </c>
      <c r="E203" s="5">
        <f t="shared" si="35"/>
        <v>44500</v>
      </c>
      <c r="F203" s="9" t="s">
        <v>14</v>
      </c>
      <c r="G203">
        <v>359</v>
      </c>
      <c r="H203">
        <f t="shared" si="31"/>
        <v>0</v>
      </c>
      <c r="L203" s="5">
        <f t="shared" si="36"/>
        <v>44500</v>
      </c>
      <c r="M203" s="9" t="s">
        <v>14</v>
      </c>
      <c r="N203" s="1">
        <v>18103</v>
      </c>
      <c r="O203" s="5">
        <f t="shared" si="37"/>
        <v>44500</v>
      </c>
      <c r="P203" s="9" t="s">
        <v>14</v>
      </c>
      <c r="Q203">
        <v>9416</v>
      </c>
      <c r="R203">
        <f t="shared" si="32"/>
        <v>0</v>
      </c>
      <c r="V203" s="5">
        <f t="shared" si="38"/>
        <v>44500</v>
      </c>
      <c r="W203" s="9" t="s">
        <v>14</v>
      </c>
      <c r="X203">
        <v>450</v>
      </c>
      <c r="Y203" s="5">
        <f t="shared" si="39"/>
        <v>44500</v>
      </c>
      <c r="Z203" s="9" t="s">
        <v>14</v>
      </c>
      <c r="AA203">
        <v>3564</v>
      </c>
      <c r="AB203">
        <f t="shared" si="33"/>
        <v>0</v>
      </c>
    </row>
    <row r="204" spans="1:28" x14ac:dyDescent="0.3">
      <c r="A204">
        <f t="shared" si="30"/>
        <v>2021</v>
      </c>
      <c r="B204" s="5">
        <f t="shared" si="34"/>
        <v>44530</v>
      </c>
      <c r="C204" s="9" t="s">
        <v>15</v>
      </c>
      <c r="D204" s="1">
        <v>8906</v>
      </c>
      <c r="E204" s="5">
        <f t="shared" si="35"/>
        <v>44530</v>
      </c>
      <c r="F204" s="9" t="s">
        <v>15</v>
      </c>
      <c r="G204">
        <v>86</v>
      </c>
      <c r="H204">
        <f t="shared" si="31"/>
        <v>0</v>
      </c>
      <c r="L204" s="5">
        <f t="shared" si="36"/>
        <v>44530</v>
      </c>
      <c r="M204" s="9" t="s">
        <v>15</v>
      </c>
      <c r="N204" s="1">
        <v>19191</v>
      </c>
      <c r="O204" s="5">
        <f t="shared" si="37"/>
        <v>44530</v>
      </c>
      <c r="P204" s="9" t="s">
        <v>15</v>
      </c>
      <c r="Q204">
        <v>9685</v>
      </c>
      <c r="R204">
        <f t="shared" si="32"/>
        <v>0</v>
      </c>
      <c r="V204" s="5">
        <f t="shared" si="38"/>
        <v>44530</v>
      </c>
      <c r="W204" s="9" t="s">
        <v>15</v>
      </c>
      <c r="X204">
        <v>704</v>
      </c>
      <c r="Y204" s="5">
        <f t="shared" si="39"/>
        <v>44530</v>
      </c>
      <c r="Z204" s="9" t="s">
        <v>15</v>
      </c>
      <c r="AA204">
        <v>2079</v>
      </c>
      <c r="AB204">
        <f t="shared" si="33"/>
        <v>0</v>
      </c>
    </row>
    <row r="205" spans="1:28" x14ac:dyDescent="0.3">
      <c r="A205">
        <f t="shared" si="30"/>
        <v>2021</v>
      </c>
      <c r="B205" s="5">
        <f t="shared" si="34"/>
        <v>44561</v>
      </c>
      <c r="C205" s="9" t="s">
        <v>16</v>
      </c>
      <c r="D205" s="1">
        <v>13940</v>
      </c>
      <c r="E205" s="5">
        <f t="shared" si="35"/>
        <v>44561</v>
      </c>
      <c r="F205" s="9" t="s">
        <v>16</v>
      </c>
      <c r="G205">
        <v>1393</v>
      </c>
      <c r="H205">
        <f t="shared" si="31"/>
        <v>0</v>
      </c>
      <c r="L205" s="5">
        <f t="shared" si="36"/>
        <v>44561</v>
      </c>
      <c r="M205" s="9" t="s">
        <v>16</v>
      </c>
      <c r="N205" s="1">
        <v>19270</v>
      </c>
      <c r="O205" s="5">
        <f t="shared" si="37"/>
        <v>44561</v>
      </c>
      <c r="P205" s="9" t="s">
        <v>16</v>
      </c>
      <c r="Q205">
        <v>11594</v>
      </c>
      <c r="R205">
        <f t="shared" si="32"/>
        <v>0</v>
      </c>
      <c r="V205" s="5">
        <f t="shared" si="38"/>
        <v>44561</v>
      </c>
      <c r="W205" s="9" t="s">
        <v>16</v>
      </c>
      <c r="X205">
        <v>805</v>
      </c>
      <c r="Y205" s="5">
        <f t="shared" si="39"/>
        <v>44561</v>
      </c>
      <c r="Z205" s="9" t="s">
        <v>16</v>
      </c>
      <c r="AA205">
        <v>3007</v>
      </c>
      <c r="AB205">
        <f t="shared" si="33"/>
        <v>0</v>
      </c>
    </row>
    <row r="206" spans="1:28" x14ac:dyDescent="0.3">
      <c r="A206">
        <f t="shared" si="30"/>
        <v>2022</v>
      </c>
      <c r="B206" s="5">
        <f t="shared" si="34"/>
        <v>44592</v>
      </c>
      <c r="C206" s="9" t="s">
        <v>5</v>
      </c>
      <c r="D206" s="1">
        <v>15368</v>
      </c>
      <c r="E206" s="5">
        <f t="shared" si="35"/>
        <v>44592</v>
      </c>
      <c r="F206" s="9" t="s">
        <v>5</v>
      </c>
      <c r="G206">
        <v>1708</v>
      </c>
      <c r="H206">
        <f t="shared" si="31"/>
        <v>0.85293314662968434</v>
      </c>
      <c r="L206" s="5">
        <f t="shared" si="36"/>
        <v>44592</v>
      </c>
      <c r="M206" s="9" t="s">
        <v>5</v>
      </c>
      <c r="N206" s="1">
        <v>17161</v>
      </c>
      <c r="O206" s="5">
        <f t="shared" si="37"/>
        <v>44592</v>
      </c>
      <c r="P206" s="9" t="s">
        <v>5</v>
      </c>
      <c r="Q206">
        <v>7994</v>
      </c>
      <c r="R206">
        <f t="shared" si="32"/>
        <v>0.33740986586670124</v>
      </c>
      <c r="V206" s="5">
        <f t="shared" si="38"/>
        <v>44592</v>
      </c>
      <c r="W206" s="9" t="s">
        <v>5</v>
      </c>
      <c r="X206">
        <v>263</v>
      </c>
      <c r="Y206" s="5">
        <f t="shared" si="39"/>
        <v>44592</v>
      </c>
      <c r="Z206" s="9" t="s">
        <v>5</v>
      </c>
      <c r="AA206">
        <v>2805</v>
      </c>
      <c r="AB206">
        <f t="shared" si="33"/>
        <v>0.14975535961501357</v>
      </c>
    </row>
    <row r="207" spans="1:28" x14ac:dyDescent="0.3">
      <c r="A207">
        <f t="shared" si="30"/>
        <v>2022</v>
      </c>
      <c r="B207" s="5">
        <f t="shared" si="34"/>
        <v>44620</v>
      </c>
      <c r="C207" s="9" t="s">
        <v>6</v>
      </c>
      <c r="D207" s="1">
        <v>15222</v>
      </c>
      <c r="E207" s="5">
        <f t="shared" si="35"/>
        <v>44620</v>
      </c>
      <c r="F207" s="9" t="s">
        <v>6</v>
      </c>
      <c r="G207">
        <v>1184</v>
      </c>
      <c r="H207">
        <f t="shared" si="31"/>
        <v>0</v>
      </c>
      <c r="L207" s="5">
        <f t="shared" si="36"/>
        <v>44620</v>
      </c>
      <c r="M207" s="9" t="s">
        <v>6</v>
      </c>
      <c r="N207" s="1">
        <v>22949</v>
      </c>
      <c r="O207" s="5">
        <f t="shared" si="37"/>
        <v>44620</v>
      </c>
      <c r="P207" s="9" t="s">
        <v>6</v>
      </c>
      <c r="Q207">
        <v>9047</v>
      </c>
      <c r="R207">
        <f t="shared" si="32"/>
        <v>0</v>
      </c>
      <c r="V207" s="5">
        <f t="shared" si="38"/>
        <v>44620</v>
      </c>
      <c r="W207" s="9" t="s">
        <v>6</v>
      </c>
      <c r="X207">
        <v>104</v>
      </c>
      <c r="Y207" s="5">
        <f t="shared" si="39"/>
        <v>44620</v>
      </c>
      <c r="Z207" s="9" t="s">
        <v>6</v>
      </c>
      <c r="AA207">
        <v>2310</v>
      </c>
      <c r="AB207">
        <f t="shared" si="33"/>
        <v>0</v>
      </c>
    </row>
    <row r="208" spans="1:28" x14ac:dyDescent="0.3">
      <c r="A208">
        <f t="shared" si="30"/>
        <v>2022</v>
      </c>
      <c r="B208" s="5">
        <f t="shared" si="34"/>
        <v>44651</v>
      </c>
      <c r="C208" s="9" t="s">
        <v>7</v>
      </c>
      <c r="D208" s="1">
        <v>16911</v>
      </c>
      <c r="E208" s="5">
        <f t="shared" si="35"/>
        <v>44651</v>
      </c>
      <c r="F208" s="9" t="s">
        <v>7</v>
      </c>
      <c r="G208">
        <v>1570</v>
      </c>
      <c r="H208">
        <f t="shared" si="31"/>
        <v>0</v>
      </c>
      <c r="L208" s="5">
        <f t="shared" si="36"/>
        <v>44651</v>
      </c>
      <c r="M208" s="9" t="s">
        <v>7</v>
      </c>
      <c r="N208" s="1">
        <v>25916</v>
      </c>
      <c r="O208" s="5">
        <f t="shared" si="37"/>
        <v>44651</v>
      </c>
      <c r="P208" s="9" t="s">
        <v>7</v>
      </c>
      <c r="Q208">
        <v>9754</v>
      </c>
      <c r="R208">
        <f t="shared" si="32"/>
        <v>0</v>
      </c>
      <c r="V208" s="5">
        <f t="shared" si="38"/>
        <v>44651</v>
      </c>
      <c r="W208" s="9" t="s">
        <v>7</v>
      </c>
      <c r="X208">
        <v>55</v>
      </c>
      <c r="Y208" s="5">
        <f t="shared" si="39"/>
        <v>44651</v>
      </c>
      <c r="Z208" s="9" t="s">
        <v>7</v>
      </c>
      <c r="AA208">
        <v>2140</v>
      </c>
      <c r="AB208">
        <f t="shared" si="33"/>
        <v>0</v>
      </c>
    </row>
    <row r="209" spans="1:28" x14ac:dyDescent="0.3">
      <c r="A209">
        <f t="shared" si="30"/>
        <v>2022</v>
      </c>
      <c r="B209" s="5">
        <f t="shared" si="34"/>
        <v>44681</v>
      </c>
      <c r="C209" s="9" t="s">
        <v>8</v>
      </c>
      <c r="D209" s="1">
        <v>24516</v>
      </c>
      <c r="E209" s="5">
        <f t="shared" si="35"/>
        <v>44681</v>
      </c>
      <c r="F209" s="9" t="s">
        <v>8</v>
      </c>
      <c r="G209">
        <v>2196</v>
      </c>
      <c r="H209">
        <f t="shared" si="31"/>
        <v>0</v>
      </c>
      <c r="L209" s="5">
        <f t="shared" si="36"/>
        <v>44681</v>
      </c>
      <c r="M209" s="9" t="s">
        <v>8</v>
      </c>
      <c r="N209" s="1">
        <v>19788</v>
      </c>
      <c r="O209" s="5">
        <f t="shared" si="37"/>
        <v>44681</v>
      </c>
      <c r="P209" s="9" t="s">
        <v>8</v>
      </c>
      <c r="Q209">
        <v>9353</v>
      </c>
      <c r="R209">
        <f t="shared" si="32"/>
        <v>0</v>
      </c>
      <c r="V209" s="5">
        <f t="shared" si="38"/>
        <v>44681</v>
      </c>
      <c r="W209" s="9" t="s">
        <v>8</v>
      </c>
      <c r="X209">
        <v>26</v>
      </c>
      <c r="Y209" s="5">
        <f t="shared" si="39"/>
        <v>44681</v>
      </c>
      <c r="Z209" s="9" t="s">
        <v>8</v>
      </c>
      <c r="AA209">
        <v>2144</v>
      </c>
      <c r="AB209">
        <f t="shared" si="33"/>
        <v>0</v>
      </c>
    </row>
    <row r="210" spans="1:28" x14ac:dyDescent="0.3">
      <c r="A210">
        <f t="shared" si="30"/>
        <v>2022</v>
      </c>
      <c r="B210" s="5">
        <f t="shared" si="34"/>
        <v>44712</v>
      </c>
      <c r="C210" s="9" t="s">
        <v>9</v>
      </c>
      <c r="D210" s="1">
        <v>25099</v>
      </c>
      <c r="E210" s="5">
        <f t="shared" si="35"/>
        <v>44712</v>
      </c>
      <c r="F210" s="9" t="s">
        <v>9</v>
      </c>
      <c r="G210">
        <v>2243</v>
      </c>
      <c r="H210">
        <f t="shared" si="31"/>
        <v>0</v>
      </c>
      <c r="L210" s="5">
        <f t="shared" si="36"/>
        <v>44712</v>
      </c>
      <c r="M210" s="9" t="s">
        <v>9</v>
      </c>
      <c r="N210" s="1">
        <v>15619</v>
      </c>
      <c r="O210" s="5">
        <f t="shared" si="37"/>
        <v>44712</v>
      </c>
      <c r="P210" s="9" t="s">
        <v>9</v>
      </c>
      <c r="Q210">
        <v>8749</v>
      </c>
      <c r="R210">
        <f t="shared" si="32"/>
        <v>0</v>
      </c>
      <c r="V210" s="5">
        <f t="shared" si="38"/>
        <v>44712</v>
      </c>
      <c r="W210" s="9" t="s">
        <v>9</v>
      </c>
      <c r="X210">
        <v>10</v>
      </c>
      <c r="Y210" s="5">
        <f t="shared" si="39"/>
        <v>44712</v>
      </c>
      <c r="Z210" s="9" t="s">
        <v>9</v>
      </c>
      <c r="AA210">
        <v>1924</v>
      </c>
      <c r="AB210">
        <f t="shared" si="33"/>
        <v>0</v>
      </c>
    </row>
    <row r="211" spans="1:28" x14ac:dyDescent="0.3">
      <c r="A211">
        <f t="shared" si="30"/>
        <v>2022</v>
      </c>
      <c r="B211" s="5">
        <f t="shared" si="34"/>
        <v>44742</v>
      </c>
      <c r="C211" s="9" t="s">
        <v>10</v>
      </c>
      <c r="D211" s="1">
        <v>19716</v>
      </c>
      <c r="E211" s="5">
        <f t="shared" si="35"/>
        <v>44742</v>
      </c>
      <c r="F211" s="9" t="s">
        <v>10</v>
      </c>
      <c r="G211">
        <v>2010</v>
      </c>
      <c r="H211">
        <f t="shared" si="31"/>
        <v>0</v>
      </c>
      <c r="L211" s="5">
        <f t="shared" si="36"/>
        <v>44742</v>
      </c>
      <c r="M211" s="9" t="s">
        <v>10</v>
      </c>
      <c r="N211" s="1">
        <v>15970</v>
      </c>
      <c r="O211" s="5">
        <f t="shared" si="37"/>
        <v>44742</v>
      </c>
      <c r="P211" s="9" t="s">
        <v>10</v>
      </c>
      <c r="Q211">
        <v>8872</v>
      </c>
      <c r="R211">
        <f t="shared" si="32"/>
        <v>0</v>
      </c>
      <c r="V211" s="5">
        <f t="shared" si="38"/>
        <v>44742</v>
      </c>
      <c r="W211" s="9" t="s">
        <v>10</v>
      </c>
      <c r="X211">
        <v>19</v>
      </c>
      <c r="Y211" s="5">
        <f t="shared" si="39"/>
        <v>44742</v>
      </c>
      <c r="Z211" s="9" t="s">
        <v>10</v>
      </c>
      <c r="AA211">
        <v>2633</v>
      </c>
      <c r="AB211">
        <f t="shared" si="33"/>
        <v>0</v>
      </c>
    </row>
    <row r="212" spans="1:28" x14ac:dyDescent="0.3">
      <c r="A212">
        <f t="shared" si="30"/>
        <v>2022</v>
      </c>
      <c r="B212" s="5">
        <f t="shared" si="34"/>
        <v>44773</v>
      </c>
      <c r="C212" s="9" t="s">
        <v>11</v>
      </c>
      <c r="D212" s="1">
        <v>18206</v>
      </c>
      <c r="E212" s="5">
        <f t="shared" si="35"/>
        <v>44773</v>
      </c>
      <c r="F212" s="9" t="s">
        <v>11</v>
      </c>
      <c r="G212">
        <v>1948</v>
      </c>
      <c r="H212">
        <f t="shared" si="31"/>
        <v>0</v>
      </c>
      <c r="L212" s="5">
        <f t="shared" si="36"/>
        <v>44773</v>
      </c>
      <c r="M212" s="9" t="s">
        <v>11</v>
      </c>
      <c r="N212" s="1">
        <v>12529</v>
      </c>
      <c r="O212" s="5">
        <f t="shared" si="37"/>
        <v>44773</v>
      </c>
      <c r="P212" s="9" t="s">
        <v>11</v>
      </c>
      <c r="Q212">
        <v>9677</v>
      </c>
      <c r="R212">
        <f t="shared" si="32"/>
        <v>0</v>
      </c>
      <c r="V212" s="5">
        <f t="shared" si="38"/>
        <v>44773</v>
      </c>
      <c r="W212" s="9" t="s">
        <v>11</v>
      </c>
      <c r="X212">
        <v>12</v>
      </c>
      <c r="Y212" s="5">
        <f t="shared" si="39"/>
        <v>44773</v>
      </c>
      <c r="Z212" s="9" t="s">
        <v>11</v>
      </c>
      <c r="AA212">
        <v>2570</v>
      </c>
      <c r="AB212">
        <f t="shared" si="33"/>
        <v>0</v>
      </c>
    </row>
    <row r="213" spans="1:28" x14ac:dyDescent="0.3">
      <c r="A213">
        <f t="shared" si="30"/>
        <v>2022</v>
      </c>
      <c r="B213" s="5">
        <f t="shared" si="34"/>
        <v>44804</v>
      </c>
      <c r="C213" s="9" t="s">
        <v>12</v>
      </c>
      <c r="D213" s="1">
        <v>17644</v>
      </c>
      <c r="E213" s="5">
        <f t="shared" si="35"/>
        <v>44804</v>
      </c>
      <c r="F213" s="9" t="s">
        <v>12</v>
      </c>
      <c r="G213">
        <v>1799</v>
      </c>
      <c r="H213">
        <f t="shared" si="31"/>
        <v>0</v>
      </c>
      <c r="L213" s="5">
        <f t="shared" si="36"/>
        <v>44804</v>
      </c>
      <c r="M213" s="9" t="s">
        <v>12</v>
      </c>
      <c r="N213" s="1">
        <v>14776</v>
      </c>
      <c r="O213" s="5">
        <f t="shared" si="37"/>
        <v>44804</v>
      </c>
      <c r="P213" s="9" t="s">
        <v>12</v>
      </c>
      <c r="Q213">
        <v>8213</v>
      </c>
      <c r="R213">
        <f t="shared" si="32"/>
        <v>0</v>
      </c>
      <c r="V213" s="5">
        <f t="shared" si="38"/>
        <v>44804</v>
      </c>
      <c r="W213" s="9" t="s">
        <v>12</v>
      </c>
      <c r="X213">
        <v>9</v>
      </c>
      <c r="Y213" s="5">
        <f t="shared" si="39"/>
        <v>44804</v>
      </c>
      <c r="Z213" s="9" t="s">
        <v>12</v>
      </c>
      <c r="AA213">
        <v>3137</v>
      </c>
      <c r="AB213">
        <f t="shared" si="33"/>
        <v>0</v>
      </c>
    </row>
    <row r="214" spans="1:28" x14ac:dyDescent="0.3">
      <c r="A214">
        <f t="shared" si="30"/>
        <v>2022</v>
      </c>
      <c r="B214" s="5">
        <f t="shared" si="34"/>
        <v>44834</v>
      </c>
      <c r="C214" s="9" t="s">
        <v>13</v>
      </c>
      <c r="D214" s="1">
        <v>18874</v>
      </c>
      <c r="E214" s="5">
        <f t="shared" si="35"/>
        <v>44834</v>
      </c>
      <c r="F214" s="9" t="s">
        <v>13</v>
      </c>
      <c r="G214">
        <v>1673</v>
      </c>
      <c r="H214">
        <f t="shared" si="31"/>
        <v>0</v>
      </c>
      <c r="L214" s="5">
        <f t="shared" si="36"/>
        <v>44834</v>
      </c>
      <c r="M214" s="9" t="s">
        <v>13</v>
      </c>
      <c r="N214" s="1">
        <v>19743</v>
      </c>
      <c r="O214" s="5">
        <f t="shared" si="37"/>
        <v>44834</v>
      </c>
      <c r="P214" s="9" t="s">
        <v>13</v>
      </c>
      <c r="Q214">
        <v>8640</v>
      </c>
      <c r="R214">
        <f t="shared" si="32"/>
        <v>0</v>
      </c>
      <c r="V214" s="5">
        <f t="shared" si="38"/>
        <v>44834</v>
      </c>
      <c r="W214" s="9" t="s">
        <v>13</v>
      </c>
      <c r="X214">
        <v>9</v>
      </c>
      <c r="Y214" s="5">
        <f t="shared" si="39"/>
        <v>44834</v>
      </c>
      <c r="Z214" s="9" t="s">
        <v>13</v>
      </c>
      <c r="AA214">
        <v>2803</v>
      </c>
      <c r="AB214">
        <f t="shared" si="33"/>
        <v>0</v>
      </c>
    </row>
    <row r="215" spans="1:28" x14ac:dyDescent="0.3">
      <c r="B215" s="5"/>
      <c r="C215" s="9"/>
      <c r="E215" s="5"/>
      <c r="F215" s="9"/>
      <c r="L215" s="5"/>
      <c r="M215" s="9"/>
      <c r="O215" s="5"/>
      <c r="P215" s="9"/>
      <c r="V215" s="5"/>
      <c r="W215" s="9"/>
      <c r="Y215" s="5"/>
      <c r="Z215" s="9"/>
    </row>
    <row r="216" spans="1:28" x14ac:dyDescent="0.3">
      <c r="B216" s="5"/>
      <c r="C216" s="9"/>
      <c r="E216" s="5"/>
      <c r="F216" s="9"/>
      <c r="L216" s="5"/>
      <c r="M216" s="9"/>
      <c r="O216" s="5"/>
      <c r="P216" s="9"/>
      <c r="V216" s="5"/>
      <c r="W216" s="9"/>
      <c r="Y216" s="5"/>
      <c r="Z216" s="9"/>
    </row>
    <row r="217" spans="1:28" x14ac:dyDescent="0.3">
      <c r="B217" s="5"/>
      <c r="C217" s="9"/>
      <c r="E217" s="5"/>
      <c r="F217" s="9"/>
      <c r="L217" s="5"/>
      <c r="M217" s="9"/>
      <c r="O217" s="5"/>
      <c r="P217" s="9"/>
      <c r="V217" s="5"/>
      <c r="W217" s="9"/>
      <c r="Y217" s="5"/>
      <c r="Z217" s="9"/>
    </row>
    <row r="218" spans="1:28" x14ac:dyDescent="0.3">
      <c r="W218" s="9"/>
    </row>
    <row r="219" spans="1:28" x14ac:dyDescent="0.3">
      <c r="W219" s="9"/>
    </row>
    <row r="220" spans="1:28" x14ac:dyDescent="0.3">
      <c r="W220" s="9"/>
    </row>
    <row r="221" spans="1:28" x14ac:dyDescent="0.3">
      <c r="W221" s="9"/>
    </row>
    <row r="222" spans="1:28" x14ac:dyDescent="0.3">
      <c r="W222" s="9"/>
    </row>
    <row r="223" spans="1:28" x14ac:dyDescent="0.3">
      <c r="W223" s="9"/>
    </row>
    <row r="224" spans="1:28" x14ac:dyDescent="0.3">
      <c r="W224" s="9"/>
    </row>
    <row r="225" spans="23:23" x14ac:dyDescent="0.3">
      <c r="W225" s="9"/>
    </row>
    <row r="226" spans="23:23" x14ac:dyDescent="0.3">
      <c r="W226" s="9"/>
    </row>
    <row r="227" spans="23:23" x14ac:dyDescent="0.3">
      <c r="W227" s="9"/>
    </row>
    <row r="228" spans="23:23" x14ac:dyDescent="0.3">
      <c r="W228" s="9"/>
    </row>
    <row r="229" spans="23:23" x14ac:dyDescent="0.3">
      <c r="W229" s="9"/>
    </row>
    <row r="230" spans="23:23" x14ac:dyDescent="0.3">
      <c r="W230" s="9"/>
    </row>
    <row r="231" spans="23:23" x14ac:dyDescent="0.3">
      <c r="W231" s="9"/>
    </row>
    <row r="232" spans="23:23" x14ac:dyDescent="0.3">
      <c r="W232" s="9"/>
    </row>
    <row r="233" spans="23:23" x14ac:dyDescent="0.3">
      <c r="W233" s="9"/>
    </row>
    <row r="234" spans="23:23" x14ac:dyDescent="0.3">
      <c r="W234" s="9"/>
    </row>
    <row r="235" spans="23:23" x14ac:dyDescent="0.3">
      <c r="W235" s="9"/>
    </row>
    <row r="236" spans="23:23" x14ac:dyDescent="0.3">
      <c r="W236" s="9"/>
    </row>
    <row r="237" spans="23:23" x14ac:dyDescent="0.3">
      <c r="W237" s="9"/>
    </row>
    <row r="238" spans="23:23" x14ac:dyDescent="0.3">
      <c r="W238" s="9"/>
    </row>
    <row r="239" spans="23:23" x14ac:dyDescent="0.3">
      <c r="W239" s="9"/>
    </row>
    <row r="240" spans="23:23" x14ac:dyDescent="0.3">
      <c r="W240" s="9"/>
    </row>
    <row r="241" spans="23:23" x14ac:dyDescent="0.3">
      <c r="W241" s="9"/>
    </row>
    <row r="242" spans="23:23" x14ac:dyDescent="0.3">
      <c r="W242" s="9"/>
    </row>
    <row r="243" spans="23:23" x14ac:dyDescent="0.3">
      <c r="W243" s="9"/>
    </row>
    <row r="244" spans="23:23" x14ac:dyDescent="0.3">
      <c r="W244" s="9"/>
    </row>
    <row r="245" spans="23:23" x14ac:dyDescent="0.3">
      <c r="W245" s="9"/>
    </row>
    <row r="246" spans="23:23" x14ac:dyDescent="0.3">
      <c r="W246" s="9"/>
    </row>
    <row r="247" spans="23:23" x14ac:dyDescent="0.3">
      <c r="W247" s="9"/>
    </row>
    <row r="248" spans="23:23" x14ac:dyDescent="0.3">
      <c r="W248" s="9"/>
    </row>
    <row r="249" spans="23:23" x14ac:dyDescent="0.3">
      <c r="W249" s="9"/>
    </row>
    <row r="250" spans="23:23" x14ac:dyDescent="0.3">
      <c r="W250" s="9"/>
    </row>
    <row r="251" spans="23:23" x14ac:dyDescent="0.3">
      <c r="W251" s="9"/>
    </row>
    <row r="252" spans="23:23" x14ac:dyDescent="0.3">
      <c r="W252" s="9"/>
    </row>
    <row r="253" spans="23:23" x14ac:dyDescent="0.3">
      <c r="W253" s="9"/>
    </row>
    <row r="254" spans="23:23" x14ac:dyDescent="0.3">
      <c r="W254" s="9"/>
    </row>
    <row r="255" spans="23:23" x14ac:dyDescent="0.3">
      <c r="W255" s="9"/>
    </row>
    <row r="256" spans="23:23" x14ac:dyDescent="0.3">
      <c r="W256" s="9"/>
    </row>
    <row r="257" spans="23:23" x14ac:dyDescent="0.3">
      <c r="W257" s="9"/>
    </row>
    <row r="258" spans="23:23" x14ac:dyDescent="0.3">
      <c r="W258" s="9"/>
    </row>
    <row r="259" spans="23:23" x14ac:dyDescent="0.3">
      <c r="W259" s="9"/>
    </row>
    <row r="260" spans="23:23" x14ac:dyDescent="0.3">
      <c r="W260" s="9"/>
    </row>
  </sheetData>
  <conditionalFormatting sqref="AE1:AG19">
    <cfRule type="colorScale" priority="2">
      <colorScale>
        <cfvo type="min"/>
        <cfvo type="percentile" val="50"/>
        <cfvo type="max"/>
        <color rgb="FFF8696B"/>
        <color rgb="FFFFEB84"/>
        <color rgb="FF63BE7B"/>
      </colorScale>
    </cfRule>
  </conditionalFormatting>
  <conditionalFormatting sqref="AJ1:AL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1ABC4-EB96-4EFD-8AF9-B372D7A6B8EB}">
  <dimension ref="A1:H15"/>
  <sheetViews>
    <sheetView tabSelected="1" workbookViewId="0">
      <selection activeCell="K12" sqref="K12"/>
    </sheetView>
  </sheetViews>
  <sheetFormatPr defaultRowHeight="14.4" x14ac:dyDescent="0.3"/>
  <sheetData>
    <row r="1" spans="1:8" x14ac:dyDescent="0.3">
      <c r="B1" t="s">
        <v>29</v>
      </c>
      <c r="C1" t="s">
        <v>29</v>
      </c>
      <c r="D1" t="s">
        <v>29</v>
      </c>
      <c r="E1" t="s">
        <v>29</v>
      </c>
      <c r="F1" t="s">
        <v>29</v>
      </c>
      <c r="G1" t="s">
        <v>29</v>
      </c>
      <c r="H1" t="s">
        <v>29</v>
      </c>
    </row>
    <row r="2" spans="1:8" x14ac:dyDescent="0.3">
      <c r="B2" t="s">
        <v>76</v>
      </c>
      <c r="C2" t="s">
        <v>76</v>
      </c>
      <c r="D2" t="s">
        <v>76</v>
      </c>
      <c r="E2" t="s">
        <v>76</v>
      </c>
      <c r="F2" t="s">
        <v>76</v>
      </c>
      <c r="G2" t="s">
        <v>76</v>
      </c>
      <c r="H2" t="s">
        <v>76</v>
      </c>
    </row>
    <row r="3" spans="1:8" x14ac:dyDescent="0.3">
      <c r="B3">
        <v>2016</v>
      </c>
      <c r="C3">
        <v>2017</v>
      </c>
      <c r="D3">
        <v>2018</v>
      </c>
      <c r="E3">
        <v>2019</v>
      </c>
      <c r="F3">
        <v>2020</v>
      </c>
      <c r="G3">
        <v>2021</v>
      </c>
      <c r="H3">
        <v>2022</v>
      </c>
    </row>
    <row r="4" spans="1:8" x14ac:dyDescent="0.3">
      <c r="A4" t="s">
        <v>77</v>
      </c>
      <c r="B4">
        <v>1.6080000000000001</v>
      </c>
      <c r="C4">
        <v>1.4179999999999999</v>
      </c>
      <c r="D4">
        <v>1.589</v>
      </c>
      <c r="E4">
        <v>1.508</v>
      </c>
      <c r="F4">
        <v>1.804</v>
      </c>
      <c r="G4">
        <v>2.06</v>
      </c>
      <c r="H4">
        <v>2.8050000000000002</v>
      </c>
    </row>
    <row r="5" spans="1:8" x14ac:dyDescent="0.3">
      <c r="A5" t="s">
        <v>78</v>
      </c>
      <c r="B5">
        <v>1.65</v>
      </c>
      <c r="C5">
        <v>1.5269999999999999</v>
      </c>
      <c r="D5">
        <v>1.7729999999999999</v>
      </c>
      <c r="E5">
        <v>1.63</v>
      </c>
      <c r="F5">
        <v>1.968</v>
      </c>
      <c r="G5">
        <v>2.2799999999999998</v>
      </c>
      <c r="H5">
        <v>2.31</v>
      </c>
    </row>
    <row r="6" spans="1:8" x14ac:dyDescent="0.3">
      <c r="A6" t="s">
        <v>79</v>
      </c>
      <c r="B6">
        <v>1.9610000000000001</v>
      </c>
      <c r="C6">
        <v>2.569</v>
      </c>
      <c r="D6">
        <v>2.3290000000000002</v>
      </c>
      <c r="E6">
        <v>2.2909999999999999</v>
      </c>
      <c r="F6">
        <v>1.35</v>
      </c>
      <c r="G6">
        <v>3.3370000000000002</v>
      </c>
      <c r="H6">
        <v>2.14</v>
      </c>
    </row>
    <row r="7" spans="1:8" x14ac:dyDescent="0.3">
      <c r="A7" t="s">
        <v>80</v>
      </c>
      <c r="B7">
        <v>1.974</v>
      </c>
      <c r="C7">
        <v>1.792</v>
      </c>
      <c r="D7">
        <v>1.8120000000000001</v>
      </c>
      <c r="E7">
        <v>1.786</v>
      </c>
      <c r="F7">
        <v>1.21</v>
      </c>
      <c r="G7">
        <v>2.641</v>
      </c>
      <c r="H7">
        <v>2.1440000000000001</v>
      </c>
    </row>
    <row r="8" spans="1:8" x14ac:dyDescent="0.3">
      <c r="A8" t="s">
        <v>9</v>
      </c>
      <c r="B8">
        <v>1.859</v>
      </c>
      <c r="C8">
        <v>1.851</v>
      </c>
      <c r="D8">
        <v>2.0179999999999998</v>
      </c>
      <c r="E8">
        <v>1.8089999999999999</v>
      </c>
      <c r="F8">
        <v>2.4889999999999999</v>
      </c>
      <c r="G8">
        <v>2.9380000000000002</v>
      </c>
      <c r="H8">
        <v>1.9239999999999999</v>
      </c>
    </row>
    <row r="9" spans="1:8" x14ac:dyDescent="0.3">
      <c r="A9" t="s">
        <v>81</v>
      </c>
      <c r="B9">
        <v>2.0979999999999999</v>
      </c>
      <c r="C9">
        <v>1.74</v>
      </c>
      <c r="D9">
        <v>2.149</v>
      </c>
      <c r="E9">
        <v>1.9470000000000001</v>
      </c>
      <c r="F9">
        <v>2.4950000000000001</v>
      </c>
      <c r="G9">
        <v>2.15</v>
      </c>
      <c r="H9">
        <v>2.633</v>
      </c>
    </row>
    <row r="10" spans="1:8" x14ac:dyDescent="0.3">
      <c r="A10" t="s">
        <v>82</v>
      </c>
      <c r="B10">
        <v>1.9179999999999999</v>
      </c>
      <c r="C10">
        <v>2.0750000000000002</v>
      </c>
      <c r="D10">
        <v>2.3740000000000001</v>
      </c>
      <c r="E10">
        <v>2.0939999999999999</v>
      </c>
      <c r="F10">
        <v>2.1669999999999998</v>
      </c>
      <c r="G10">
        <v>2.6070000000000002</v>
      </c>
      <c r="H10">
        <v>2.57</v>
      </c>
    </row>
    <row r="11" spans="1:8" x14ac:dyDescent="0.3">
      <c r="A11" t="s">
        <v>83</v>
      </c>
      <c r="B11">
        <v>2.4929999999999999</v>
      </c>
      <c r="C11">
        <v>3.3359999999999999</v>
      </c>
      <c r="D11">
        <v>2.7730000000000001</v>
      </c>
      <c r="E11">
        <v>2.6040000000000001</v>
      </c>
      <c r="F11">
        <v>2.706</v>
      </c>
      <c r="G11">
        <v>3.016</v>
      </c>
      <c r="H11">
        <v>3.137</v>
      </c>
    </row>
    <row r="12" spans="1:8" x14ac:dyDescent="0.3">
      <c r="A12" t="s">
        <v>84</v>
      </c>
      <c r="B12">
        <v>1.984</v>
      </c>
      <c r="C12">
        <v>3.0350000000000001</v>
      </c>
      <c r="D12">
        <v>2.2799999999999998</v>
      </c>
      <c r="E12">
        <v>1.7070000000000001</v>
      </c>
      <c r="F12">
        <v>2.3879999999999999</v>
      </c>
      <c r="G12">
        <v>2.83</v>
      </c>
    </row>
    <row r="13" spans="1:8" x14ac:dyDescent="0.3">
      <c r="A13" t="s">
        <v>85</v>
      </c>
      <c r="B13">
        <v>1.8220000000000001</v>
      </c>
      <c r="C13">
        <v>2.09</v>
      </c>
      <c r="D13">
        <v>1.9359999999999999</v>
      </c>
      <c r="E13">
        <v>2.161</v>
      </c>
      <c r="F13">
        <v>2.8279999999999998</v>
      </c>
      <c r="G13">
        <v>3.5640000000000001</v>
      </c>
    </row>
    <row r="14" spans="1:8" x14ac:dyDescent="0.3">
      <c r="A14" t="s">
        <v>86</v>
      </c>
      <c r="B14">
        <v>2.3069999999999999</v>
      </c>
      <c r="C14">
        <v>2.4319999999999999</v>
      </c>
      <c r="D14">
        <v>2.3690000000000002</v>
      </c>
      <c r="E14">
        <v>3.1880000000000002</v>
      </c>
      <c r="F14">
        <v>2.9750000000000001</v>
      </c>
      <c r="G14">
        <v>2.0790000000000002</v>
      </c>
    </row>
    <row r="15" spans="1:8" x14ac:dyDescent="0.3">
      <c r="A15" t="s">
        <v>87</v>
      </c>
      <c r="B15">
        <v>3.4740000000000002</v>
      </c>
      <c r="C15">
        <v>3.3250000000000002</v>
      </c>
      <c r="D15">
        <v>3.3220000000000001</v>
      </c>
      <c r="E15">
        <v>3.22</v>
      </c>
      <c r="F15">
        <v>4.1390000000000002</v>
      </c>
      <c r="G15">
        <v>3.0070000000000001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B14C9-9E33-4E52-B67F-8850167A0FF5}">
  <dimension ref="A1:C425"/>
  <sheetViews>
    <sheetView topLeftCell="F1" workbookViewId="0">
      <selection activeCell="C1" sqref="C1"/>
    </sheetView>
  </sheetViews>
  <sheetFormatPr defaultRowHeight="14.4" x14ac:dyDescent="0.3"/>
  <cols>
    <col min="1" max="1" width="10.33203125" bestFit="1" customWidth="1"/>
  </cols>
  <sheetData>
    <row r="1" spans="1:3" x14ac:dyDescent="0.3">
      <c r="A1" s="6" t="s">
        <v>0</v>
      </c>
      <c r="B1" s="2" t="s">
        <v>28</v>
      </c>
      <c r="C1" s="2" t="s">
        <v>27</v>
      </c>
    </row>
    <row r="2" spans="1:3" x14ac:dyDescent="0.3">
      <c r="A2" s="5">
        <v>38383</v>
      </c>
      <c r="B2" t="s">
        <v>29</v>
      </c>
      <c r="C2" s="8">
        <v>18248</v>
      </c>
    </row>
    <row r="3" spans="1:3" x14ac:dyDescent="0.3">
      <c r="A3" s="5">
        <f>EOMONTH(A2,1)</f>
        <v>38411</v>
      </c>
      <c r="B3" t="s">
        <v>29</v>
      </c>
      <c r="C3" s="8">
        <v>19725</v>
      </c>
    </row>
    <row r="4" spans="1:3" x14ac:dyDescent="0.3">
      <c r="A4" s="5">
        <f t="shared" ref="A4:A67" si="0">EOMONTH(A3,1)</f>
        <v>38442</v>
      </c>
      <c r="B4" t="s">
        <v>29</v>
      </c>
      <c r="C4" s="8">
        <v>25471</v>
      </c>
    </row>
    <row r="5" spans="1:3" x14ac:dyDescent="0.3">
      <c r="A5" s="5">
        <f t="shared" si="0"/>
        <v>38472</v>
      </c>
      <c r="B5" t="s">
        <v>29</v>
      </c>
      <c r="C5" s="8">
        <v>26064</v>
      </c>
    </row>
    <row r="6" spans="1:3" x14ac:dyDescent="0.3">
      <c r="A6" s="5">
        <f t="shared" si="0"/>
        <v>38503</v>
      </c>
      <c r="B6" t="s">
        <v>29</v>
      </c>
      <c r="C6" s="8">
        <v>26455</v>
      </c>
    </row>
    <row r="7" spans="1:3" x14ac:dyDescent="0.3">
      <c r="A7" s="5">
        <f t="shared" si="0"/>
        <v>38533</v>
      </c>
      <c r="B7" t="s">
        <v>29</v>
      </c>
      <c r="C7" s="8">
        <v>26043</v>
      </c>
    </row>
    <row r="8" spans="1:3" x14ac:dyDescent="0.3">
      <c r="A8" s="5">
        <f t="shared" si="0"/>
        <v>38564</v>
      </c>
      <c r="B8" t="s">
        <v>29</v>
      </c>
      <c r="C8" s="8">
        <v>26562</v>
      </c>
    </row>
    <row r="9" spans="1:3" x14ac:dyDescent="0.3">
      <c r="A9" s="5">
        <f t="shared" si="0"/>
        <v>38595</v>
      </c>
      <c r="B9" t="s">
        <v>29</v>
      </c>
      <c r="C9" s="8">
        <v>28125</v>
      </c>
    </row>
    <row r="10" spans="1:3" x14ac:dyDescent="0.3">
      <c r="A10" s="5">
        <f t="shared" si="0"/>
        <v>38625</v>
      </c>
      <c r="B10" t="s">
        <v>29</v>
      </c>
      <c r="C10" s="8">
        <v>22036</v>
      </c>
    </row>
    <row r="11" spans="1:3" x14ac:dyDescent="0.3">
      <c r="A11" s="5">
        <f t="shared" si="0"/>
        <v>38656</v>
      </c>
      <c r="B11" t="s">
        <v>29</v>
      </c>
      <c r="C11" s="8">
        <v>23331</v>
      </c>
    </row>
    <row r="12" spans="1:3" x14ac:dyDescent="0.3">
      <c r="A12" s="5">
        <f t="shared" si="0"/>
        <v>38686</v>
      </c>
      <c r="B12" t="s">
        <v>29</v>
      </c>
      <c r="C12" s="8">
        <v>25649</v>
      </c>
    </row>
    <row r="13" spans="1:3" x14ac:dyDescent="0.3">
      <c r="A13" s="5">
        <f t="shared" si="0"/>
        <v>38717</v>
      </c>
      <c r="B13" t="s">
        <v>29</v>
      </c>
      <c r="C13" s="8">
        <v>35186</v>
      </c>
    </row>
    <row r="14" spans="1:3" x14ac:dyDescent="0.3">
      <c r="A14" s="5">
        <f t="shared" si="0"/>
        <v>38748</v>
      </c>
      <c r="B14" t="s">
        <v>29</v>
      </c>
      <c r="C14" s="8">
        <v>19937</v>
      </c>
    </row>
    <row r="15" spans="1:3" x14ac:dyDescent="0.3">
      <c r="A15" s="5">
        <f t="shared" si="0"/>
        <v>38776</v>
      </c>
      <c r="B15" t="s">
        <v>29</v>
      </c>
      <c r="C15" s="8">
        <v>21405</v>
      </c>
    </row>
    <row r="16" spans="1:3" x14ac:dyDescent="0.3">
      <c r="A16" s="5">
        <f t="shared" si="0"/>
        <v>38807</v>
      </c>
      <c r="B16" t="s">
        <v>29</v>
      </c>
      <c r="C16" s="8">
        <v>27870</v>
      </c>
    </row>
    <row r="17" spans="1:3" x14ac:dyDescent="0.3">
      <c r="A17" s="5">
        <f t="shared" si="0"/>
        <v>38837</v>
      </c>
      <c r="B17" t="s">
        <v>29</v>
      </c>
      <c r="C17" s="8">
        <v>25052</v>
      </c>
    </row>
    <row r="18" spans="1:3" x14ac:dyDescent="0.3">
      <c r="A18" s="5">
        <f t="shared" si="0"/>
        <v>38868</v>
      </c>
      <c r="B18" t="s">
        <v>29</v>
      </c>
      <c r="C18" s="8">
        <v>30515</v>
      </c>
    </row>
    <row r="19" spans="1:3" x14ac:dyDescent="0.3">
      <c r="A19" s="5">
        <f t="shared" si="0"/>
        <v>38898</v>
      </c>
      <c r="B19" t="s">
        <v>29</v>
      </c>
      <c r="C19" s="8">
        <v>28106</v>
      </c>
    </row>
    <row r="20" spans="1:3" x14ac:dyDescent="0.3">
      <c r="A20" s="5">
        <f t="shared" si="0"/>
        <v>38929</v>
      </c>
      <c r="B20" t="s">
        <v>29</v>
      </c>
      <c r="C20" s="8">
        <v>27258</v>
      </c>
    </row>
    <row r="21" spans="1:3" x14ac:dyDescent="0.3">
      <c r="A21" s="5">
        <f t="shared" si="0"/>
        <v>38960</v>
      </c>
      <c r="B21" t="s">
        <v>29</v>
      </c>
      <c r="C21" s="8">
        <v>31436</v>
      </c>
    </row>
    <row r="22" spans="1:3" x14ac:dyDescent="0.3">
      <c r="A22" s="5">
        <f t="shared" si="0"/>
        <v>38990</v>
      </c>
      <c r="B22" t="s">
        <v>29</v>
      </c>
      <c r="C22" s="8">
        <v>25921</v>
      </c>
    </row>
    <row r="23" spans="1:3" x14ac:dyDescent="0.3">
      <c r="A23" s="5">
        <f t="shared" si="0"/>
        <v>39021</v>
      </c>
      <c r="B23" t="s">
        <v>29</v>
      </c>
      <c r="C23" s="8">
        <v>24210</v>
      </c>
    </row>
    <row r="24" spans="1:3" x14ac:dyDescent="0.3">
      <c r="A24" s="5">
        <f t="shared" si="0"/>
        <v>39051</v>
      </c>
      <c r="B24" t="s">
        <v>29</v>
      </c>
      <c r="C24" s="8">
        <v>26915</v>
      </c>
    </row>
    <row r="25" spans="1:3" x14ac:dyDescent="0.3">
      <c r="A25" s="5">
        <f t="shared" si="0"/>
        <v>39082</v>
      </c>
      <c r="B25" t="s">
        <v>29</v>
      </c>
      <c r="C25" s="8">
        <v>37534</v>
      </c>
    </row>
    <row r="26" spans="1:3" x14ac:dyDescent="0.3">
      <c r="A26" s="5">
        <f t="shared" si="0"/>
        <v>39113</v>
      </c>
      <c r="B26" t="s">
        <v>29</v>
      </c>
      <c r="C26" s="8">
        <v>22301</v>
      </c>
    </row>
    <row r="27" spans="1:3" x14ac:dyDescent="0.3">
      <c r="A27" s="5">
        <f t="shared" si="0"/>
        <v>39141</v>
      </c>
      <c r="B27" t="s">
        <v>29</v>
      </c>
      <c r="C27" s="8">
        <v>22693</v>
      </c>
    </row>
    <row r="28" spans="1:3" x14ac:dyDescent="0.3">
      <c r="A28" s="5">
        <f t="shared" si="0"/>
        <v>39172</v>
      </c>
      <c r="B28" t="s">
        <v>29</v>
      </c>
      <c r="C28" s="8">
        <v>29050</v>
      </c>
    </row>
    <row r="29" spans="1:3" x14ac:dyDescent="0.3">
      <c r="A29" s="5">
        <f t="shared" si="0"/>
        <v>39202</v>
      </c>
      <c r="B29" t="s">
        <v>29</v>
      </c>
      <c r="C29" s="8">
        <v>26181</v>
      </c>
    </row>
    <row r="30" spans="1:3" x14ac:dyDescent="0.3">
      <c r="A30" s="5">
        <f t="shared" si="0"/>
        <v>39233</v>
      </c>
      <c r="B30" t="s">
        <v>29</v>
      </c>
      <c r="C30" s="8">
        <v>32036</v>
      </c>
    </row>
    <row r="31" spans="1:3" x14ac:dyDescent="0.3">
      <c r="A31" s="5">
        <f t="shared" si="0"/>
        <v>39263</v>
      </c>
      <c r="B31" t="s">
        <v>29</v>
      </c>
      <c r="C31" s="8">
        <v>29010</v>
      </c>
    </row>
    <row r="32" spans="1:3" x14ac:dyDescent="0.3">
      <c r="A32" s="5">
        <f t="shared" si="0"/>
        <v>39294</v>
      </c>
      <c r="B32" t="s">
        <v>29</v>
      </c>
      <c r="C32" s="8">
        <v>27297</v>
      </c>
    </row>
    <row r="33" spans="1:3" x14ac:dyDescent="0.3">
      <c r="A33" s="5">
        <f t="shared" si="0"/>
        <v>39325</v>
      </c>
      <c r="B33" t="s">
        <v>29</v>
      </c>
      <c r="C33" s="8">
        <v>32338</v>
      </c>
    </row>
    <row r="34" spans="1:3" x14ac:dyDescent="0.3">
      <c r="A34" s="5">
        <f t="shared" si="0"/>
        <v>39355</v>
      </c>
      <c r="B34" t="s">
        <v>29</v>
      </c>
      <c r="C34" s="8">
        <v>25195</v>
      </c>
    </row>
    <row r="35" spans="1:3" x14ac:dyDescent="0.3">
      <c r="A35" s="5">
        <f t="shared" si="0"/>
        <v>39386</v>
      </c>
      <c r="B35" t="s">
        <v>29</v>
      </c>
      <c r="C35" s="8">
        <v>25200</v>
      </c>
    </row>
    <row r="36" spans="1:3" x14ac:dyDescent="0.3">
      <c r="A36" s="5">
        <f t="shared" si="0"/>
        <v>39416</v>
      </c>
      <c r="B36" t="s">
        <v>29</v>
      </c>
      <c r="C36" s="8">
        <v>25202</v>
      </c>
    </row>
    <row r="37" spans="1:3" x14ac:dyDescent="0.3">
      <c r="A37" s="5">
        <f t="shared" si="0"/>
        <v>39447</v>
      </c>
      <c r="B37" t="s">
        <v>29</v>
      </c>
      <c r="C37" s="8">
        <v>34880</v>
      </c>
    </row>
    <row r="38" spans="1:3" x14ac:dyDescent="0.3">
      <c r="A38" s="5">
        <f t="shared" si="0"/>
        <v>39478</v>
      </c>
      <c r="B38" t="s">
        <v>29</v>
      </c>
      <c r="C38" s="8">
        <v>20509</v>
      </c>
    </row>
    <row r="39" spans="1:3" x14ac:dyDescent="0.3">
      <c r="A39" s="5">
        <f t="shared" si="0"/>
        <v>39507</v>
      </c>
      <c r="B39" t="s">
        <v>29</v>
      </c>
      <c r="C39" s="8">
        <v>21498</v>
      </c>
    </row>
    <row r="40" spans="1:3" x14ac:dyDescent="0.3">
      <c r="A40" s="5">
        <f t="shared" si="0"/>
        <v>39538</v>
      </c>
      <c r="B40" t="s">
        <v>29</v>
      </c>
      <c r="C40" s="8">
        <v>24939</v>
      </c>
    </row>
    <row r="41" spans="1:3" x14ac:dyDescent="0.3">
      <c r="A41" s="5">
        <f t="shared" si="0"/>
        <v>39568</v>
      </c>
      <c r="B41" t="s">
        <v>29</v>
      </c>
      <c r="C41" s="8">
        <v>23350</v>
      </c>
    </row>
    <row r="42" spans="1:3" x14ac:dyDescent="0.3">
      <c r="A42" s="5">
        <f t="shared" si="0"/>
        <v>39599</v>
      </c>
      <c r="B42" t="s">
        <v>29</v>
      </c>
      <c r="C42" s="8">
        <v>26593</v>
      </c>
    </row>
    <row r="43" spans="1:3" x14ac:dyDescent="0.3">
      <c r="A43" s="5">
        <f t="shared" si="0"/>
        <v>39629</v>
      </c>
      <c r="B43" t="s">
        <v>29</v>
      </c>
      <c r="C43" s="8">
        <v>20253</v>
      </c>
    </row>
    <row r="44" spans="1:3" x14ac:dyDescent="0.3">
      <c r="A44" s="5">
        <f t="shared" si="0"/>
        <v>39660</v>
      </c>
      <c r="B44" t="s">
        <v>29</v>
      </c>
      <c r="C44" s="8">
        <v>22182</v>
      </c>
    </row>
    <row r="45" spans="1:3" x14ac:dyDescent="0.3">
      <c r="A45" s="5">
        <f t="shared" si="0"/>
        <v>39691</v>
      </c>
      <c r="B45" t="s">
        <v>29</v>
      </c>
      <c r="C45" s="8">
        <v>30281</v>
      </c>
    </row>
    <row r="46" spans="1:3" x14ac:dyDescent="0.3">
      <c r="A46" s="5">
        <f t="shared" si="0"/>
        <v>39721</v>
      </c>
      <c r="B46" t="s">
        <v>29</v>
      </c>
      <c r="C46" s="8">
        <v>16045</v>
      </c>
    </row>
    <row r="47" spans="1:3" x14ac:dyDescent="0.3">
      <c r="A47" s="5">
        <f t="shared" si="0"/>
        <v>39752</v>
      </c>
      <c r="B47" t="s">
        <v>29</v>
      </c>
      <c r="C47" s="8">
        <v>16283</v>
      </c>
    </row>
    <row r="48" spans="1:3" x14ac:dyDescent="0.3">
      <c r="A48" s="5">
        <f t="shared" si="0"/>
        <v>39782</v>
      </c>
      <c r="B48" t="s">
        <v>29</v>
      </c>
      <c r="C48" s="8">
        <v>16223</v>
      </c>
    </row>
    <row r="49" spans="1:3" x14ac:dyDescent="0.3">
      <c r="A49" s="5">
        <f t="shared" si="0"/>
        <v>39813</v>
      </c>
      <c r="B49" t="s">
        <v>29</v>
      </c>
      <c r="C49" s="8">
        <v>23362</v>
      </c>
    </row>
    <row r="50" spans="1:3" x14ac:dyDescent="0.3">
      <c r="A50" s="5">
        <f t="shared" si="0"/>
        <v>39844</v>
      </c>
      <c r="B50" t="s">
        <v>29</v>
      </c>
      <c r="C50" s="8">
        <v>14722</v>
      </c>
    </row>
    <row r="51" spans="1:3" x14ac:dyDescent="0.3">
      <c r="A51" s="5">
        <f t="shared" si="0"/>
        <v>39872</v>
      </c>
      <c r="B51" t="s">
        <v>29</v>
      </c>
      <c r="C51" s="8">
        <v>13108</v>
      </c>
    </row>
    <row r="52" spans="1:3" x14ac:dyDescent="0.3">
      <c r="A52" s="5">
        <f t="shared" si="0"/>
        <v>39903</v>
      </c>
      <c r="B52" t="s">
        <v>29</v>
      </c>
      <c r="C52" s="8">
        <v>14239</v>
      </c>
    </row>
    <row r="53" spans="1:3" x14ac:dyDescent="0.3">
      <c r="A53" s="5">
        <f t="shared" si="0"/>
        <v>39933</v>
      </c>
      <c r="B53" t="s">
        <v>29</v>
      </c>
      <c r="C53" s="8">
        <v>14195</v>
      </c>
    </row>
    <row r="54" spans="1:3" x14ac:dyDescent="0.3">
      <c r="A54" s="5">
        <f t="shared" si="0"/>
        <v>39964</v>
      </c>
      <c r="B54" t="s">
        <v>29</v>
      </c>
      <c r="C54" s="8">
        <v>16922</v>
      </c>
    </row>
    <row r="55" spans="1:3" x14ac:dyDescent="0.3">
      <c r="A55" s="5">
        <f t="shared" si="0"/>
        <v>39994</v>
      </c>
      <c r="B55" t="s">
        <v>29</v>
      </c>
      <c r="C55" s="8">
        <v>16874</v>
      </c>
    </row>
    <row r="56" spans="1:3" x14ac:dyDescent="0.3">
      <c r="A56" s="5">
        <f t="shared" si="0"/>
        <v>40025</v>
      </c>
      <c r="B56" t="s">
        <v>29</v>
      </c>
      <c r="C56" s="8">
        <v>18517</v>
      </c>
    </row>
    <row r="57" spans="1:3" x14ac:dyDescent="0.3">
      <c r="A57" s="5">
        <f t="shared" si="0"/>
        <v>40056</v>
      </c>
      <c r="B57" t="s">
        <v>29</v>
      </c>
      <c r="C57" s="8">
        <v>22892</v>
      </c>
    </row>
    <row r="58" spans="1:3" x14ac:dyDescent="0.3">
      <c r="A58" s="5">
        <f t="shared" si="0"/>
        <v>40086</v>
      </c>
      <c r="B58" t="s">
        <v>29</v>
      </c>
      <c r="C58" s="8">
        <v>17939</v>
      </c>
    </row>
    <row r="59" spans="1:3" x14ac:dyDescent="0.3">
      <c r="A59" s="5">
        <f t="shared" si="0"/>
        <v>40117</v>
      </c>
      <c r="B59" t="s">
        <v>29</v>
      </c>
      <c r="C59" s="8">
        <v>19502</v>
      </c>
    </row>
    <row r="60" spans="1:3" x14ac:dyDescent="0.3">
      <c r="A60" s="5">
        <f t="shared" si="0"/>
        <v>40147</v>
      </c>
      <c r="B60" t="s">
        <v>29</v>
      </c>
      <c r="C60" s="8">
        <v>18500</v>
      </c>
    </row>
    <row r="61" spans="1:3" x14ac:dyDescent="0.3">
      <c r="A61" s="5">
        <f t="shared" si="0"/>
        <v>40178</v>
      </c>
      <c r="B61" t="s">
        <v>29</v>
      </c>
      <c r="C61" s="8">
        <v>28565</v>
      </c>
    </row>
    <row r="62" spans="1:3" x14ac:dyDescent="0.3">
      <c r="A62" s="5">
        <f t="shared" si="0"/>
        <v>40209</v>
      </c>
      <c r="B62" t="s">
        <v>29</v>
      </c>
      <c r="C62" s="8">
        <v>15517</v>
      </c>
    </row>
    <row r="63" spans="1:3" x14ac:dyDescent="0.3">
      <c r="A63" s="5">
        <f t="shared" si="0"/>
        <v>40237</v>
      </c>
      <c r="B63" t="s">
        <v>29</v>
      </c>
      <c r="C63" s="8">
        <v>13787</v>
      </c>
    </row>
    <row r="64" spans="1:3" x14ac:dyDescent="0.3">
      <c r="A64" s="5">
        <f t="shared" si="0"/>
        <v>40268</v>
      </c>
      <c r="B64" t="s">
        <v>29</v>
      </c>
      <c r="C64" s="8">
        <v>20219</v>
      </c>
    </row>
    <row r="65" spans="1:3" x14ac:dyDescent="0.3">
      <c r="A65" s="5">
        <f t="shared" si="0"/>
        <v>40298</v>
      </c>
      <c r="B65" t="s">
        <v>29</v>
      </c>
      <c r="C65" s="8">
        <v>18359</v>
      </c>
    </row>
    <row r="66" spans="1:3" x14ac:dyDescent="0.3">
      <c r="A66" s="5">
        <f t="shared" si="0"/>
        <v>40329</v>
      </c>
      <c r="B66" t="s">
        <v>29</v>
      </c>
      <c r="C66" s="8">
        <v>22216</v>
      </c>
    </row>
    <row r="67" spans="1:3" x14ac:dyDescent="0.3">
      <c r="A67" s="5">
        <f t="shared" si="0"/>
        <v>40359</v>
      </c>
      <c r="B67" t="s">
        <v>29</v>
      </c>
      <c r="C67" s="8">
        <v>16732</v>
      </c>
    </row>
    <row r="68" spans="1:3" x14ac:dyDescent="0.3">
      <c r="A68" s="5">
        <f t="shared" ref="A68:A131" si="1">EOMONTH(A67,1)</f>
        <v>40390</v>
      </c>
      <c r="B68" t="s">
        <v>29</v>
      </c>
      <c r="C68" s="8">
        <v>18595</v>
      </c>
    </row>
    <row r="69" spans="1:3" x14ac:dyDescent="0.3">
      <c r="A69" s="5">
        <f t="shared" si="1"/>
        <v>40421</v>
      </c>
      <c r="B69" t="s">
        <v>29</v>
      </c>
      <c r="C69" s="8">
        <v>19465</v>
      </c>
    </row>
    <row r="70" spans="1:3" x14ac:dyDescent="0.3">
      <c r="A70" s="5">
        <f t="shared" si="1"/>
        <v>40451</v>
      </c>
      <c r="B70" t="s">
        <v>29</v>
      </c>
      <c r="C70" s="8">
        <v>16948</v>
      </c>
    </row>
    <row r="71" spans="1:3" x14ac:dyDescent="0.3">
      <c r="A71" s="5">
        <f t="shared" si="1"/>
        <v>40482</v>
      </c>
      <c r="B71" t="s">
        <v>29</v>
      </c>
      <c r="C71" s="8">
        <v>21091</v>
      </c>
    </row>
    <row r="72" spans="1:3" x14ac:dyDescent="0.3">
      <c r="A72" s="5">
        <f t="shared" si="1"/>
        <v>40512</v>
      </c>
      <c r="B72" t="s">
        <v>29</v>
      </c>
      <c r="C72" s="8">
        <v>18240</v>
      </c>
    </row>
    <row r="73" spans="1:3" x14ac:dyDescent="0.3">
      <c r="A73" s="5">
        <f t="shared" si="1"/>
        <v>40543</v>
      </c>
      <c r="B73" t="s">
        <v>29</v>
      </c>
      <c r="C73" s="8">
        <v>27560</v>
      </c>
    </row>
    <row r="74" spans="1:3" x14ac:dyDescent="0.3">
      <c r="A74" s="5">
        <f t="shared" si="1"/>
        <v>40574</v>
      </c>
      <c r="B74" t="s">
        <v>29</v>
      </c>
      <c r="C74" s="8">
        <v>12860</v>
      </c>
    </row>
    <row r="75" spans="1:3" x14ac:dyDescent="0.3">
      <c r="A75" s="5">
        <f t="shared" si="1"/>
        <v>40602</v>
      </c>
      <c r="B75" t="s">
        <v>29</v>
      </c>
      <c r="C75" s="8">
        <v>13814</v>
      </c>
    </row>
    <row r="76" spans="1:3" x14ac:dyDescent="0.3">
      <c r="A76" s="5">
        <f t="shared" si="1"/>
        <v>40633</v>
      </c>
      <c r="B76" t="s">
        <v>29</v>
      </c>
      <c r="C76" s="8">
        <v>20682</v>
      </c>
    </row>
    <row r="77" spans="1:3" x14ac:dyDescent="0.3">
      <c r="A77" s="5">
        <f t="shared" si="1"/>
        <v>40663</v>
      </c>
      <c r="B77" t="s">
        <v>29</v>
      </c>
      <c r="C77" s="8">
        <v>17576</v>
      </c>
    </row>
    <row r="78" spans="1:3" x14ac:dyDescent="0.3">
      <c r="A78" s="5">
        <f t="shared" si="1"/>
        <v>40694</v>
      </c>
      <c r="B78" t="s">
        <v>29</v>
      </c>
      <c r="C78" s="8">
        <v>12305</v>
      </c>
    </row>
    <row r="79" spans="1:3" x14ac:dyDescent="0.3">
      <c r="A79" s="5">
        <f t="shared" si="1"/>
        <v>40724</v>
      </c>
      <c r="B79" t="s">
        <v>29</v>
      </c>
      <c r="C79" s="8">
        <v>10773</v>
      </c>
    </row>
    <row r="80" spans="1:3" x14ac:dyDescent="0.3">
      <c r="A80" s="5">
        <f t="shared" si="1"/>
        <v>40755</v>
      </c>
      <c r="B80" t="s">
        <v>29</v>
      </c>
      <c r="C80" s="8">
        <v>14539</v>
      </c>
    </row>
    <row r="81" spans="1:3" x14ac:dyDescent="0.3">
      <c r="A81" s="5">
        <f t="shared" si="1"/>
        <v>40786</v>
      </c>
      <c r="B81" t="s">
        <v>29</v>
      </c>
      <c r="C81" s="8">
        <v>18103</v>
      </c>
    </row>
    <row r="82" spans="1:3" x14ac:dyDescent="0.3">
      <c r="A82" s="5">
        <f t="shared" si="1"/>
        <v>40816</v>
      </c>
      <c r="B82" t="s">
        <v>29</v>
      </c>
      <c r="C82" s="8">
        <v>14995</v>
      </c>
    </row>
    <row r="83" spans="1:3" x14ac:dyDescent="0.3">
      <c r="A83" s="5">
        <f t="shared" si="1"/>
        <v>40847</v>
      </c>
      <c r="B83" t="s">
        <v>29</v>
      </c>
      <c r="C83" s="8">
        <v>18092</v>
      </c>
    </row>
    <row r="84" spans="1:3" x14ac:dyDescent="0.3">
      <c r="A84" s="5">
        <f t="shared" si="1"/>
        <v>40877</v>
      </c>
      <c r="B84" t="s">
        <v>29</v>
      </c>
      <c r="C84" s="8">
        <v>19458</v>
      </c>
    </row>
    <row r="85" spans="1:3" x14ac:dyDescent="0.3">
      <c r="A85" s="5">
        <f t="shared" si="1"/>
        <v>40908</v>
      </c>
      <c r="B85" t="s">
        <v>29</v>
      </c>
      <c r="C85" s="8">
        <v>25355</v>
      </c>
    </row>
    <row r="86" spans="1:3" x14ac:dyDescent="0.3">
      <c r="A86" s="5">
        <f t="shared" si="1"/>
        <v>40939</v>
      </c>
      <c r="B86" t="s">
        <v>29</v>
      </c>
      <c r="C86" s="1">
        <v>12274</v>
      </c>
    </row>
    <row r="87" spans="1:3" x14ac:dyDescent="0.3">
      <c r="A87" s="5">
        <f t="shared" si="1"/>
        <v>40968</v>
      </c>
      <c r="B87" t="s">
        <v>29</v>
      </c>
      <c r="C87" s="1">
        <v>33356</v>
      </c>
    </row>
    <row r="88" spans="1:3" x14ac:dyDescent="0.3">
      <c r="A88" s="5">
        <f t="shared" si="1"/>
        <v>40999</v>
      </c>
      <c r="B88" t="s">
        <v>29</v>
      </c>
      <c r="C88" s="1">
        <v>20140</v>
      </c>
    </row>
    <row r="89" spans="1:3" x14ac:dyDescent="0.3">
      <c r="A89" s="5">
        <f t="shared" si="1"/>
        <v>41029</v>
      </c>
      <c r="B89" t="s">
        <v>29</v>
      </c>
      <c r="C89" s="1">
        <v>17551</v>
      </c>
    </row>
    <row r="90" spans="1:3" x14ac:dyDescent="0.3">
      <c r="A90" s="5">
        <f t="shared" si="1"/>
        <v>41060</v>
      </c>
      <c r="B90" t="s">
        <v>29</v>
      </c>
      <c r="C90" s="1">
        <v>21463</v>
      </c>
    </row>
    <row r="91" spans="1:3" x14ac:dyDescent="0.3">
      <c r="A91" s="5">
        <f t="shared" si="1"/>
        <v>41090</v>
      </c>
      <c r="B91" t="s">
        <v>29</v>
      </c>
      <c r="C91" s="1">
        <v>20022</v>
      </c>
    </row>
    <row r="92" spans="1:3" x14ac:dyDescent="0.3">
      <c r="A92" s="5">
        <f t="shared" si="1"/>
        <v>41121</v>
      </c>
      <c r="B92" t="s">
        <v>29</v>
      </c>
      <c r="C92" s="1">
        <v>18235</v>
      </c>
    </row>
    <row r="93" spans="1:3" x14ac:dyDescent="0.3">
      <c r="A93" s="5">
        <f t="shared" si="1"/>
        <v>41152</v>
      </c>
      <c r="B93" t="s">
        <v>29</v>
      </c>
      <c r="C93" s="1">
        <v>24237</v>
      </c>
    </row>
    <row r="94" spans="1:3" x14ac:dyDescent="0.3">
      <c r="A94" s="5">
        <f t="shared" si="1"/>
        <v>41182</v>
      </c>
      <c r="B94" t="s">
        <v>29</v>
      </c>
      <c r="C94" s="1">
        <v>20386</v>
      </c>
    </row>
    <row r="95" spans="1:3" x14ac:dyDescent="0.3">
      <c r="A95" s="5">
        <f t="shared" si="1"/>
        <v>41213</v>
      </c>
      <c r="B95" t="s">
        <v>29</v>
      </c>
      <c r="C95" s="1">
        <v>19850</v>
      </c>
    </row>
    <row r="96" spans="1:3" x14ac:dyDescent="0.3">
      <c r="A96" s="5">
        <f t="shared" si="1"/>
        <v>41243</v>
      </c>
      <c r="B96" t="s">
        <v>29</v>
      </c>
      <c r="C96" s="1">
        <v>22719</v>
      </c>
    </row>
    <row r="97" spans="1:3" x14ac:dyDescent="0.3">
      <c r="A97" s="5">
        <f t="shared" si="1"/>
        <v>41274</v>
      </c>
      <c r="B97" t="s">
        <v>29</v>
      </c>
      <c r="C97" s="1">
        <v>30607</v>
      </c>
    </row>
    <row r="98" spans="1:3" x14ac:dyDescent="0.3">
      <c r="A98" s="5">
        <f t="shared" si="1"/>
        <v>41305</v>
      </c>
      <c r="B98" t="s">
        <v>29</v>
      </c>
      <c r="C98" s="1">
        <v>16211</v>
      </c>
    </row>
    <row r="99" spans="1:3" x14ac:dyDescent="0.3">
      <c r="A99" s="5">
        <f t="shared" si="1"/>
        <v>41333</v>
      </c>
      <c r="B99" t="s">
        <v>29</v>
      </c>
      <c r="C99" s="1">
        <v>17339</v>
      </c>
    </row>
    <row r="100" spans="1:3" x14ac:dyDescent="0.3">
      <c r="A100" s="5">
        <f t="shared" si="1"/>
        <v>41364</v>
      </c>
      <c r="B100" t="s">
        <v>29</v>
      </c>
      <c r="C100" s="1">
        <v>23190</v>
      </c>
    </row>
    <row r="101" spans="1:3" x14ac:dyDescent="0.3">
      <c r="A101" s="5">
        <f t="shared" si="1"/>
        <v>41394</v>
      </c>
      <c r="B101" t="s">
        <v>29</v>
      </c>
      <c r="C101" s="1">
        <v>18091</v>
      </c>
    </row>
    <row r="102" spans="1:3" x14ac:dyDescent="0.3">
      <c r="A102" s="5">
        <f t="shared" si="1"/>
        <v>41425</v>
      </c>
      <c r="B102" t="s">
        <v>29</v>
      </c>
      <c r="C102" s="1">
        <v>22229</v>
      </c>
    </row>
    <row r="103" spans="1:3" x14ac:dyDescent="0.3">
      <c r="A103" s="5">
        <f t="shared" si="1"/>
        <v>41455</v>
      </c>
      <c r="B103" t="s">
        <v>29</v>
      </c>
      <c r="C103" s="1">
        <v>21355</v>
      </c>
    </row>
    <row r="104" spans="1:3" x14ac:dyDescent="0.3">
      <c r="A104" s="5">
        <f t="shared" si="1"/>
        <v>41486</v>
      </c>
      <c r="B104" t="s">
        <v>29</v>
      </c>
      <c r="C104" s="1">
        <v>23031</v>
      </c>
    </row>
    <row r="105" spans="1:3" x14ac:dyDescent="0.3">
      <c r="A105" s="5">
        <f t="shared" si="1"/>
        <v>41517</v>
      </c>
      <c r="B105" t="s">
        <v>29</v>
      </c>
      <c r="C105" s="1">
        <v>29792</v>
      </c>
    </row>
    <row r="106" spans="1:3" x14ac:dyDescent="0.3">
      <c r="A106" s="5">
        <f t="shared" si="1"/>
        <v>41547</v>
      </c>
      <c r="B106" t="s">
        <v>29</v>
      </c>
      <c r="C106" s="1">
        <v>19522</v>
      </c>
    </row>
    <row r="107" spans="1:3" x14ac:dyDescent="0.3">
      <c r="A107" s="5">
        <f t="shared" si="1"/>
        <v>41578</v>
      </c>
      <c r="B107" t="s">
        <v>29</v>
      </c>
      <c r="C107" s="1">
        <v>22719</v>
      </c>
    </row>
    <row r="108" spans="1:3" x14ac:dyDescent="0.3">
      <c r="A108" s="5">
        <f t="shared" si="1"/>
        <v>41608</v>
      </c>
      <c r="B108" t="s">
        <v>29</v>
      </c>
      <c r="C108" s="1">
        <v>25611</v>
      </c>
    </row>
    <row r="109" spans="1:3" x14ac:dyDescent="0.3">
      <c r="A109" s="5">
        <f t="shared" si="1"/>
        <v>41639</v>
      </c>
      <c r="B109" t="s">
        <v>29</v>
      </c>
      <c r="C109" s="1">
        <v>34757</v>
      </c>
    </row>
    <row r="110" spans="1:3" x14ac:dyDescent="0.3">
      <c r="A110" s="5">
        <f t="shared" si="1"/>
        <v>41670</v>
      </c>
      <c r="B110" t="s">
        <v>29</v>
      </c>
      <c r="C110" s="1">
        <v>17637</v>
      </c>
    </row>
    <row r="111" spans="1:3" x14ac:dyDescent="0.3">
      <c r="A111" s="5">
        <f t="shared" si="1"/>
        <v>41698</v>
      </c>
      <c r="B111" t="s">
        <v>29</v>
      </c>
      <c r="C111" s="1">
        <v>18855</v>
      </c>
    </row>
    <row r="112" spans="1:3" x14ac:dyDescent="0.3">
      <c r="A112" s="5">
        <f t="shared" si="1"/>
        <v>41729</v>
      </c>
      <c r="B112" t="s">
        <v>29</v>
      </c>
      <c r="C112" s="1">
        <v>29593</v>
      </c>
    </row>
    <row r="113" spans="1:3" x14ac:dyDescent="0.3">
      <c r="A113" s="5">
        <f t="shared" si="1"/>
        <v>41759</v>
      </c>
      <c r="B113" t="s">
        <v>29</v>
      </c>
      <c r="C113" s="1">
        <v>23165</v>
      </c>
    </row>
    <row r="114" spans="1:3" x14ac:dyDescent="0.3">
      <c r="A114" s="5">
        <f t="shared" si="1"/>
        <v>41790</v>
      </c>
      <c r="B114" t="s">
        <v>29</v>
      </c>
      <c r="C114" s="1">
        <v>26921</v>
      </c>
    </row>
    <row r="115" spans="1:3" x14ac:dyDescent="0.3">
      <c r="A115" s="5">
        <f t="shared" si="1"/>
        <v>41820</v>
      </c>
      <c r="B115" t="s">
        <v>29</v>
      </c>
      <c r="C115" s="1">
        <v>23518</v>
      </c>
    </row>
    <row r="116" spans="1:3" x14ac:dyDescent="0.3">
      <c r="A116" s="5">
        <f t="shared" si="1"/>
        <v>41851</v>
      </c>
      <c r="B116" t="s">
        <v>29</v>
      </c>
      <c r="C116" s="1">
        <v>27333</v>
      </c>
    </row>
    <row r="117" spans="1:3" x14ac:dyDescent="0.3">
      <c r="A117" s="5">
        <f t="shared" si="1"/>
        <v>41882</v>
      </c>
      <c r="B117" t="s">
        <v>29</v>
      </c>
      <c r="C117" s="1">
        <v>32809</v>
      </c>
    </row>
    <row r="118" spans="1:3" x14ac:dyDescent="0.3">
      <c r="A118" s="5">
        <f t="shared" si="1"/>
        <v>41912</v>
      </c>
      <c r="B118" t="s">
        <v>29</v>
      </c>
      <c r="C118" s="1">
        <v>21852</v>
      </c>
    </row>
    <row r="119" spans="1:3" x14ac:dyDescent="0.3">
      <c r="A119" s="5">
        <f t="shared" si="1"/>
        <v>41943</v>
      </c>
      <c r="B119" t="s">
        <v>29</v>
      </c>
      <c r="C119" s="1">
        <v>23355</v>
      </c>
    </row>
    <row r="120" spans="1:3" x14ac:dyDescent="0.3">
      <c r="A120" s="5">
        <f t="shared" si="1"/>
        <v>41973</v>
      </c>
      <c r="B120" t="s">
        <v>29</v>
      </c>
      <c r="C120" s="1">
        <v>27472</v>
      </c>
    </row>
    <row r="121" spans="1:3" x14ac:dyDescent="0.3">
      <c r="A121" s="5">
        <f t="shared" si="1"/>
        <v>42004</v>
      </c>
      <c r="B121" t="s">
        <v>29</v>
      </c>
      <c r="C121" s="1">
        <v>39879</v>
      </c>
    </row>
    <row r="122" spans="1:3" x14ac:dyDescent="0.3">
      <c r="A122" s="5">
        <f t="shared" si="1"/>
        <v>42035</v>
      </c>
      <c r="B122" t="s">
        <v>29</v>
      </c>
      <c r="C122" s="1">
        <v>23131</v>
      </c>
    </row>
    <row r="123" spans="1:3" x14ac:dyDescent="0.3">
      <c r="A123" s="5">
        <f t="shared" si="1"/>
        <v>42063</v>
      </c>
      <c r="B123" t="s">
        <v>29</v>
      </c>
      <c r="C123" s="1">
        <v>22995</v>
      </c>
    </row>
    <row r="124" spans="1:3" x14ac:dyDescent="0.3">
      <c r="A124" s="5">
        <f t="shared" si="1"/>
        <v>42094</v>
      </c>
      <c r="B124" t="s">
        <v>29</v>
      </c>
      <c r="C124" s="1">
        <v>31054</v>
      </c>
    </row>
    <row r="125" spans="1:3" x14ac:dyDescent="0.3">
      <c r="A125" s="5">
        <f t="shared" si="1"/>
        <v>42124</v>
      </c>
      <c r="B125" t="s">
        <v>29</v>
      </c>
      <c r="C125" s="1">
        <v>25876</v>
      </c>
    </row>
    <row r="126" spans="1:3" x14ac:dyDescent="0.3">
      <c r="A126" s="5">
        <f t="shared" si="1"/>
        <v>42155</v>
      </c>
      <c r="B126" t="s">
        <v>29</v>
      </c>
      <c r="C126" s="1">
        <v>29671</v>
      </c>
    </row>
    <row r="127" spans="1:3" x14ac:dyDescent="0.3">
      <c r="A127" s="5">
        <f t="shared" si="1"/>
        <v>42185</v>
      </c>
      <c r="B127" t="s">
        <v>29</v>
      </c>
      <c r="C127" s="1">
        <v>26121</v>
      </c>
    </row>
    <row r="128" spans="1:3" x14ac:dyDescent="0.3">
      <c r="A128" s="5">
        <f t="shared" si="1"/>
        <v>42216</v>
      </c>
      <c r="B128" t="s">
        <v>29</v>
      </c>
      <c r="C128" s="1">
        <v>29816</v>
      </c>
    </row>
    <row r="129" spans="1:3" x14ac:dyDescent="0.3">
      <c r="A129" s="5">
        <f t="shared" si="1"/>
        <v>42247</v>
      </c>
      <c r="B129" t="s">
        <v>29</v>
      </c>
      <c r="C129" s="1">
        <v>33487</v>
      </c>
    </row>
    <row r="130" spans="1:3" x14ac:dyDescent="0.3">
      <c r="A130" s="5">
        <f t="shared" si="1"/>
        <v>42277</v>
      </c>
      <c r="B130" t="s">
        <v>29</v>
      </c>
      <c r="C130" s="1">
        <v>25294</v>
      </c>
    </row>
    <row r="131" spans="1:3" x14ac:dyDescent="0.3">
      <c r="A131" s="5">
        <f t="shared" si="1"/>
        <v>42308</v>
      </c>
      <c r="B131" t="s">
        <v>29</v>
      </c>
      <c r="C131" s="1">
        <v>26436</v>
      </c>
    </row>
    <row r="132" spans="1:3" x14ac:dyDescent="0.3">
      <c r="A132" s="5">
        <f t="shared" ref="A132:A195" si="2">EOMONTH(A131,1)</f>
        <v>42338</v>
      </c>
      <c r="B132" t="s">
        <v>29</v>
      </c>
      <c r="C132" s="1">
        <v>29340</v>
      </c>
    </row>
    <row r="133" spans="1:3" x14ac:dyDescent="0.3">
      <c r="A133" s="5">
        <f t="shared" si="2"/>
        <v>42369</v>
      </c>
      <c r="B133" t="s">
        <v>29</v>
      </c>
      <c r="C133" s="1">
        <v>41380</v>
      </c>
    </row>
    <row r="134" spans="1:3" x14ac:dyDescent="0.3">
      <c r="A134" s="5">
        <f t="shared" si="2"/>
        <v>42400</v>
      </c>
      <c r="B134" t="s">
        <v>29</v>
      </c>
      <c r="C134" s="1">
        <v>20933</v>
      </c>
    </row>
    <row r="135" spans="1:3" x14ac:dyDescent="0.3">
      <c r="A135" s="5">
        <f t="shared" si="2"/>
        <v>42429</v>
      </c>
      <c r="B135" t="s">
        <v>29</v>
      </c>
      <c r="C135" s="1">
        <v>23090</v>
      </c>
    </row>
    <row r="136" spans="1:3" x14ac:dyDescent="0.3">
      <c r="A136" s="5">
        <f t="shared" si="2"/>
        <v>42460</v>
      </c>
      <c r="B136" t="s">
        <v>29</v>
      </c>
      <c r="C136" s="1">
        <v>30198</v>
      </c>
    </row>
    <row r="137" spans="1:3" x14ac:dyDescent="0.3">
      <c r="A137" s="5">
        <f t="shared" si="2"/>
        <v>42490</v>
      </c>
      <c r="B137" t="s">
        <v>29</v>
      </c>
      <c r="C137" s="1">
        <v>24882</v>
      </c>
    </row>
    <row r="138" spans="1:3" x14ac:dyDescent="0.3">
      <c r="A138" s="5">
        <f t="shared" si="2"/>
        <v>42521</v>
      </c>
      <c r="B138" t="s">
        <v>29</v>
      </c>
      <c r="C138" s="1">
        <v>26682</v>
      </c>
    </row>
    <row r="139" spans="1:3" x14ac:dyDescent="0.3">
      <c r="A139" s="5">
        <f t="shared" si="2"/>
        <v>42551</v>
      </c>
      <c r="B139" t="s">
        <v>29</v>
      </c>
      <c r="C139" s="1">
        <v>25779</v>
      </c>
    </row>
    <row r="140" spans="1:3" x14ac:dyDescent="0.3">
      <c r="A140" s="5">
        <f t="shared" si="2"/>
        <v>42582</v>
      </c>
      <c r="B140" t="s">
        <v>29</v>
      </c>
      <c r="C140" s="1">
        <v>27890</v>
      </c>
    </row>
    <row r="141" spans="1:3" x14ac:dyDescent="0.3">
      <c r="A141" s="5">
        <f t="shared" si="2"/>
        <v>42613</v>
      </c>
      <c r="B141" t="s">
        <v>29</v>
      </c>
      <c r="C141" s="1">
        <v>30938</v>
      </c>
    </row>
    <row r="142" spans="1:3" x14ac:dyDescent="0.3">
      <c r="A142" s="5">
        <f t="shared" si="2"/>
        <v>42643</v>
      </c>
      <c r="B142" t="s">
        <v>29</v>
      </c>
      <c r="C142" s="1">
        <v>25801</v>
      </c>
    </row>
    <row r="143" spans="1:3" x14ac:dyDescent="0.3">
      <c r="A143" s="5">
        <f t="shared" si="2"/>
        <v>42674</v>
      </c>
      <c r="B143" t="s">
        <v>29</v>
      </c>
      <c r="C143" s="1">
        <v>24803</v>
      </c>
    </row>
    <row r="144" spans="1:3" x14ac:dyDescent="0.3">
      <c r="A144" s="5">
        <f t="shared" si="2"/>
        <v>42704</v>
      </c>
      <c r="B144" t="s">
        <v>29</v>
      </c>
      <c r="C144" s="1">
        <v>29050</v>
      </c>
    </row>
    <row r="145" spans="1:3" x14ac:dyDescent="0.3">
      <c r="A145" s="5">
        <f t="shared" si="2"/>
        <v>42735</v>
      </c>
      <c r="B145" t="s">
        <v>29</v>
      </c>
      <c r="C145" s="1">
        <v>41182</v>
      </c>
    </row>
    <row r="146" spans="1:3" x14ac:dyDescent="0.3">
      <c r="A146" s="5">
        <f t="shared" si="2"/>
        <v>42766</v>
      </c>
      <c r="B146" t="s">
        <v>29</v>
      </c>
      <c r="C146" s="1">
        <v>15572</v>
      </c>
    </row>
    <row r="147" spans="1:3" x14ac:dyDescent="0.3">
      <c r="A147" s="5">
        <f t="shared" si="2"/>
        <v>42794</v>
      </c>
      <c r="B147" t="s">
        <v>29</v>
      </c>
      <c r="C147" s="1">
        <v>18338</v>
      </c>
    </row>
    <row r="148" spans="1:3" x14ac:dyDescent="0.3">
      <c r="A148" s="5">
        <f t="shared" si="2"/>
        <v>42825</v>
      </c>
      <c r="B148" t="s">
        <v>29</v>
      </c>
      <c r="C148" s="1">
        <v>27935</v>
      </c>
    </row>
    <row r="149" spans="1:3" x14ac:dyDescent="0.3">
      <c r="A149" s="5">
        <f t="shared" si="2"/>
        <v>42855</v>
      </c>
      <c r="B149" t="s">
        <v>29</v>
      </c>
      <c r="C149" s="1">
        <v>22116</v>
      </c>
    </row>
    <row r="150" spans="1:3" x14ac:dyDescent="0.3">
      <c r="A150" s="5">
        <f t="shared" si="2"/>
        <v>42886</v>
      </c>
      <c r="B150" t="s">
        <v>29</v>
      </c>
      <c r="C150" s="1">
        <v>24982</v>
      </c>
    </row>
    <row r="151" spans="1:3" x14ac:dyDescent="0.3">
      <c r="A151" s="5">
        <f t="shared" si="2"/>
        <v>42916</v>
      </c>
      <c r="B151" t="s">
        <v>29</v>
      </c>
      <c r="C151" s="1">
        <v>23972</v>
      </c>
    </row>
    <row r="152" spans="1:3" x14ac:dyDescent="0.3">
      <c r="A152" s="5">
        <f t="shared" si="2"/>
        <v>42947</v>
      </c>
      <c r="B152" t="s">
        <v>29</v>
      </c>
      <c r="C152" s="1">
        <v>28991</v>
      </c>
    </row>
    <row r="153" spans="1:3" x14ac:dyDescent="0.3">
      <c r="A153" s="5">
        <f t="shared" si="2"/>
        <v>42978</v>
      </c>
      <c r="B153" t="s">
        <v>29</v>
      </c>
      <c r="C153" s="1">
        <v>30801</v>
      </c>
    </row>
    <row r="154" spans="1:3" x14ac:dyDescent="0.3">
      <c r="A154" s="5">
        <f t="shared" si="2"/>
        <v>43008</v>
      </c>
      <c r="B154" t="s">
        <v>29</v>
      </c>
      <c r="C154" s="1">
        <v>26196</v>
      </c>
    </row>
    <row r="155" spans="1:3" x14ac:dyDescent="0.3">
      <c r="A155" s="5">
        <f t="shared" si="2"/>
        <v>43039</v>
      </c>
      <c r="B155" t="s">
        <v>29</v>
      </c>
      <c r="C155" s="1">
        <v>22894</v>
      </c>
    </row>
    <row r="156" spans="1:3" x14ac:dyDescent="0.3">
      <c r="A156" s="5">
        <f t="shared" si="2"/>
        <v>43069</v>
      </c>
      <c r="B156" t="s">
        <v>29</v>
      </c>
      <c r="C156" s="1">
        <v>27118</v>
      </c>
    </row>
    <row r="157" spans="1:3" x14ac:dyDescent="0.3">
      <c r="A157" s="5">
        <f t="shared" si="2"/>
        <v>43100</v>
      </c>
      <c r="B157" t="s">
        <v>29</v>
      </c>
      <c r="C157" s="1">
        <v>35461</v>
      </c>
    </row>
    <row r="158" spans="1:3" x14ac:dyDescent="0.3">
      <c r="A158" s="5">
        <f t="shared" si="2"/>
        <v>43131</v>
      </c>
      <c r="B158" t="s">
        <v>29</v>
      </c>
      <c r="C158" s="1">
        <v>17914</v>
      </c>
    </row>
    <row r="159" spans="1:3" x14ac:dyDescent="0.3">
      <c r="A159" s="5">
        <f t="shared" si="2"/>
        <v>43159</v>
      </c>
      <c r="B159" t="s">
        <v>29</v>
      </c>
      <c r="C159" s="1">
        <v>19265</v>
      </c>
    </row>
    <row r="160" spans="1:3" x14ac:dyDescent="0.3">
      <c r="A160" s="5">
        <f t="shared" si="2"/>
        <v>43190</v>
      </c>
      <c r="B160" t="s">
        <v>29</v>
      </c>
      <c r="C160" s="1">
        <v>27032</v>
      </c>
    </row>
    <row r="161" spans="1:3" x14ac:dyDescent="0.3">
      <c r="A161" s="5">
        <f t="shared" si="2"/>
        <v>43220</v>
      </c>
      <c r="B161" t="s">
        <v>29</v>
      </c>
      <c r="C161" s="1">
        <v>21642</v>
      </c>
    </row>
    <row r="162" spans="1:3" x14ac:dyDescent="0.3">
      <c r="A162" s="5">
        <f t="shared" si="2"/>
        <v>43251</v>
      </c>
      <c r="B162" t="s">
        <v>29</v>
      </c>
      <c r="C162" s="1">
        <v>25391</v>
      </c>
    </row>
    <row r="163" spans="1:3" x14ac:dyDescent="0.3">
      <c r="A163" s="5">
        <f t="shared" si="2"/>
        <v>43281</v>
      </c>
      <c r="B163" t="s">
        <v>29</v>
      </c>
      <c r="C163" s="1">
        <v>23750</v>
      </c>
    </row>
    <row r="164" spans="1:3" x14ac:dyDescent="0.3">
      <c r="A164" s="5">
        <f t="shared" si="2"/>
        <v>43312</v>
      </c>
      <c r="B164" t="s">
        <v>29</v>
      </c>
      <c r="C164" s="1">
        <v>25403</v>
      </c>
    </row>
    <row r="165" spans="1:3" x14ac:dyDescent="0.3">
      <c r="A165" s="5">
        <f t="shared" si="2"/>
        <v>43343</v>
      </c>
      <c r="B165" t="s">
        <v>29</v>
      </c>
      <c r="C165" s="1">
        <v>28622</v>
      </c>
    </row>
    <row r="166" spans="1:3" x14ac:dyDescent="0.3">
      <c r="A166" s="5">
        <f t="shared" si="2"/>
        <v>43373</v>
      </c>
      <c r="B166" t="s">
        <v>29</v>
      </c>
      <c r="C166" s="1">
        <v>24597</v>
      </c>
    </row>
    <row r="167" spans="1:3" x14ac:dyDescent="0.3">
      <c r="A167" s="5">
        <f t="shared" si="2"/>
        <v>43404</v>
      </c>
      <c r="B167" t="s">
        <v>29</v>
      </c>
      <c r="C167" s="1">
        <v>22716</v>
      </c>
    </row>
    <row r="168" spans="1:3" x14ac:dyDescent="0.3">
      <c r="A168" s="5">
        <f t="shared" si="2"/>
        <v>43434</v>
      </c>
      <c r="B168" t="s">
        <v>29</v>
      </c>
      <c r="C168" s="1">
        <v>26446</v>
      </c>
    </row>
    <row r="169" spans="1:3" x14ac:dyDescent="0.3">
      <c r="A169" s="5">
        <f t="shared" si="2"/>
        <v>43465</v>
      </c>
      <c r="B169" t="s">
        <v>29</v>
      </c>
      <c r="C169" s="1">
        <v>35524</v>
      </c>
    </row>
    <row r="170" spans="1:3" x14ac:dyDescent="0.3">
      <c r="A170" s="5">
        <f t="shared" si="2"/>
        <v>43496</v>
      </c>
      <c r="B170" t="s">
        <v>29</v>
      </c>
      <c r="C170" s="1">
        <v>17420</v>
      </c>
    </row>
    <row r="171" spans="1:3" x14ac:dyDescent="0.3">
      <c r="A171" s="5">
        <f t="shared" si="2"/>
        <v>43524</v>
      </c>
      <c r="B171" t="s">
        <v>29</v>
      </c>
      <c r="C171" s="1">
        <v>20122</v>
      </c>
    </row>
    <row r="172" spans="1:3" x14ac:dyDescent="0.3">
      <c r="A172" s="5">
        <f t="shared" si="2"/>
        <v>43555</v>
      </c>
      <c r="B172" t="s">
        <v>29</v>
      </c>
      <c r="C172" s="1">
        <v>29249</v>
      </c>
    </row>
    <row r="173" spans="1:3" x14ac:dyDescent="0.3">
      <c r="A173" s="5">
        <f t="shared" si="2"/>
        <v>43585</v>
      </c>
      <c r="B173" t="s">
        <v>29</v>
      </c>
      <c r="C173" s="1">
        <v>21360</v>
      </c>
    </row>
    <row r="174" spans="1:3" x14ac:dyDescent="0.3">
      <c r="A174" s="5">
        <f t="shared" si="2"/>
        <v>43616</v>
      </c>
      <c r="B174" t="s">
        <v>29</v>
      </c>
      <c r="C174" s="1">
        <v>24537</v>
      </c>
    </row>
    <row r="175" spans="1:3" x14ac:dyDescent="0.3">
      <c r="A175" s="5">
        <f t="shared" si="2"/>
        <v>43646</v>
      </c>
      <c r="B175" t="s">
        <v>29</v>
      </c>
      <c r="C175" s="1">
        <v>23047</v>
      </c>
    </row>
    <row r="176" spans="1:3" x14ac:dyDescent="0.3">
      <c r="A176" s="5">
        <f t="shared" si="2"/>
        <v>43677</v>
      </c>
      <c r="B176" t="s">
        <v>29</v>
      </c>
      <c r="C176" s="1">
        <v>25025</v>
      </c>
    </row>
    <row r="177" spans="1:3" x14ac:dyDescent="0.3">
      <c r="A177" s="5">
        <f t="shared" si="2"/>
        <v>43708</v>
      </c>
      <c r="B177" t="s">
        <v>29</v>
      </c>
      <c r="C177" s="1">
        <v>29931</v>
      </c>
    </row>
    <row r="178" spans="1:3" x14ac:dyDescent="0.3">
      <c r="A178" s="5">
        <f t="shared" si="2"/>
        <v>43738</v>
      </c>
      <c r="B178" t="s">
        <v>29</v>
      </c>
      <c r="C178" s="1">
        <v>18860</v>
      </c>
    </row>
    <row r="179" spans="1:3" x14ac:dyDescent="0.3">
      <c r="A179" s="5">
        <f t="shared" si="2"/>
        <v>43769</v>
      </c>
      <c r="B179" t="s">
        <v>29</v>
      </c>
      <c r="C179" s="1">
        <v>23143</v>
      </c>
    </row>
    <row r="180" spans="1:3" x14ac:dyDescent="0.3">
      <c r="A180" s="5">
        <f t="shared" si="2"/>
        <v>43799</v>
      </c>
      <c r="B180" t="s">
        <v>29</v>
      </c>
      <c r="C180" s="1">
        <v>30093</v>
      </c>
    </row>
    <row r="181" spans="1:3" x14ac:dyDescent="0.3">
      <c r="A181" s="5">
        <f t="shared" si="2"/>
        <v>43830</v>
      </c>
      <c r="B181" t="s">
        <v>29</v>
      </c>
      <c r="C181" s="1">
        <v>35325</v>
      </c>
    </row>
    <row r="182" spans="1:3" x14ac:dyDescent="0.3">
      <c r="A182" s="5">
        <f t="shared" si="2"/>
        <v>43861</v>
      </c>
      <c r="B182" t="s">
        <v>29</v>
      </c>
      <c r="C182" s="1">
        <v>19621</v>
      </c>
    </row>
    <row r="183" spans="1:3" x14ac:dyDescent="0.3">
      <c r="A183" s="5">
        <f t="shared" si="2"/>
        <v>43890</v>
      </c>
      <c r="B183" t="s">
        <v>29</v>
      </c>
      <c r="C183" s="1">
        <v>21139</v>
      </c>
    </row>
    <row r="184" spans="1:3" x14ac:dyDescent="0.3">
      <c r="A184" s="5">
        <f t="shared" si="2"/>
        <v>43921</v>
      </c>
      <c r="B184" t="s">
        <v>29</v>
      </c>
      <c r="C184" s="1">
        <v>15585</v>
      </c>
    </row>
    <row r="185" spans="1:3" x14ac:dyDescent="0.3">
      <c r="A185" s="5">
        <f t="shared" si="2"/>
        <v>43951</v>
      </c>
      <c r="B185" t="s">
        <v>29</v>
      </c>
      <c r="C185" s="1">
        <v>9082</v>
      </c>
    </row>
    <row r="186" spans="1:3" x14ac:dyDescent="0.3">
      <c r="A186" s="5">
        <f t="shared" si="2"/>
        <v>43982</v>
      </c>
      <c r="B186" t="s">
        <v>29</v>
      </c>
      <c r="C186" s="1">
        <v>20182</v>
      </c>
    </row>
    <row r="187" spans="1:3" x14ac:dyDescent="0.3">
      <c r="A187" s="5">
        <f t="shared" si="2"/>
        <v>44012</v>
      </c>
      <c r="B187" t="s">
        <v>29</v>
      </c>
      <c r="C187" s="1">
        <v>21194</v>
      </c>
    </row>
    <row r="188" spans="1:3" x14ac:dyDescent="0.3">
      <c r="A188" s="5">
        <f t="shared" si="2"/>
        <v>44043</v>
      </c>
      <c r="B188" t="s">
        <v>29</v>
      </c>
      <c r="C188" s="1">
        <v>23440</v>
      </c>
    </row>
    <row r="189" spans="1:3" x14ac:dyDescent="0.3">
      <c r="A189" s="5">
        <f t="shared" si="2"/>
        <v>44074</v>
      </c>
      <c r="B189" t="s">
        <v>29</v>
      </c>
      <c r="C189" s="1">
        <v>27091</v>
      </c>
    </row>
    <row r="190" spans="1:3" x14ac:dyDescent="0.3">
      <c r="A190" s="5">
        <f t="shared" si="2"/>
        <v>44104</v>
      </c>
      <c r="B190" t="s">
        <v>29</v>
      </c>
      <c r="C190" s="1">
        <v>24754</v>
      </c>
    </row>
    <row r="191" spans="1:3" x14ac:dyDescent="0.3">
      <c r="A191" s="5">
        <f t="shared" si="2"/>
        <v>44135</v>
      </c>
      <c r="B191" t="s">
        <v>29</v>
      </c>
      <c r="C191" s="1">
        <v>26691</v>
      </c>
    </row>
    <row r="192" spans="1:3" x14ac:dyDescent="0.3">
      <c r="A192" s="5">
        <f t="shared" si="2"/>
        <v>44165</v>
      </c>
      <c r="B192" t="s">
        <v>29</v>
      </c>
      <c r="C192" s="1">
        <v>28040</v>
      </c>
    </row>
    <row r="193" spans="1:3" x14ac:dyDescent="0.3">
      <c r="A193" s="5">
        <f t="shared" si="2"/>
        <v>44196</v>
      </c>
      <c r="B193" t="s">
        <v>29</v>
      </c>
      <c r="C193" s="1">
        <v>38223</v>
      </c>
    </row>
    <row r="194" spans="1:3" x14ac:dyDescent="0.3">
      <c r="A194" s="5">
        <f t="shared" si="2"/>
        <v>44227</v>
      </c>
      <c r="B194" t="s">
        <v>29</v>
      </c>
      <c r="C194" s="1">
        <v>19641</v>
      </c>
    </row>
    <row r="195" spans="1:3" x14ac:dyDescent="0.3">
      <c r="A195" s="5">
        <f t="shared" si="2"/>
        <v>44255</v>
      </c>
      <c r="B195" t="s">
        <v>29</v>
      </c>
      <c r="C195" s="1">
        <v>21426</v>
      </c>
    </row>
    <row r="196" spans="1:3" x14ac:dyDescent="0.3">
      <c r="A196" s="5">
        <f t="shared" ref="A196:A213" si="3">EOMONTH(A195,1)</f>
        <v>44286</v>
      </c>
      <c r="B196" t="s">
        <v>29</v>
      </c>
      <c r="C196" s="1">
        <v>33186</v>
      </c>
    </row>
    <row r="197" spans="1:3" x14ac:dyDescent="0.3">
      <c r="A197" s="5">
        <f t="shared" si="3"/>
        <v>44316</v>
      </c>
      <c r="B197" t="s">
        <v>29</v>
      </c>
      <c r="C197" s="1">
        <v>27028</v>
      </c>
    </row>
    <row r="198" spans="1:3" x14ac:dyDescent="0.3">
      <c r="A198" s="5">
        <f t="shared" si="3"/>
        <v>44347</v>
      </c>
      <c r="B198" t="s">
        <v>29</v>
      </c>
      <c r="C198" s="1">
        <v>29724</v>
      </c>
    </row>
    <row r="199" spans="1:3" x14ac:dyDescent="0.3">
      <c r="A199" s="5">
        <f t="shared" si="3"/>
        <v>44377</v>
      </c>
      <c r="B199" t="s">
        <v>29</v>
      </c>
      <c r="C199" s="1">
        <v>26707</v>
      </c>
    </row>
    <row r="200" spans="1:3" x14ac:dyDescent="0.3">
      <c r="A200" s="5">
        <f t="shared" si="3"/>
        <v>44408</v>
      </c>
      <c r="B200" t="s">
        <v>29</v>
      </c>
      <c r="C200" s="1">
        <v>53620</v>
      </c>
    </row>
    <row r="201" spans="1:3" x14ac:dyDescent="0.3">
      <c r="A201" s="5">
        <f t="shared" si="3"/>
        <v>44439</v>
      </c>
      <c r="B201" t="s">
        <v>29</v>
      </c>
      <c r="C201" s="1">
        <v>27229</v>
      </c>
    </row>
    <row r="202" spans="1:3" x14ac:dyDescent="0.3">
      <c r="A202" s="5">
        <f t="shared" si="3"/>
        <v>44469</v>
      </c>
      <c r="B202" t="s">
        <v>29</v>
      </c>
      <c r="C202" s="1">
        <v>22697</v>
      </c>
    </row>
    <row r="203" spans="1:3" x14ac:dyDescent="0.3">
      <c r="A203" s="5">
        <f t="shared" si="3"/>
        <v>44500</v>
      </c>
      <c r="B203" t="s">
        <v>29</v>
      </c>
      <c r="C203" s="1">
        <v>22631</v>
      </c>
    </row>
    <row r="204" spans="1:3" x14ac:dyDescent="0.3">
      <c r="A204" s="5">
        <f t="shared" si="3"/>
        <v>44530</v>
      </c>
      <c r="B204" t="s">
        <v>29</v>
      </c>
      <c r="C204" s="1">
        <v>18996</v>
      </c>
    </row>
    <row r="205" spans="1:3" x14ac:dyDescent="0.3">
      <c r="A205" s="5">
        <f t="shared" si="3"/>
        <v>44561</v>
      </c>
      <c r="B205" t="s">
        <v>29</v>
      </c>
      <c r="C205" s="1">
        <v>24043</v>
      </c>
    </row>
    <row r="206" spans="1:3" x14ac:dyDescent="0.3">
      <c r="A206" s="5">
        <f t="shared" si="3"/>
        <v>44592</v>
      </c>
      <c r="B206" t="s">
        <v>29</v>
      </c>
      <c r="C206" s="1">
        <v>20620</v>
      </c>
    </row>
    <row r="207" spans="1:3" x14ac:dyDescent="0.3">
      <c r="A207" s="5">
        <f t="shared" si="3"/>
        <v>44620</v>
      </c>
      <c r="B207" t="s">
        <v>29</v>
      </c>
      <c r="C207" s="1">
        <v>20231</v>
      </c>
    </row>
    <row r="208" spans="1:3" x14ac:dyDescent="0.3">
      <c r="A208" s="5">
        <f t="shared" si="3"/>
        <v>44651</v>
      </c>
      <c r="B208" t="s">
        <v>29</v>
      </c>
      <c r="C208" s="1">
        <v>23514</v>
      </c>
    </row>
    <row r="209" spans="1:3" x14ac:dyDescent="0.3">
      <c r="A209" s="5">
        <f t="shared" si="3"/>
        <v>44681</v>
      </c>
      <c r="B209" t="s">
        <v>29</v>
      </c>
      <c r="C209" s="1">
        <v>22296</v>
      </c>
    </row>
    <row r="210" spans="1:3" x14ac:dyDescent="0.3">
      <c r="A210" s="5">
        <f t="shared" si="3"/>
        <v>44712</v>
      </c>
      <c r="B210" t="s">
        <v>29</v>
      </c>
      <c r="C210" s="1">
        <v>21767</v>
      </c>
    </row>
    <row r="211" spans="1:3" x14ac:dyDescent="0.3">
      <c r="A211" s="5">
        <f t="shared" si="3"/>
        <v>44742</v>
      </c>
      <c r="B211" t="s">
        <v>29</v>
      </c>
      <c r="C211" s="4">
        <v>22660</v>
      </c>
    </row>
    <row r="212" spans="1:3" x14ac:dyDescent="0.3">
      <c r="A212" s="5">
        <f t="shared" si="3"/>
        <v>44773</v>
      </c>
      <c r="B212" t="s">
        <v>29</v>
      </c>
      <c r="C212" s="4">
        <v>24053</v>
      </c>
    </row>
    <row r="213" spans="1:3" x14ac:dyDescent="0.3">
      <c r="A213" s="5">
        <f t="shared" si="3"/>
        <v>44804</v>
      </c>
      <c r="B213" t="s">
        <v>29</v>
      </c>
      <c r="C213" s="4">
        <v>21753</v>
      </c>
    </row>
    <row r="214" spans="1:3" x14ac:dyDescent="0.3">
      <c r="A214" s="5">
        <v>38383</v>
      </c>
      <c r="B214" t="s">
        <v>30</v>
      </c>
      <c r="C214" s="1">
        <v>113766</v>
      </c>
    </row>
    <row r="215" spans="1:3" x14ac:dyDescent="0.3">
      <c r="A215" s="5">
        <f>EOMONTH(A214,1)</f>
        <v>38411</v>
      </c>
      <c r="B215" t="s">
        <v>30</v>
      </c>
      <c r="C215" s="1">
        <v>133157</v>
      </c>
    </row>
    <row r="216" spans="1:3" x14ac:dyDescent="0.3">
      <c r="A216" s="5">
        <f t="shared" ref="A216:A279" si="4">EOMONTH(A215,1)</f>
        <v>38442</v>
      </c>
      <c r="B216" t="s">
        <v>30</v>
      </c>
      <c r="C216" s="1">
        <v>163897</v>
      </c>
    </row>
    <row r="217" spans="1:3" x14ac:dyDescent="0.3">
      <c r="A217" s="5">
        <f t="shared" si="4"/>
        <v>38472</v>
      </c>
      <c r="B217" t="s">
        <v>30</v>
      </c>
      <c r="C217" s="1">
        <v>168600</v>
      </c>
    </row>
    <row r="218" spans="1:3" x14ac:dyDescent="0.3">
      <c r="A218" s="5">
        <f t="shared" si="4"/>
        <v>38503</v>
      </c>
      <c r="B218" t="s">
        <v>30</v>
      </c>
      <c r="C218" s="1">
        <v>161789</v>
      </c>
    </row>
    <row r="219" spans="1:3" x14ac:dyDescent="0.3">
      <c r="A219" s="5">
        <f t="shared" si="4"/>
        <v>38533</v>
      </c>
      <c r="B219" t="s">
        <v>30</v>
      </c>
      <c r="C219" s="1">
        <v>155973</v>
      </c>
    </row>
    <row r="220" spans="1:3" x14ac:dyDescent="0.3">
      <c r="A220" s="5">
        <f t="shared" si="4"/>
        <v>38564</v>
      </c>
      <c r="B220" t="s">
        <v>30</v>
      </c>
      <c r="C220" s="1">
        <v>173825</v>
      </c>
    </row>
    <row r="221" spans="1:3" x14ac:dyDescent="0.3">
      <c r="A221" s="5">
        <f t="shared" si="4"/>
        <v>38595</v>
      </c>
      <c r="B221" t="s">
        <v>30</v>
      </c>
      <c r="C221" s="1">
        <v>162009</v>
      </c>
    </row>
    <row r="222" spans="1:3" x14ac:dyDescent="0.3">
      <c r="A222" s="5">
        <f t="shared" si="4"/>
        <v>38625</v>
      </c>
      <c r="B222" t="s">
        <v>30</v>
      </c>
      <c r="C222" s="1">
        <v>142886</v>
      </c>
    </row>
    <row r="223" spans="1:3" x14ac:dyDescent="0.3">
      <c r="A223" s="5">
        <f t="shared" si="4"/>
        <v>38656</v>
      </c>
      <c r="B223" t="s">
        <v>30</v>
      </c>
      <c r="C223" s="1">
        <v>136363</v>
      </c>
    </row>
    <row r="224" spans="1:3" x14ac:dyDescent="0.3">
      <c r="A224" s="5">
        <f t="shared" si="4"/>
        <v>38686</v>
      </c>
      <c r="B224" t="s">
        <v>30</v>
      </c>
      <c r="C224" s="1">
        <v>132253</v>
      </c>
    </row>
    <row r="225" spans="1:3" x14ac:dyDescent="0.3">
      <c r="A225" s="5">
        <f t="shared" si="4"/>
        <v>38717</v>
      </c>
      <c r="B225" t="s">
        <v>30</v>
      </c>
      <c r="C225" s="1">
        <v>155636</v>
      </c>
    </row>
    <row r="226" spans="1:3" x14ac:dyDescent="0.3">
      <c r="A226" s="5">
        <f t="shared" si="4"/>
        <v>38748</v>
      </c>
      <c r="B226" t="s">
        <v>30</v>
      </c>
      <c r="C226" s="1">
        <v>130266</v>
      </c>
    </row>
    <row r="227" spans="1:3" x14ac:dyDescent="0.3">
      <c r="A227" s="5">
        <f t="shared" si="4"/>
        <v>38776</v>
      </c>
      <c r="B227" t="s">
        <v>30</v>
      </c>
      <c r="C227" s="1">
        <v>134406</v>
      </c>
    </row>
    <row r="228" spans="1:3" x14ac:dyDescent="0.3">
      <c r="A228" s="5">
        <f t="shared" si="4"/>
        <v>38807</v>
      </c>
      <c r="B228" t="s">
        <v>30</v>
      </c>
      <c r="C228" s="1">
        <v>175446</v>
      </c>
    </row>
    <row r="229" spans="1:3" x14ac:dyDescent="0.3">
      <c r="A229" s="5">
        <f t="shared" si="4"/>
        <v>38837</v>
      </c>
      <c r="B229" t="s">
        <v>30</v>
      </c>
      <c r="C229" s="1">
        <v>179842</v>
      </c>
    </row>
    <row r="230" spans="1:3" x14ac:dyDescent="0.3">
      <c r="A230" s="5">
        <f t="shared" si="4"/>
        <v>38868</v>
      </c>
      <c r="B230" t="s">
        <v>30</v>
      </c>
      <c r="C230" s="1">
        <v>187606</v>
      </c>
    </row>
    <row r="231" spans="1:3" x14ac:dyDescent="0.3">
      <c r="A231" s="5">
        <f t="shared" si="4"/>
        <v>38898</v>
      </c>
      <c r="B231" t="s">
        <v>30</v>
      </c>
      <c r="C231" s="1">
        <v>179495</v>
      </c>
    </row>
    <row r="232" spans="1:3" x14ac:dyDescent="0.3">
      <c r="A232" s="5">
        <f t="shared" si="4"/>
        <v>38929</v>
      </c>
      <c r="B232" t="s">
        <v>30</v>
      </c>
      <c r="C232" s="1">
        <v>196279</v>
      </c>
    </row>
    <row r="233" spans="1:3" x14ac:dyDescent="0.3">
      <c r="A233" s="5">
        <f t="shared" si="4"/>
        <v>38960</v>
      </c>
      <c r="B233" t="s">
        <v>30</v>
      </c>
      <c r="C233" s="1">
        <v>189852</v>
      </c>
    </row>
    <row r="234" spans="1:3" x14ac:dyDescent="0.3">
      <c r="A234" s="5">
        <f t="shared" si="4"/>
        <v>38990</v>
      </c>
      <c r="B234" t="s">
        <v>30</v>
      </c>
      <c r="C234" s="1">
        <v>181055</v>
      </c>
    </row>
    <row r="235" spans="1:3" x14ac:dyDescent="0.3">
      <c r="A235" s="5">
        <f t="shared" si="4"/>
        <v>39021</v>
      </c>
      <c r="B235" t="s">
        <v>30</v>
      </c>
      <c r="C235" s="1">
        <v>152841</v>
      </c>
    </row>
    <row r="236" spans="1:3" x14ac:dyDescent="0.3">
      <c r="A236" s="5">
        <f t="shared" si="4"/>
        <v>39051</v>
      </c>
      <c r="B236" t="s">
        <v>30</v>
      </c>
      <c r="C236" s="1">
        <v>159208</v>
      </c>
    </row>
    <row r="237" spans="1:3" x14ac:dyDescent="0.3">
      <c r="A237" s="5">
        <f t="shared" si="4"/>
        <v>39082</v>
      </c>
      <c r="B237" t="s">
        <v>30</v>
      </c>
      <c r="C237" s="1">
        <v>180761</v>
      </c>
    </row>
    <row r="238" spans="1:3" x14ac:dyDescent="0.3">
      <c r="A238" s="5">
        <f t="shared" si="4"/>
        <v>39113</v>
      </c>
      <c r="B238" t="s">
        <v>30</v>
      </c>
      <c r="C238" s="1">
        <v>141728</v>
      </c>
    </row>
    <row r="239" spans="1:3" x14ac:dyDescent="0.3">
      <c r="A239" s="5">
        <f t="shared" si="4"/>
        <v>39141</v>
      </c>
      <c r="B239" t="s">
        <v>30</v>
      </c>
      <c r="C239" s="1">
        <v>155856</v>
      </c>
    </row>
    <row r="240" spans="1:3" x14ac:dyDescent="0.3">
      <c r="A240" s="5">
        <f t="shared" si="4"/>
        <v>39172</v>
      </c>
      <c r="B240" t="s">
        <v>30</v>
      </c>
      <c r="C240" s="1">
        <v>202842</v>
      </c>
    </row>
    <row r="241" spans="1:3" x14ac:dyDescent="0.3">
      <c r="A241" s="5">
        <f t="shared" si="4"/>
        <v>39202</v>
      </c>
      <c r="B241" t="s">
        <v>30</v>
      </c>
      <c r="C241" s="1">
        <v>176502</v>
      </c>
    </row>
    <row r="242" spans="1:3" x14ac:dyDescent="0.3">
      <c r="A242" s="5">
        <f t="shared" si="4"/>
        <v>39233</v>
      </c>
      <c r="B242" t="s">
        <v>30</v>
      </c>
      <c r="C242" s="1">
        <v>225606</v>
      </c>
    </row>
    <row r="243" spans="1:3" x14ac:dyDescent="0.3">
      <c r="A243" s="5">
        <f t="shared" si="4"/>
        <v>39263</v>
      </c>
      <c r="B243" t="s">
        <v>30</v>
      </c>
      <c r="C243" s="1">
        <v>204334</v>
      </c>
    </row>
    <row r="244" spans="1:3" x14ac:dyDescent="0.3">
      <c r="A244" s="5">
        <f t="shared" si="4"/>
        <v>39294</v>
      </c>
      <c r="B244" t="s">
        <v>30</v>
      </c>
      <c r="C244" s="1">
        <v>185277</v>
      </c>
    </row>
    <row r="245" spans="1:3" x14ac:dyDescent="0.3">
      <c r="A245" s="5">
        <f t="shared" si="4"/>
        <v>39325</v>
      </c>
      <c r="B245" t="s">
        <v>30</v>
      </c>
      <c r="C245" s="1">
        <v>186499</v>
      </c>
    </row>
    <row r="246" spans="1:3" x14ac:dyDescent="0.3">
      <c r="A246" s="5">
        <f t="shared" si="4"/>
        <v>39355</v>
      </c>
      <c r="B246" t="s">
        <v>30</v>
      </c>
      <c r="C246" s="1">
        <v>174690</v>
      </c>
    </row>
    <row r="247" spans="1:3" x14ac:dyDescent="0.3">
      <c r="A247" s="5">
        <f t="shared" si="4"/>
        <v>39386</v>
      </c>
      <c r="B247" t="s">
        <v>30</v>
      </c>
      <c r="C247" s="1">
        <v>161510</v>
      </c>
    </row>
    <row r="248" spans="1:3" x14ac:dyDescent="0.3">
      <c r="A248" s="5">
        <f t="shared" si="4"/>
        <v>39416</v>
      </c>
      <c r="B248" t="s">
        <v>30</v>
      </c>
      <c r="C248" s="1">
        <v>162421</v>
      </c>
    </row>
    <row r="249" spans="1:3" x14ac:dyDescent="0.3">
      <c r="A249" s="5">
        <f t="shared" si="4"/>
        <v>39447</v>
      </c>
      <c r="B249" t="s">
        <v>30</v>
      </c>
      <c r="C249" s="1">
        <v>180900</v>
      </c>
    </row>
    <row r="250" spans="1:3" x14ac:dyDescent="0.3">
      <c r="A250" s="5">
        <f t="shared" si="4"/>
        <v>39478</v>
      </c>
      <c r="B250" t="s">
        <v>30</v>
      </c>
      <c r="C250" s="1">
        <v>143678</v>
      </c>
    </row>
    <row r="251" spans="1:3" x14ac:dyDescent="0.3">
      <c r="A251" s="5">
        <f t="shared" si="4"/>
        <v>39507</v>
      </c>
      <c r="B251" t="s">
        <v>30</v>
      </c>
      <c r="C251" s="1">
        <v>149009</v>
      </c>
    </row>
    <row r="252" spans="1:3" x14ac:dyDescent="0.3">
      <c r="A252" s="5">
        <f t="shared" si="4"/>
        <v>39538</v>
      </c>
      <c r="B252" t="s">
        <v>30</v>
      </c>
      <c r="C252" s="1">
        <v>181659</v>
      </c>
    </row>
    <row r="253" spans="1:3" x14ac:dyDescent="0.3">
      <c r="A253" s="5">
        <f t="shared" si="4"/>
        <v>39568</v>
      </c>
      <c r="B253" t="s">
        <v>30</v>
      </c>
      <c r="C253" s="1">
        <v>183090</v>
      </c>
    </row>
    <row r="254" spans="1:3" x14ac:dyDescent="0.3">
      <c r="A254" s="5">
        <f t="shared" si="4"/>
        <v>39599</v>
      </c>
      <c r="B254" t="s">
        <v>30</v>
      </c>
      <c r="C254" s="1">
        <v>215953</v>
      </c>
    </row>
    <row r="255" spans="1:3" x14ac:dyDescent="0.3">
      <c r="A255" s="5">
        <f t="shared" si="4"/>
        <v>39629</v>
      </c>
      <c r="B255" t="s">
        <v>30</v>
      </c>
      <c r="C255" s="1">
        <v>161111</v>
      </c>
    </row>
    <row r="256" spans="1:3" x14ac:dyDescent="0.3">
      <c r="A256" s="5">
        <f t="shared" si="4"/>
        <v>39660</v>
      </c>
      <c r="B256" t="s">
        <v>30</v>
      </c>
      <c r="C256" s="1">
        <v>163336</v>
      </c>
    </row>
    <row r="257" spans="1:3" x14ac:dyDescent="0.3">
      <c r="A257" s="5">
        <f t="shared" si="4"/>
        <v>39691</v>
      </c>
      <c r="B257" t="s">
        <v>30</v>
      </c>
      <c r="C257" s="1">
        <v>170385</v>
      </c>
    </row>
    <row r="258" spans="1:3" x14ac:dyDescent="0.3">
      <c r="A258" s="5">
        <f t="shared" si="4"/>
        <v>39721</v>
      </c>
      <c r="B258" t="s">
        <v>30</v>
      </c>
      <c r="C258" s="1">
        <v>120103</v>
      </c>
    </row>
    <row r="259" spans="1:3" x14ac:dyDescent="0.3">
      <c r="A259" s="5">
        <f t="shared" si="4"/>
        <v>39752</v>
      </c>
      <c r="B259" t="s">
        <v>30</v>
      </c>
      <c r="C259" s="1">
        <v>129074</v>
      </c>
    </row>
    <row r="260" spans="1:3" x14ac:dyDescent="0.3">
      <c r="A260" s="5">
        <f t="shared" si="4"/>
        <v>39782</v>
      </c>
      <c r="B260" t="s">
        <v>30</v>
      </c>
      <c r="C260" s="1">
        <v>108809</v>
      </c>
    </row>
    <row r="261" spans="1:3" x14ac:dyDescent="0.3">
      <c r="A261" s="5">
        <f t="shared" si="4"/>
        <v>39813</v>
      </c>
      <c r="B261" t="s">
        <v>30</v>
      </c>
      <c r="C261" s="1">
        <v>114460</v>
      </c>
    </row>
    <row r="262" spans="1:3" x14ac:dyDescent="0.3">
      <c r="A262" s="5">
        <f t="shared" si="4"/>
        <v>39844</v>
      </c>
      <c r="B262" t="s">
        <v>30</v>
      </c>
      <c r="C262" s="1">
        <v>99642</v>
      </c>
    </row>
    <row r="263" spans="1:3" x14ac:dyDescent="0.3">
      <c r="A263" s="5">
        <f t="shared" si="4"/>
        <v>39872</v>
      </c>
      <c r="B263" t="s">
        <v>30</v>
      </c>
      <c r="C263" s="1">
        <v>92775</v>
      </c>
    </row>
    <row r="264" spans="1:3" x14ac:dyDescent="0.3">
      <c r="A264" s="5">
        <f t="shared" si="4"/>
        <v>39903</v>
      </c>
      <c r="B264" t="s">
        <v>30</v>
      </c>
      <c r="C264" s="1">
        <v>113900</v>
      </c>
    </row>
    <row r="265" spans="1:3" x14ac:dyDescent="0.3">
      <c r="A265" s="5">
        <f t="shared" si="4"/>
        <v>39933</v>
      </c>
      <c r="B265" t="s">
        <v>30</v>
      </c>
      <c r="C265" s="1">
        <v>118052</v>
      </c>
    </row>
    <row r="266" spans="1:3" x14ac:dyDescent="0.3">
      <c r="A266" s="5">
        <f t="shared" si="4"/>
        <v>39964</v>
      </c>
      <c r="B266" t="s">
        <v>30</v>
      </c>
      <c r="C266" s="1">
        <v>130566</v>
      </c>
    </row>
    <row r="267" spans="1:3" x14ac:dyDescent="0.3">
      <c r="A267" s="5">
        <f t="shared" si="4"/>
        <v>39994</v>
      </c>
      <c r="B267" t="s">
        <v>30</v>
      </c>
      <c r="C267" s="1">
        <v>110517</v>
      </c>
    </row>
    <row r="268" spans="1:3" x14ac:dyDescent="0.3">
      <c r="A268" s="5">
        <f t="shared" si="4"/>
        <v>40025</v>
      </c>
      <c r="B268" t="s">
        <v>30</v>
      </c>
      <c r="C268" s="1">
        <v>149601</v>
      </c>
    </row>
    <row r="269" spans="1:3" x14ac:dyDescent="0.3">
      <c r="A269" s="5">
        <f t="shared" si="4"/>
        <v>40056</v>
      </c>
      <c r="B269" t="s">
        <v>30</v>
      </c>
      <c r="C269" s="1">
        <v>191469</v>
      </c>
    </row>
    <row r="270" spans="1:3" x14ac:dyDescent="0.3">
      <c r="A270" s="5">
        <f t="shared" si="4"/>
        <v>40086</v>
      </c>
      <c r="B270" t="s">
        <v>30</v>
      </c>
      <c r="C270" s="1">
        <v>104393</v>
      </c>
    </row>
    <row r="271" spans="1:3" x14ac:dyDescent="0.3">
      <c r="A271" s="5">
        <f t="shared" si="4"/>
        <v>40117</v>
      </c>
      <c r="B271" t="s">
        <v>30</v>
      </c>
      <c r="C271" s="1">
        <v>128801</v>
      </c>
    </row>
    <row r="272" spans="1:3" x14ac:dyDescent="0.3">
      <c r="A272" s="5">
        <f t="shared" si="4"/>
        <v>40147</v>
      </c>
      <c r="B272" t="s">
        <v>30</v>
      </c>
      <c r="C272" s="1">
        <v>112120</v>
      </c>
    </row>
    <row r="273" spans="1:3" x14ac:dyDescent="0.3">
      <c r="A273" s="5">
        <f t="shared" si="4"/>
        <v>40178</v>
      </c>
      <c r="B273" t="s">
        <v>30</v>
      </c>
      <c r="C273" s="1">
        <v>155544</v>
      </c>
    </row>
    <row r="274" spans="1:3" x14ac:dyDescent="0.3">
      <c r="A274" s="5">
        <f t="shared" si="4"/>
        <v>40209</v>
      </c>
      <c r="B274" t="s">
        <v>30</v>
      </c>
      <c r="C274" s="1">
        <v>80244</v>
      </c>
    </row>
    <row r="275" spans="1:3" x14ac:dyDescent="0.3">
      <c r="A275" s="5">
        <f t="shared" si="4"/>
        <v>40237</v>
      </c>
      <c r="B275" t="s">
        <v>30</v>
      </c>
      <c r="C275" s="1">
        <v>83213</v>
      </c>
    </row>
    <row r="276" spans="1:3" x14ac:dyDescent="0.3">
      <c r="A276" s="5">
        <f t="shared" si="4"/>
        <v>40268</v>
      </c>
      <c r="B276" t="s">
        <v>30</v>
      </c>
      <c r="C276" s="1">
        <v>163133</v>
      </c>
    </row>
    <row r="277" spans="1:3" x14ac:dyDescent="0.3">
      <c r="A277" s="5">
        <f t="shared" si="4"/>
        <v>40298</v>
      </c>
      <c r="B277" t="s">
        <v>30</v>
      </c>
      <c r="C277" s="1">
        <v>135503</v>
      </c>
    </row>
    <row r="278" spans="1:3" x14ac:dyDescent="0.3">
      <c r="A278" s="5">
        <f t="shared" si="4"/>
        <v>40329</v>
      </c>
      <c r="B278" t="s">
        <v>30</v>
      </c>
      <c r="C278" s="1">
        <v>136485</v>
      </c>
    </row>
    <row r="279" spans="1:3" x14ac:dyDescent="0.3">
      <c r="A279" s="5">
        <f t="shared" si="4"/>
        <v>40359</v>
      </c>
      <c r="B279" t="s">
        <v>30</v>
      </c>
      <c r="C279" s="1">
        <v>120527</v>
      </c>
    </row>
    <row r="280" spans="1:3" x14ac:dyDescent="0.3">
      <c r="A280" s="5">
        <f t="shared" ref="A280:A343" si="5">EOMONTH(A279,1)</f>
        <v>40390</v>
      </c>
      <c r="B280" t="s">
        <v>30</v>
      </c>
      <c r="C280" s="1">
        <v>145976</v>
      </c>
    </row>
    <row r="281" spans="1:3" x14ac:dyDescent="0.3">
      <c r="A281" s="5">
        <f t="shared" si="5"/>
        <v>40421</v>
      </c>
      <c r="B281" t="s">
        <v>30</v>
      </c>
      <c r="C281" s="1">
        <v>124911</v>
      </c>
    </row>
    <row r="282" spans="1:3" x14ac:dyDescent="0.3">
      <c r="A282" s="5">
        <f t="shared" si="5"/>
        <v>40451</v>
      </c>
      <c r="B282" t="s">
        <v>30</v>
      </c>
      <c r="C282" s="1">
        <v>126401</v>
      </c>
    </row>
    <row r="283" spans="1:3" x14ac:dyDescent="0.3">
      <c r="A283" s="5">
        <f t="shared" si="5"/>
        <v>40482</v>
      </c>
      <c r="B283" t="s">
        <v>30</v>
      </c>
      <c r="C283" s="1">
        <v>119729</v>
      </c>
    </row>
    <row r="284" spans="1:3" x14ac:dyDescent="0.3">
      <c r="A284" s="5">
        <f t="shared" si="5"/>
        <v>40512</v>
      </c>
      <c r="B284" t="s">
        <v>30</v>
      </c>
      <c r="C284" s="1">
        <v>107243</v>
      </c>
    </row>
    <row r="285" spans="1:3" x14ac:dyDescent="0.3">
      <c r="A285" s="5">
        <f t="shared" si="5"/>
        <v>40543</v>
      </c>
      <c r="B285" t="s">
        <v>30</v>
      </c>
      <c r="C285" s="1">
        <v>145972</v>
      </c>
    </row>
    <row r="286" spans="1:3" x14ac:dyDescent="0.3">
      <c r="A286" s="5">
        <f t="shared" si="5"/>
        <v>40574</v>
      </c>
      <c r="B286" t="s">
        <v>30</v>
      </c>
      <c r="C286" s="1">
        <v>99721</v>
      </c>
    </row>
    <row r="287" spans="1:3" x14ac:dyDescent="0.3">
      <c r="A287" s="5">
        <f t="shared" si="5"/>
        <v>40602</v>
      </c>
      <c r="B287" t="s">
        <v>30</v>
      </c>
      <c r="C287" s="1">
        <v>124088</v>
      </c>
    </row>
    <row r="288" spans="1:3" x14ac:dyDescent="0.3">
      <c r="A288" s="5">
        <f t="shared" si="5"/>
        <v>40633</v>
      </c>
      <c r="B288" t="s">
        <v>30</v>
      </c>
      <c r="C288" s="1">
        <v>150000</v>
      </c>
    </row>
    <row r="289" spans="1:3" x14ac:dyDescent="0.3">
      <c r="A289" s="5">
        <f t="shared" si="5"/>
        <v>40663</v>
      </c>
      <c r="B289" t="s">
        <v>30</v>
      </c>
      <c r="C289" s="1">
        <v>136254</v>
      </c>
    </row>
    <row r="290" spans="1:3" x14ac:dyDescent="0.3">
      <c r="A290" s="5">
        <f t="shared" si="5"/>
        <v>40694</v>
      </c>
      <c r="B290" t="s">
        <v>30</v>
      </c>
      <c r="C290" s="1">
        <v>91386</v>
      </c>
    </row>
    <row r="291" spans="1:3" x14ac:dyDescent="0.3">
      <c r="A291" s="5">
        <f t="shared" si="5"/>
        <v>40724</v>
      </c>
      <c r="B291" t="s">
        <v>30</v>
      </c>
      <c r="C291" s="1">
        <v>96708</v>
      </c>
    </row>
    <row r="292" spans="1:3" x14ac:dyDescent="0.3">
      <c r="A292" s="5">
        <f t="shared" si="5"/>
        <v>40755</v>
      </c>
      <c r="B292" t="s">
        <v>30</v>
      </c>
      <c r="C292" s="1">
        <v>112764</v>
      </c>
    </row>
    <row r="293" spans="1:3" x14ac:dyDescent="0.3">
      <c r="A293" s="5">
        <f t="shared" si="5"/>
        <v>40786</v>
      </c>
      <c r="B293" t="s">
        <v>30</v>
      </c>
      <c r="C293" s="1">
        <v>107731</v>
      </c>
    </row>
    <row r="294" spans="1:3" x14ac:dyDescent="0.3">
      <c r="A294" s="5">
        <f t="shared" si="5"/>
        <v>40816</v>
      </c>
      <c r="B294" t="s">
        <v>30</v>
      </c>
      <c r="C294" s="1">
        <v>102618</v>
      </c>
    </row>
    <row r="295" spans="1:3" x14ac:dyDescent="0.3">
      <c r="A295" s="5">
        <f t="shared" si="5"/>
        <v>40847</v>
      </c>
      <c r="B295" t="s">
        <v>30</v>
      </c>
      <c r="C295" s="1">
        <v>112002</v>
      </c>
    </row>
    <row r="296" spans="1:3" x14ac:dyDescent="0.3">
      <c r="A296" s="5">
        <f t="shared" si="5"/>
        <v>40877</v>
      </c>
      <c r="B296" t="s">
        <v>30</v>
      </c>
      <c r="C296" s="1">
        <v>112949</v>
      </c>
    </row>
    <row r="297" spans="1:3" x14ac:dyDescent="0.3">
      <c r="A297" s="5">
        <f t="shared" si="5"/>
        <v>40908</v>
      </c>
      <c r="B297" t="s">
        <v>30</v>
      </c>
      <c r="C297" s="1">
        <v>148617</v>
      </c>
    </row>
    <row r="298" spans="1:3" x14ac:dyDescent="0.3">
      <c r="A298" s="5">
        <f t="shared" si="5"/>
        <v>40939</v>
      </c>
      <c r="B298" t="s">
        <v>30</v>
      </c>
      <c r="C298" s="1">
        <v>108731</v>
      </c>
    </row>
    <row r="299" spans="1:3" x14ac:dyDescent="0.3">
      <c r="A299" s="5">
        <f t="shared" si="5"/>
        <v>40968</v>
      </c>
      <c r="B299" t="s">
        <v>30</v>
      </c>
      <c r="C299" s="1">
        <v>150355</v>
      </c>
    </row>
    <row r="300" spans="1:3" x14ac:dyDescent="0.3">
      <c r="A300" s="5">
        <f t="shared" si="5"/>
        <v>40999</v>
      </c>
      <c r="B300" t="s">
        <v>30</v>
      </c>
      <c r="C300" s="1">
        <v>176448</v>
      </c>
    </row>
    <row r="301" spans="1:3" x14ac:dyDescent="0.3">
      <c r="A301" s="5">
        <f t="shared" si="5"/>
        <v>41029</v>
      </c>
      <c r="B301" t="s">
        <v>30</v>
      </c>
      <c r="C301" s="1">
        <v>154990</v>
      </c>
    </row>
    <row r="302" spans="1:3" x14ac:dyDescent="0.3">
      <c r="A302" s="5">
        <f t="shared" si="5"/>
        <v>41060</v>
      </c>
      <c r="B302" t="s">
        <v>30</v>
      </c>
      <c r="C302" s="1">
        <v>175463</v>
      </c>
    </row>
    <row r="303" spans="1:3" x14ac:dyDescent="0.3">
      <c r="A303" s="5">
        <f t="shared" si="5"/>
        <v>41090</v>
      </c>
      <c r="B303" t="s">
        <v>30</v>
      </c>
      <c r="C303" s="1">
        <v>149373</v>
      </c>
    </row>
    <row r="304" spans="1:3" x14ac:dyDescent="0.3">
      <c r="A304" s="5">
        <f t="shared" si="5"/>
        <v>41121</v>
      </c>
      <c r="B304" t="s">
        <v>30</v>
      </c>
      <c r="C304" s="1">
        <v>139759</v>
      </c>
    </row>
    <row r="305" spans="1:3" x14ac:dyDescent="0.3">
      <c r="A305" s="5">
        <f t="shared" si="5"/>
        <v>41152</v>
      </c>
      <c r="B305" t="s">
        <v>30</v>
      </c>
      <c r="C305" s="1">
        <v>156561</v>
      </c>
    </row>
    <row r="306" spans="1:3" x14ac:dyDescent="0.3">
      <c r="A306" s="5">
        <f t="shared" si="5"/>
        <v>41182</v>
      </c>
      <c r="B306" t="s">
        <v>30</v>
      </c>
      <c r="C306" s="1">
        <v>144781</v>
      </c>
    </row>
    <row r="307" spans="1:3" x14ac:dyDescent="0.3">
      <c r="A307" s="5">
        <f t="shared" si="5"/>
        <v>41213</v>
      </c>
      <c r="B307" t="s">
        <v>30</v>
      </c>
      <c r="C307" s="1">
        <v>129505</v>
      </c>
    </row>
    <row r="308" spans="1:3" x14ac:dyDescent="0.3">
      <c r="A308" s="5">
        <f t="shared" si="5"/>
        <v>41243</v>
      </c>
      <c r="B308" t="s">
        <v>30</v>
      </c>
      <c r="C308" s="1">
        <v>133370</v>
      </c>
    </row>
    <row r="309" spans="1:3" x14ac:dyDescent="0.3">
      <c r="A309" s="5">
        <f t="shared" si="5"/>
        <v>41274</v>
      </c>
      <c r="B309" t="s">
        <v>30</v>
      </c>
      <c r="C309" s="1">
        <v>158014</v>
      </c>
    </row>
    <row r="310" spans="1:3" x14ac:dyDescent="0.3">
      <c r="A310" s="5">
        <f t="shared" si="5"/>
        <v>41305</v>
      </c>
      <c r="B310" t="s">
        <v>30</v>
      </c>
      <c r="C310" s="1">
        <v>136621</v>
      </c>
    </row>
    <row r="311" spans="1:3" x14ac:dyDescent="0.3">
      <c r="A311" s="5">
        <f t="shared" si="5"/>
        <v>41333</v>
      </c>
      <c r="B311" t="s">
        <v>30</v>
      </c>
      <c r="C311" s="1">
        <v>143986</v>
      </c>
    </row>
    <row r="312" spans="1:3" x14ac:dyDescent="0.3">
      <c r="A312" s="5">
        <f t="shared" si="5"/>
        <v>41364</v>
      </c>
      <c r="B312" t="s">
        <v>30</v>
      </c>
      <c r="C312" s="1">
        <v>175720</v>
      </c>
    </row>
    <row r="313" spans="1:3" x14ac:dyDescent="0.3">
      <c r="A313" s="5">
        <f t="shared" si="5"/>
        <v>41394</v>
      </c>
      <c r="B313" t="s">
        <v>30</v>
      </c>
      <c r="C313" s="1">
        <v>152372</v>
      </c>
    </row>
    <row r="314" spans="1:3" x14ac:dyDescent="0.3">
      <c r="A314" s="5">
        <f t="shared" si="5"/>
        <v>41425</v>
      </c>
      <c r="B314" t="s">
        <v>30</v>
      </c>
      <c r="C314" s="1">
        <v>179137</v>
      </c>
    </row>
    <row r="315" spans="1:3" x14ac:dyDescent="0.3">
      <c r="A315" s="5">
        <f t="shared" si="5"/>
        <v>41455</v>
      </c>
      <c r="B315" t="s">
        <v>30</v>
      </c>
      <c r="C315" s="1">
        <v>167540</v>
      </c>
    </row>
    <row r="316" spans="1:3" x14ac:dyDescent="0.3">
      <c r="A316" s="5">
        <f t="shared" si="5"/>
        <v>41486</v>
      </c>
      <c r="B316" t="s">
        <v>30</v>
      </c>
      <c r="C316" s="1">
        <v>164102</v>
      </c>
    </row>
    <row r="317" spans="1:3" x14ac:dyDescent="0.3">
      <c r="A317" s="5">
        <f t="shared" si="5"/>
        <v>41517</v>
      </c>
      <c r="B317" t="s">
        <v>30</v>
      </c>
      <c r="C317" s="1">
        <v>194047</v>
      </c>
    </row>
    <row r="318" spans="1:3" x14ac:dyDescent="0.3">
      <c r="A318" s="5">
        <f t="shared" si="5"/>
        <v>41547</v>
      </c>
      <c r="B318" t="s">
        <v>30</v>
      </c>
      <c r="C318" s="1">
        <v>136914</v>
      </c>
    </row>
    <row r="319" spans="1:3" x14ac:dyDescent="0.3">
      <c r="A319" s="5">
        <f t="shared" si="5"/>
        <v>41578</v>
      </c>
      <c r="B319" t="s">
        <v>30</v>
      </c>
      <c r="C319" s="1">
        <v>141317</v>
      </c>
    </row>
    <row r="320" spans="1:3" x14ac:dyDescent="0.3">
      <c r="A320" s="5">
        <f t="shared" si="5"/>
        <v>41608</v>
      </c>
      <c r="B320" t="s">
        <v>30</v>
      </c>
      <c r="C320" s="1">
        <v>147465</v>
      </c>
    </row>
    <row r="321" spans="1:3" x14ac:dyDescent="0.3">
      <c r="A321" s="5">
        <f t="shared" si="5"/>
        <v>41639</v>
      </c>
      <c r="B321" t="s">
        <v>30</v>
      </c>
      <c r="C321" s="1">
        <v>151463</v>
      </c>
    </row>
    <row r="322" spans="1:3" x14ac:dyDescent="0.3">
      <c r="A322" s="5">
        <f t="shared" si="5"/>
        <v>41670</v>
      </c>
      <c r="B322" t="s">
        <v>30</v>
      </c>
      <c r="C322" s="1">
        <v>124697</v>
      </c>
    </row>
    <row r="323" spans="1:3" x14ac:dyDescent="0.3">
      <c r="A323" s="5">
        <f t="shared" si="5"/>
        <v>41698</v>
      </c>
      <c r="B323" t="s">
        <v>30</v>
      </c>
      <c r="C323" s="1">
        <v>135900</v>
      </c>
    </row>
    <row r="324" spans="1:3" x14ac:dyDescent="0.3">
      <c r="A324" s="5">
        <f t="shared" si="5"/>
        <v>41729</v>
      </c>
      <c r="B324" t="s">
        <v>30</v>
      </c>
      <c r="C324" s="1">
        <v>180838</v>
      </c>
    </row>
    <row r="325" spans="1:3" x14ac:dyDescent="0.3">
      <c r="A325" s="5">
        <f t="shared" si="5"/>
        <v>41759</v>
      </c>
      <c r="B325" t="s">
        <v>30</v>
      </c>
      <c r="C325" s="1">
        <v>171109</v>
      </c>
    </row>
    <row r="326" spans="1:3" x14ac:dyDescent="0.3">
      <c r="A326" s="5">
        <f t="shared" si="5"/>
        <v>41790</v>
      </c>
      <c r="B326" t="s">
        <v>30</v>
      </c>
      <c r="C326" s="1">
        <v>210134</v>
      </c>
    </row>
    <row r="327" spans="1:3" x14ac:dyDescent="0.3">
      <c r="A327" s="5">
        <f t="shared" si="5"/>
        <v>41820</v>
      </c>
      <c r="B327" t="s">
        <v>30</v>
      </c>
      <c r="C327" s="1">
        <v>173584</v>
      </c>
    </row>
    <row r="328" spans="1:3" x14ac:dyDescent="0.3">
      <c r="A328" s="5">
        <f t="shared" si="5"/>
        <v>41851</v>
      </c>
      <c r="B328" t="s">
        <v>30</v>
      </c>
      <c r="C328" s="1">
        <v>183342</v>
      </c>
    </row>
    <row r="329" spans="1:3" x14ac:dyDescent="0.3">
      <c r="A329" s="5">
        <f t="shared" si="5"/>
        <v>41882</v>
      </c>
      <c r="B329" t="s">
        <v>30</v>
      </c>
      <c r="C329" s="1">
        <v>205413</v>
      </c>
    </row>
    <row r="330" spans="1:3" x14ac:dyDescent="0.3">
      <c r="A330" s="5">
        <f t="shared" si="5"/>
        <v>41912</v>
      </c>
      <c r="B330" t="s">
        <v>30</v>
      </c>
      <c r="C330" s="1">
        <v>139973</v>
      </c>
    </row>
    <row r="331" spans="1:3" x14ac:dyDescent="0.3">
      <c r="A331" s="5">
        <f t="shared" si="5"/>
        <v>41943</v>
      </c>
      <c r="B331" t="s">
        <v>30</v>
      </c>
      <c r="C331" s="1">
        <v>153043</v>
      </c>
    </row>
    <row r="332" spans="1:3" x14ac:dyDescent="0.3">
      <c r="A332" s="5">
        <f t="shared" si="5"/>
        <v>41973</v>
      </c>
      <c r="B332" t="s">
        <v>30</v>
      </c>
      <c r="C332" s="1">
        <v>151967</v>
      </c>
    </row>
    <row r="333" spans="1:3" x14ac:dyDescent="0.3">
      <c r="A333" s="5">
        <f t="shared" si="5"/>
        <v>42004</v>
      </c>
      <c r="B333" t="s">
        <v>30</v>
      </c>
      <c r="C333" s="1">
        <v>171461</v>
      </c>
    </row>
    <row r="334" spans="1:3" x14ac:dyDescent="0.3">
      <c r="A334" s="5">
        <f t="shared" si="5"/>
        <v>42035</v>
      </c>
      <c r="B334" t="s">
        <v>30</v>
      </c>
      <c r="C334" s="1">
        <v>142373</v>
      </c>
    </row>
    <row r="335" spans="1:3" x14ac:dyDescent="0.3">
      <c r="A335" s="5">
        <f t="shared" si="5"/>
        <v>42063</v>
      </c>
      <c r="B335" t="s">
        <v>30</v>
      </c>
      <c r="C335" s="1">
        <v>153608</v>
      </c>
    </row>
    <row r="336" spans="1:3" x14ac:dyDescent="0.3">
      <c r="A336" s="5">
        <f t="shared" si="5"/>
        <v>42094</v>
      </c>
      <c r="B336" t="s">
        <v>30</v>
      </c>
      <c r="C336" s="1">
        <v>190481</v>
      </c>
    </row>
    <row r="337" spans="1:3" x14ac:dyDescent="0.3">
      <c r="A337" s="5">
        <f t="shared" si="5"/>
        <v>42124</v>
      </c>
      <c r="B337" t="s">
        <v>30</v>
      </c>
      <c r="C337" s="1">
        <v>173144</v>
      </c>
    </row>
    <row r="338" spans="1:3" x14ac:dyDescent="0.3">
      <c r="A338" s="5">
        <f t="shared" si="5"/>
        <v>42155</v>
      </c>
      <c r="B338" t="s">
        <v>30</v>
      </c>
      <c r="C338" s="1">
        <v>208102</v>
      </c>
    </row>
    <row r="339" spans="1:3" x14ac:dyDescent="0.3">
      <c r="A339" s="5">
        <f t="shared" si="5"/>
        <v>42185</v>
      </c>
      <c r="B339" t="s">
        <v>30</v>
      </c>
      <c r="C339" s="1">
        <v>179953</v>
      </c>
    </row>
    <row r="340" spans="1:3" x14ac:dyDescent="0.3">
      <c r="A340" s="5">
        <f t="shared" si="5"/>
        <v>42216</v>
      </c>
      <c r="B340" t="s">
        <v>30</v>
      </c>
      <c r="C340" s="1">
        <v>183500</v>
      </c>
    </row>
    <row r="341" spans="1:3" x14ac:dyDescent="0.3">
      <c r="A341" s="5">
        <f t="shared" si="5"/>
        <v>42247</v>
      </c>
      <c r="B341" t="s">
        <v>30</v>
      </c>
      <c r="C341" s="1">
        <v>186999</v>
      </c>
    </row>
    <row r="342" spans="1:3" x14ac:dyDescent="0.3">
      <c r="A342" s="5">
        <f t="shared" si="5"/>
        <v>42277</v>
      </c>
      <c r="B342" t="s">
        <v>30</v>
      </c>
      <c r="C342" s="1">
        <v>162595</v>
      </c>
    </row>
    <row r="343" spans="1:3" x14ac:dyDescent="0.3">
      <c r="A343" s="5">
        <f t="shared" si="5"/>
        <v>42308</v>
      </c>
      <c r="B343" t="s">
        <v>30</v>
      </c>
      <c r="C343" s="1">
        <v>171339</v>
      </c>
    </row>
    <row r="344" spans="1:3" x14ac:dyDescent="0.3">
      <c r="A344" s="5">
        <f t="shared" ref="A344:A407" si="6">EOMONTH(A343,1)</f>
        <v>42338</v>
      </c>
      <c r="B344" t="s">
        <v>30</v>
      </c>
      <c r="C344" s="1">
        <v>154994</v>
      </c>
    </row>
    <row r="345" spans="1:3" x14ac:dyDescent="0.3">
      <c r="A345" s="5">
        <f t="shared" si="6"/>
        <v>42369</v>
      </c>
      <c r="B345" t="s">
        <v>30</v>
      </c>
      <c r="C345" s="1">
        <v>191457</v>
      </c>
    </row>
    <row r="346" spans="1:3" x14ac:dyDescent="0.3">
      <c r="A346" s="5">
        <f t="shared" si="6"/>
        <v>42400</v>
      </c>
      <c r="B346" t="s">
        <v>30</v>
      </c>
      <c r="C346" s="1">
        <v>135251</v>
      </c>
    </row>
    <row r="347" spans="1:3" x14ac:dyDescent="0.3">
      <c r="A347" s="5">
        <f t="shared" si="6"/>
        <v>42429</v>
      </c>
      <c r="B347" t="s">
        <v>30</v>
      </c>
      <c r="C347" s="1">
        <v>158982</v>
      </c>
    </row>
    <row r="348" spans="1:3" x14ac:dyDescent="0.3">
      <c r="A348" s="5">
        <f t="shared" si="6"/>
        <v>42460</v>
      </c>
      <c r="B348" t="s">
        <v>30</v>
      </c>
      <c r="C348" s="1">
        <v>182383</v>
      </c>
    </row>
    <row r="349" spans="1:3" x14ac:dyDescent="0.3">
      <c r="A349" s="5">
        <f t="shared" si="6"/>
        <v>42490</v>
      </c>
      <c r="B349" t="s">
        <v>30</v>
      </c>
      <c r="C349" s="1">
        <v>179603</v>
      </c>
    </row>
    <row r="350" spans="1:3" x14ac:dyDescent="0.3">
      <c r="A350" s="5">
        <f t="shared" si="6"/>
        <v>42521</v>
      </c>
      <c r="B350" t="s">
        <v>30</v>
      </c>
      <c r="C350" s="1">
        <v>175998</v>
      </c>
    </row>
    <row r="351" spans="1:3" x14ac:dyDescent="0.3">
      <c r="A351" s="5">
        <f t="shared" si="6"/>
        <v>42551</v>
      </c>
      <c r="B351" t="s">
        <v>30</v>
      </c>
      <c r="C351" s="1">
        <v>166299</v>
      </c>
    </row>
    <row r="352" spans="1:3" x14ac:dyDescent="0.3">
      <c r="A352" s="5">
        <f t="shared" si="6"/>
        <v>42582</v>
      </c>
      <c r="B352" t="s">
        <v>30</v>
      </c>
      <c r="C352" s="1">
        <v>179920</v>
      </c>
    </row>
    <row r="353" spans="1:3" x14ac:dyDescent="0.3">
      <c r="A353" s="5">
        <f t="shared" si="6"/>
        <v>42613</v>
      </c>
      <c r="B353" t="s">
        <v>30</v>
      </c>
      <c r="C353" s="1">
        <v>176560</v>
      </c>
    </row>
    <row r="354" spans="1:3" x14ac:dyDescent="0.3">
      <c r="A354" s="5">
        <f t="shared" si="6"/>
        <v>42643</v>
      </c>
      <c r="B354" t="s">
        <v>30</v>
      </c>
      <c r="C354" s="1">
        <v>170719</v>
      </c>
    </row>
    <row r="355" spans="1:3" x14ac:dyDescent="0.3">
      <c r="A355" s="5">
        <f t="shared" si="6"/>
        <v>42674</v>
      </c>
      <c r="B355" t="s">
        <v>30</v>
      </c>
      <c r="C355" s="1">
        <v>161116</v>
      </c>
    </row>
    <row r="356" spans="1:3" x14ac:dyDescent="0.3">
      <c r="A356" s="5">
        <f t="shared" si="6"/>
        <v>42704</v>
      </c>
      <c r="B356" t="s">
        <v>30</v>
      </c>
      <c r="C356" s="1">
        <v>167425</v>
      </c>
    </row>
    <row r="357" spans="1:3" x14ac:dyDescent="0.3">
      <c r="A357" s="5">
        <f t="shared" si="6"/>
        <v>42735</v>
      </c>
      <c r="B357" t="s">
        <v>30</v>
      </c>
      <c r="C357" s="1">
        <v>201945</v>
      </c>
    </row>
    <row r="358" spans="1:3" x14ac:dyDescent="0.3">
      <c r="A358" s="5">
        <f t="shared" si="6"/>
        <v>42766</v>
      </c>
      <c r="B358" t="s">
        <v>30</v>
      </c>
      <c r="C358" s="1">
        <v>127404</v>
      </c>
    </row>
    <row r="359" spans="1:3" x14ac:dyDescent="0.3">
      <c r="A359" s="5">
        <f t="shared" si="6"/>
        <v>42794</v>
      </c>
      <c r="B359" t="s">
        <v>30</v>
      </c>
      <c r="C359" s="1">
        <v>155962</v>
      </c>
    </row>
    <row r="360" spans="1:3" x14ac:dyDescent="0.3">
      <c r="A360" s="5">
        <f t="shared" si="6"/>
        <v>42825</v>
      </c>
      <c r="B360" t="s">
        <v>30</v>
      </c>
      <c r="C360" s="1">
        <v>187258</v>
      </c>
    </row>
    <row r="361" spans="1:3" x14ac:dyDescent="0.3">
      <c r="A361" s="5">
        <f t="shared" si="6"/>
        <v>42855</v>
      </c>
      <c r="B361" t="s">
        <v>30</v>
      </c>
      <c r="C361" s="1">
        <v>179796</v>
      </c>
    </row>
    <row r="362" spans="1:3" x14ac:dyDescent="0.3">
      <c r="A362" s="5">
        <f t="shared" si="6"/>
        <v>42886</v>
      </c>
      <c r="B362" t="s">
        <v>30</v>
      </c>
      <c r="C362" s="1">
        <v>192837</v>
      </c>
    </row>
    <row r="363" spans="1:3" x14ac:dyDescent="0.3">
      <c r="A363" s="5">
        <f t="shared" si="6"/>
        <v>42916</v>
      </c>
      <c r="B363" t="s">
        <v>30</v>
      </c>
      <c r="C363" s="1">
        <v>177971</v>
      </c>
    </row>
    <row r="364" spans="1:3" x14ac:dyDescent="0.3">
      <c r="A364" s="5">
        <f t="shared" si="6"/>
        <v>42947</v>
      </c>
      <c r="B364" t="s">
        <v>30</v>
      </c>
      <c r="C364" s="1">
        <v>193148</v>
      </c>
    </row>
    <row r="365" spans="1:3" x14ac:dyDescent="0.3">
      <c r="A365" s="5">
        <f t="shared" si="6"/>
        <v>42978</v>
      </c>
      <c r="B365" t="s">
        <v>30</v>
      </c>
      <c r="C365" s="1">
        <v>196816</v>
      </c>
    </row>
    <row r="366" spans="1:3" x14ac:dyDescent="0.3">
      <c r="A366" s="5">
        <f t="shared" si="6"/>
        <v>43008</v>
      </c>
      <c r="B366" t="s">
        <v>30</v>
      </c>
      <c r="C366" s="1">
        <v>200428</v>
      </c>
    </row>
    <row r="367" spans="1:3" x14ac:dyDescent="0.3">
      <c r="A367" s="5">
        <f t="shared" si="6"/>
        <v>43039</v>
      </c>
      <c r="B367" t="s">
        <v>30</v>
      </c>
      <c r="C367" s="1">
        <v>165537</v>
      </c>
    </row>
    <row r="368" spans="1:3" x14ac:dyDescent="0.3">
      <c r="A368" s="5">
        <f t="shared" si="6"/>
        <v>43069</v>
      </c>
      <c r="B368" t="s">
        <v>30</v>
      </c>
      <c r="C368" s="1">
        <v>164499</v>
      </c>
    </row>
    <row r="369" spans="1:3" x14ac:dyDescent="0.3">
      <c r="A369" s="5">
        <f t="shared" si="6"/>
        <v>43100</v>
      </c>
      <c r="B369" t="s">
        <v>30</v>
      </c>
      <c r="C369" s="1">
        <v>187518</v>
      </c>
    </row>
    <row r="370" spans="1:3" x14ac:dyDescent="0.3">
      <c r="A370" s="5">
        <f t="shared" si="6"/>
        <v>43131</v>
      </c>
      <c r="B370" t="s">
        <v>30</v>
      </c>
      <c r="C370" s="1">
        <v>149142</v>
      </c>
    </row>
    <row r="371" spans="1:3" x14ac:dyDescent="0.3">
      <c r="A371" s="5">
        <f t="shared" si="6"/>
        <v>43159</v>
      </c>
      <c r="B371" t="s">
        <v>30</v>
      </c>
      <c r="C371" s="1">
        <v>166099</v>
      </c>
    </row>
    <row r="372" spans="1:3" x14ac:dyDescent="0.3">
      <c r="A372" s="5">
        <f t="shared" si="6"/>
        <v>43190</v>
      </c>
      <c r="B372" t="s">
        <v>30</v>
      </c>
      <c r="C372" s="1">
        <v>199908</v>
      </c>
    </row>
    <row r="373" spans="1:3" x14ac:dyDescent="0.3">
      <c r="A373" s="5">
        <f t="shared" si="6"/>
        <v>43220</v>
      </c>
      <c r="B373" t="s">
        <v>30</v>
      </c>
      <c r="C373" s="1">
        <v>174296</v>
      </c>
    </row>
    <row r="374" spans="1:3" x14ac:dyDescent="0.3">
      <c r="A374" s="5">
        <f t="shared" si="6"/>
        <v>43251</v>
      </c>
      <c r="B374" t="s">
        <v>30</v>
      </c>
      <c r="C374" s="1">
        <v>193842</v>
      </c>
    </row>
    <row r="375" spans="1:3" x14ac:dyDescent="0.3">
      <c r="A375" s="5">
        <f t="shared" si="6"/>
        <v>43281</v>
      </c>
      <c r="B375" t="s">
        <v>30</v>
      </c>
      <c r="C375" s="1">
        <v>185851</v>
      </c>
    </row>
    <row r="376" spans="1:3" x14ac:dyDescent="0.3">
      <c r="A376" s="5">
        <f t="shared" si="6"/>
        <v>43312</v>
      </c>
      <c r="B376" t="s">
        <v>30</v>
      </c>
      <c r="C376" s="1">
        <v>217386</v>
      </c>
    </row>
    <row r="377" spans="1:3" x14ac:dyDescent="0.3">
      <c r="A377" s="5">
        <f t="shared" si="6"/>
        <v>43343</v>
      </c>
      <c r="B377" t="s">
        <v>30</v>
      </c>
      <c r="C377" s="1">
        <v>220588</v>
      </c>
    </row>
    <row r="378" spans="1:3" x14ac:dyDescent="0.3">
      <c r="A378" s="5">
        <f t="shared" si="6"/>
        <v>43373</v>
      </c>
      <c r="B378" t="s">
        <v>30</v>
      </c>
      <c r="C378" s="1">
        <v>199298</v>
      </c>
    </row>
    <row r="379" spans="1:3" x14ac:dyDescent="0.3">
      <c r="A379" s="5">
        <f t="shared" si="6"/>
        <v>43404</v>
      </c>
      <c r="B379" t="s">
        <v>30</v>
      </c>
      <c r="C379" s="1">
        <v>168385</v>
      </c>
    </row>
    <row r="380" spans="1:3" x14ac:dyDescent="0.3">
      <c r="A380" s="5">
        <f t="shared" si="6"/>
        <v>43434</v>
      </c>
      <c r="B380" t="s">
        <v>30</v>
      </c>
      <c r="C380" s="1">
        <v>163977</v>
      </c>
    </row>
    <row r="381" spans="1:3" x14ac:dyDescent="0.3">
      <c r="A381" s="5">
        <f t="shared" si="6"/>
        <v>43465</v>
      </c>
      <c r="B381" t="s">
        <v>30</v>
      </c>
      <c r="C381" s="1">
        <v>185384</v>
      </c>
    </row>
    <row r="382" spans="1:3" x14ac:dyDescent="0.3">
      <c r="A382" s="5">
        <f t="shared" si="6"/>
        <v>43496</v>
      </c>
      <c r="B382" t="s">
        <v>30</v>
      </c>
      <c r="C382" s="1">
        <v>138601</v>
      </c>
    </row>
    <row r="383" spans="1:3" x14ac:dyDescent="0.3">
      <c r="A383" s="5">
        <f t="shared" si="6"/>
        <v>43524</v>
      </c>
      <c r="B383" t="s">
        <v>30</v>
      </c>
      <c r="C383" s="1">
        <v>152626</v>
      </c>
    </row>
    <row r="384" spans="1:3" x14ac:dyDescent="0.3">
      <c r="A384" s="5">
        <f t="shared" si="6"/>
        <v>43555</v>
      </c>
      <c r="B384" t="s">
        <v>30</v>
      </c>
      <c r="C384" s="1">
        <v>185698</v>
      </c>
    </row>
    <row r="385" spans="1:3" x14ac:dyDescent="0.3">
      <c r="A385" s="5">
        <f t="shared" si="6"/>
        <v>43585</v>
      </c>
      <c r="B385" t="s">
        <v>30</v>
      </c>
      <c r="C385" s="1">
        <v>162506</v>
      </c>
    </row>
    <row r="386" spans="1:3" x14ac:dyDescent="0.3">
      <c r="A386" s="5">
        <f t="shared" si="6"/>
        <v>43616</v>
      </c>
      <c r="B386" t="s">
        <v>30</v>
      </c>
      <c r="C386" s="1">
        <v>197637</v>
      </c>
    </row>
    <row r="387" spans="1:3" x14ac:dyDescent="0.3">
      <c r="A387" s="5">
        <f t="shared" si="6"/>
        <v>43646</v>
      </c>
      <c r="B387" t="s">
        <v>30</v>
      </c>
      <c r="C387" s="1">
        <v>179305</v>
      </c>
    </row>
    <row r="388" spans="1:3" x14ac:dyDescent="0.3">
      <c r="A388" s="5">
        <f t="shared" si="6"/>
        <v>43677</v>
      </c>
      <c r="B388" t="s">
        <v>30</v>
      </c>
      <c r="C388" s="1">
        <v>184179</v>
      </c>
    </row>
    <row r="389" spans="1:3" x14ac:dyDescent="0.3">
      <c r="A389" s="5">
        <f t="shared" si="6"/>
        <v>43708</v>
      </c>
      <c r="B389" t="s">
        <v>30</v>
      </c>
      <c r="C389" s="1">
        <v>218403</v>
      </c>
    </row>
    <row r="390" spans="1:3" x14ac:dyDescent="0.3">
      <c r="A390" s="5">
        <f t="shared" si="6"/>
        <v>43738</v>
      </c>
      <c r="B390" t="s">
        <v>30</v>
      </c>
      <c r="C390" s="1">
        <v>150796</v>
      </c>
    </row>
    <row r="391" spans="1:3" x14ac:dyDescent="0.3">
      <c r="A391" s="5">
        <f t="shared" si="6"/>
        <v>43769</v>
      </c>
      <c r="B391" t="s">
        <v>30</v>
      </c>
      <c r="C391" s="1">
        <v>165644</v>
      </c>
    </row>
    <row r="392" spans="1:3" x14ac:dyDescent="0.3">
      <c r="A392" s="5">
        <f t="shared" si="6"/>
        <v>43799</v>
      </c>
      <c r="B392" t="s">
        <v>30</v>
      </c>
      <c r="C392" s="1">
        <v>177764</v>
      </c>
    </row>
    <row r="393" spans="1:3" x14ac:dyDescent="0.3">
      <c r="A393" s="5">
        <f t="shared" si="6"/>
        <v>43830</v>
      </c>
      <c r="B393" t="s">
        <v>30</v>
      </c>
      <c r="C393" s="1">
        <v>172047</v>
      </c>
    </row>
    <row r="394" spans="1:3" x14ac:dyDescent="0.3">
      <c r="A394" s="5">
        <f t="shared" si="6"/>
        <v>43861</v>
      </c>
      <c r="B394" t="s">
        <v>30</v>
      </c>
      <c r="C394" s="1">
        <v>146244</v>
      </c>
    </row>
    <row r="395" spans="1:3" x14ac:dyDescent="0.3">
      <c r="A395" s="5">
        <f t="shared" si="6"/>
        <v>43890</v>
      </c>
      <c r="B395" t="s">
        <v>30</v>
      </c>
      <c r="C395" s="1">
        <v>173013</v>
      </c>
    </row>
    <row r="396" spans="1:3" x14ac:dyDescent="0.3">
      <c r="A396" s="5">
        <f t="shared" si="6"/>
        <v>43921</v>
      </c>
      <c r="B396" t="s">
        <v>30</v>
      </c>
      <c r="C396" s="1">
        <v>120145</v>
      </c>
    </row>
    <row r="397" spans="1:3" x14ac:dyDescent="0.3">
      <c r="A397" s="5">
        <f t="shared" si="6"/>
        <v>43951</v>
      </c>
      <c r="B397" t="s">
        <v>30</v>
      </c>
      <c r="C397" s="1">
        <v>62563</v>
      </c>
    </row>
    <row r="398" spans="1:3" x14ac:dyDescent="0.3">
      <c r="A398" s="5">
        <f t="shared" si="6"/>
        <v>43982</v>
      </c>
      <c r="B398" t="s">
        <v>30</v>
      </c>
      <c r="C398" s="1">
        <v>139028</v>
      </c>
    </row>
    <row r="399" spans="1:3" x14ac:dyDescent="0.3">
      <c r="A399" s="5">
        <f t="shared" si="6"/>
        <v>44012</v>
      </c>
      <c r="B399" t="s">
        <v>30</v>
      </c>
      <c r="C399" s="1">
        <v>145980</v>
      </c>
    </row>
    <row r="400" spans="1:3" x14ac:dyDescent="0.3">
      <c r="A400" s="5">
        <f t="shared" si="6"/>
        <v>44043</v>
      </c>
      <c r="B400" t="s">
        <v>30</v>
      </c>
      <c r="C400" s="1">
        <v>146044</v>
      </c>
    </row>
    <row r="401" spans="1:3" x14ac:dyDescent="0.3">
      <c r="A401" s="5">
        <f t="shared" si="6"/>
        <v>44074</v>
      </c>
      <c r="B401" t="s">
        <v>30</v>
      </c>
      <c r="C401" s="1">
        <v>164750</v>
      </c>
    </row>
    <row r="402" spans="1:3" x14ac:dyDescent="0.3">
      <c r="A402" s="5">
        <f t="shared" si="6"/>
        <v>44104</v>
      </c>
      <c r="B402" t="s">
        <v>30</v>
      </c>
      <c r="C402" s="1">
        <v>172370</v>
      </c>
    </row>
    <row r="403" spans="1:3" x14ac:dyDescent="0.3">
      <c r="A403" s="5">
        <f t="shared" si="6"/>
        <v>44135</v>
      </c>
      <c r="B403" t="s">
        <v>30</v>
      </c>
      <c r="C403" s="1">
        <v>178658</v>
      </c>
    </row>
    <row r="404" spans="1:3" x14ac:dyDescent="0.3">
      <c r="A404" s="5">
        <f t="shared" si="6"/>
        <v>44165</v>
      </c>
      <c r="B404" t="s">
        <v>30</v>
      </c>
      <c r="C404" s="1">
        <v>177725</v>
      </c>
    </row>
    <row r="405" spans="1:3" x14ac:dyDescent="0.3">
      <c r="A405" s="5">
        <f t="shared" si="6"/>
        <v>44196</v>
      </c>
      <c r="B405" t="s">
        <v>30</v>
      </c>
      <c r="C405" s="1">
        <v>211378</v>
      </c>
    </row>
    <row r="406" spans="1:3" x14ac:dyDescent="0.3">
      <c r="A406" s="5">
        <f t="shared" si="6"/>
        <v>44227</v>
      </c>
      <c r="B406" t="s">
        <v>30</v>
      </c>
      <c r="C406" s="1">
        <v>146591</v>
      </c>
    </row>
    <row r="407" spans="1:3" x14ac:dyDescent="0.3">
      <c r="A407" s="5">
        <f t="shared" si="6"/>
        <v>44255</v>
      </c>
      <c r="B407" t="s">
        <v>30</v>
      </c>
      <c r="C407" s="1">
        <v>161625</v>
      </c>
    </row>
    <row r="408" spans="1:3" x14ac:dyDescent="0.3">
      <c r="A408" s="5">
        <f t="shared" ref="A408:A425" si="7">EOMONTH(A407,1)</f>
        <v>44286</v>
      </c>
      <c r="B408" t="s">
        <v>30</v>
      </c>
      <c r="C408" s="1">
        <v>208801</v>
      </c>
    </row>
    <row r="409" spans="1:3" x14ac:dyDescent="0.3">
      <c r="A409" s="5">
        <f t="shared" si="7"/>
        <v>44316</v>
      </c>
      <c r="B409" t="s">
        <v>30</v>
      </c>
      <c r="C409" s="1">
        <v>200491</v>
      </c>
    </row>
    <row r="410" spans="1:3" x14ac:dyDescent="0.3">
      <c r="A410" s="5">
        <f t="shared" si="7"/>
        <v>44347</v>
      </c>
      <c r="B410" t="s">
        <v>30</v>
      </c>
      <c r="C410" s="1">
        <v>202009</v>
      </c>
    </row>
    <row r="411" spans="1:3" x14ac:dyDescent="0.3">
      <c r="A411" s="5">
        <f t="shared" si="7"/>
        <v>44377</v>
      </c>
      <c r="B411" t="s">
        <v>30</v>
      </c>
      <c r="C411" s="1">
        <v>170609</v>
      </c>
    </row>
    <row r="412" spans="1:3" x14ac:dyDescent="0.3">
      <c r="A412" s="5">
        <f t="shared" si="7"/>
        <v>44408</v>
      </c>
      <c r="B412" t="s">
        <v>30</v>
      </c>
      <c r="C412" s="1">
        <v>184509</v>
      </c>
    </row>
    <row r="413" spans="1:3" x14ac:dyDescent="0.3">
      <c r="A413" s="5">
        <f t="shared" si="7"/>
        <v>44439</v>
      </c>
      <c r="B413" t="s">
        <v>30</v>
      </c>
      <c r="C413" s="1">
        <v>152073</v>
      </c>
    </row>
    <row r="414" spans="1:3" x14ac:dyDescent="0.3">
      <c r="A414" s="5">
        <f t="shared" si="7"/>
        <v>44469</v>
      </c>
      <c r="B414" t="s">
        <v>30</v>
      </c>
      <c r="C414" s="1">
        <v>122495</v>
      </c>
    </row>
    <row r="415" spans="1:3" x14ac:dyDescent="0.3">
      <c r="A415" s="5">
        <f t="shared" si="7"/>
        <v>44500</v>
      </c>
      <c r="B415" t="s">
        <v>30</v>
      </c>
      <c r="C415" s="1">
        <v>116400</v>
      </c>
    </row>
    <row r="416" spans="1:3" x14ac:dyDescent="0.3">
      <c r="A416" s="5">
        <f t="shared" si="7"/>
        <v>44530</v>
      </c>
      <c r="B416" t="s">
        <v>30</v>
      </c>
      <c r="C416" s="1">
        <v>125506</v>
      </c>
    </row>
    <row r="417" spans="1:3" x14ac:dyDescent="0.3">
      <c r="A417" s="5">
        <f t="shared" si="7"/>
        <v>44561</v>
      </c>
      <c r="B417" t="s">
        <v>30</v>
      </c>
      <c r="C417" s="1">
        <v>141990</v>
      </c>
    </row>
    <row r="418" spans="1:3" x14ac:dyDescent="0.3">
      <c r="A418" s="5">
        <f t="shared" si="7"/>
        <v>44592</v>
      </c>
      <c r="B418" t="s">
        <v>30</v>
      </c>
      <c r="C418" s="1">
        <v>130067</v>
      </c>
    </row>
    <row r="419" spans="1:3" x14ac:dyDescent="0.3">
      <c r="A419" s="5">
        <f t="shared" si="7"/>
        <v>44620</v>
      </c>
      <c r="B419" t="s">
        <v>30</v>
      </c>
      <c r="C419" s="1">
        <v>136275</v>
      </c>
    </row>
    <row r="420" spans="1:3" x14ac:dyDescent="0.3">
      <c r="A420" s="5">
        <f t="shared" si="7"/>
        <v>44651</v>
      </c>
      <c r="B420" t="s">
        <v>30</v>
      </c>
      <c r="C420" s="1">
        <v>170664</v>
      </c>
    </row>
    <row r="421" spans="1:3" x14ac:dyDescent="0.3">
      <c r="A421" s="5">
        <f t="shared" si="7"/>
        <v>44681</v>
      </c>
      <c r="B421" t="s">
        <v>30</v>
      </c>
      <c r="C421" s="1">
        <v>157760</v>
      </c>
    </row>
    <row r="422" spans="1:3" x14ac:dyDescent="0.3">
      <c r="A422" s="5">
        <f t="shared" si="7"/>
        <v>44712</v>
      </c>
      <c r="B422" t="s">
        <v>30</v>
      </c>
      <c r="C422" s="1">
        <v>149584</v>
      </c>
    </row>
    <row r="423" spans="1:3" x14ac:dyDescent="0.3">
      <c r="A423" s="5">
        <f t="shared" si="7"/>
        <v>44742</v>
      </c>
      <c r="B423" t="s">
        <v>30</v>
      </c>
      <c r="C423" s="3">
        <v>142690</v>
      </c>
    </row>
    <row r="424" spans="1:3" x14ac:dyDescent="0.3">
      <c r="A424" s="5">
        <f t="shared" si="7"/>
        <v>44773</v>
      </c>
      <c r="B424" t="s">
        <v>30</v>
      </c>
      <c r="C424" s="3">
        <v>149353</v>
      </c>
    </row>
    <row r="425" spans="1:3" x14ac:dyDescent="0.3">
      <c r="A425" s="5">
        <f t="shared" si="7"/>
        <v>44804</v>
      </c>
      <c r="B425" t="s">
        <v>30</v>
      </c>
      <c r="C425" s="3">
        <v>143057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1E65E-CA9F-441A-82FF-FD241DE61DEE}">
  <dimension ref="A3:B14"/>
  <sheetViews>
    <sheetView workbookViewId="0">
      <selection activeCell="A3" sqref="A3:B13"/>
    </sheetView>
  </sheetViews>
  <sheetFormatPr defaultRowHeight="14.4" x14ac:dyDescent="0.3"/>
  <cols>
    <col min="1" max="1" width="12.5546875" bestFit="1" customWidth="1"/>
    <col min="2" max="2" width="15.21875" bestFit="1" customWidth="1"/>
  </cols>
  <sheetData>
    <row r="3" spans="1:2" x14ac:dyDescent="0.3">
      <c r="A3" s="19" t="s">
        <v>62</v>
      </c>
      <c r="B3" t="s">
        <v>73</v>
      </c>
    </row>
    <row r="4" spans="1:2" x14ac:dyDescent="0.3">
      <c r="A4" s="20" t="s">
        <v>63</v>
      </c>
      <c r="B4" s="10">
        <v>180785000</v>
      </c>
    </row>
    <row r="5" spans="1:2" x14ac:dyDescent="0.3">
      <c r="A5" s="20" t="s">
        <v>64</v>
      </c>
      <c r="B5" s="10">
        <v>189986000</v>
      </c>
    </row>
    <row r="6" spans="1:2" x14ac:dyDescent="0.3">
      <c r="A6" s="20" t="s">
        <v>65</v>
      </c>
      <c r="B6" s="10">
        <v>203996000</v>
      </c>
    </row>
    <row r="7" spans="1:2" x14ac:dyDescent="0.3">
      <c r="A7" s="20" t="s">
        <v>66</v>
      </c>
      <c r="B7" s="10">
        <v>216444000</v>
      </c>
    </row>
    <row r="8" spans="1:2" x14ac:dyDescent="0.3">
      <c r="A8" s="20" t="s">
        <v>67</v>
      </c>
      <c r="B8" s="10">
        <v>212113000</v>
      </c>
    </row>
    <row r="9" spans="1:2" x14ac:dyDescent="0.3">
      <c r="A9" s="20" t="s">
        <v>68</v>
      </c>
      <c r="B9" s="10">
        <v>209628000</v>
      </c>
    </row>
    <row r="10" spans="1:2" x14ac:dyDescent="0.3">
      <c r="A10" s="20" t="s">
        <v>69</v>
      </c>
      <c r="B10" s="10">
        <v>211711000</v>
      </c>
    </row>
    <row r="11" spans="1:2" x14ac:dyDescent="0.3">
      <c r="A11" s="20" t="s">
        <v>70</v>
      </c>
      <c r="B11" s="10">
        <v>207898000</v>
      </c>
    </row>
    <row r="12" spans="1:2" x14ac:dyDescent="0.3">
      <c r="A12" s="20" t="s">
        <v>71</v>
      </c>
      <c r="B12" s="10">
        <v>176526000</v>
      </c>
    </row>
    <row r="13" spans="1:2" x14ac:dyDescent="0.3">
      <c r="A13" s="20" t="s">
        <v>72</v>
      </c>
      <c r="B13" s="10">
        <v>184320000</v>
      </c>
    </row>
    <row r="14" spans="1:2" x14ac:dyDescent="0.3">
      <c r="A14" s="20" t="s">
        <v>17</v>
      </c>
      <c r="B14" s="10">
        <v>1993407000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4E105-01FA-4868-BC3C-438D3D0EFE0E}">
  <dimension ref="A1:C133"/>
  <sheetViews>
    <sheetView workbookViewId="0">
      <selection sqref="A1:B128"/>
    </sheetView>
  </sheetViews>
  <sheetFormatPr defaultRowHeight="14.4" x14ac:dyDescent="0.3"/>
  <cols>
    <col min="1" max="1" width="18.21875" customWidth="1"/>
    <col min="2" max="2" width="15.88671875" bestFit="1" customWidth="1"/>
    <col min="3" max="3" width="10.33203125" bestFit="1" customWidth="1"/>
  </cols>
  <sheetData>
    <row r="1" spans="1:3" x14ac:dyDescent="0.3">
      <c r="A1" t="s">
        <v>3</v>
      </c>
      <c r="B1" t="s">
        <v>4</v>
      </c>
      <c r="C1" t="s">
        <v>18</v>
      </c>
    </row>
    <row r="2" spans="1:3" x14ac:dyDescent="0.3">
      <c r="A2" s="9">
        <v>40939</v>
      </c>
      <c r="B2">
        <v>15975000</v>
      </c>
      <c r="C2" s="9" t="s">
        <v>5</v>
      </c>
    </row>
    <row r="3" spans="1:3" x14ac:dyDescent="0.3">
      <c r="A3" s="9">
        <v>40968</v>
      </c>
      <c r="B3">
        <v>14594000</v>
      </c>
      <c r="C3" s="9" t="s">
        <v>6</v>
      </c>
    </row>
    <row r="4" spans="1:3" x14ac:dyDescent="0.3">
      <c r="A4" s="9">
        <v>40999</v>
      </c>
      <c r="B4">
        <v>14769000</v>
      </c>
      <c r="C4" s="9" t="s">
        <v>7</v>
      </c>
    </row>
    <row r="5" spans="1:3" x14ac:dyDescent="0.3">
      <c r="A5" s="9">
        <v>41029</v>
      </c>
      <c r="B5">
        <v>14496000</v>
      </c>
      <c r="C5" s="9" t="s">
        <v>8</v>
      </c>
    </row>
    <row r="6" spans="1:3" x14ac:dyDescent="0.3">
      <c r="A6" s="9">
        <v>41060</v>
      </c>
      <c r="B6">
        <v>14467000</v>
      </c>
      <c r="C6" s="9" t="s">
        <v>9</v>
      </c>
    </row>
    <row r="7" spans="1:3" x14ac:dyDescent="0.3">
      <c r="A7" s="9">
        <v>41090</v>
      </c>
      <c r="B7">
        <v>14380000</v>
      </c>
      <c r="C7" s="9" t="s">
        <v>10</v>
      </c>
    </row>
    <row r="8" spans="1:3" x14ac:dyDescent="0.3">
      <c r="A8" s="9">
        <v>41121</v>
      </c>
      <c r="B8">
        <v>15444000</v>
      </c>
      <c r="C8" s="9" t="s">
        <v>11</v>
      </c>
    </row>
    <row r="9" spans="1:3" x14ac:dyDescent="0.3">
      <c r="A9" s="9">
        <v>41152</v>
      </c>
      <c r="B9">
        <v>15099000</v>
      </c>
      <c r="C9" s="9" t="s">
        <v>12</v>
      </c>
    </row>
    <row r="10" spans="1:3" x14ac:dyDescent="0.3">
      <c r="A10" s="9">
        <v>41182</v>
      </c>
      <c r="B10">
        <v>14830000</v>
      </c>
      <c r="C10" s="9" t="s">
        <v>13</v>
      </c>
    </row>
    <row r="11" spans="1:3" x14ac:dyDescent="0.3">
      <c r="A11" s="9">
        <v>41213</v>
      </c>
      <c r="B11">
        <v>15456000</v>
      </c>
      <c r="C11" s="9" t="s">
        <v>14</v>
      </c>
    </row>
    <row r="12" spans="1:3" x14ac:dyDescent="0.3">
      <c r="A12" s="9">
        <v>41243</v>
      </c>
      <c r="B12">
        <v>15462000</v>
      </c>
      <c r="C12" s="9" t="s">
        <v>15</v>
      </c>
    </row>
    <row r="13" spans="1:3" x14ac:dyDescent="0.3">
      <c r="A13" s="9">
        <v>41274</v>
      </c>
      <c r="B13">
        <v>15813000</v>
      </c>
      <c r="C13" s="9" t="s">
        <v>16</v>
      </c>
    </row>
    <row r="14" spans="1:3" x14ac:dyDescent="0.3">
      <c r="A14" s="9">
        <v>41305</v>
      </c>
      <c r="B14">
        <v>15461000</v>
      </c>
      <c r="C14" s="9" t="s">
        <v>5</v>
      </c>
    </row>
    <row r="15" spans="1:3" x14ac:dyDescent="0.3">
      <c r="A15" s="9">
        <v>41333</v>
      </c>
      <c r="B15">
        <v>15721000</v>
      </c>
      <c r="C15" s="9" t="s">
        <v>6</v>
      </c>
    </row>
    <row r="16" spans="1:3" x14ac:dyDescent="0.3">
      <c r="A16" s="9">
        <v>41364</v>
      </c>
      <c r="B16">
        <v>15811000</v>
      </c>
      <c r="C16" s="9" t="s">
        <v>7</v>
      </c>
    </row>
    <row r="17" spans="1:3" x14ac:dyDescent="0.3">
      <c r="A17" s="9">
        <v>41394</v>
      </c>
      <c r="B17">
        <v>15884000</v>
      </c>
      <c r="C17" s="9" t="s">
        <v>8</v>
      </c>
    </row>
    <row r="18" spans="1:3" x14ac:dyDescent="0.3">
      <c r="A18" s="9">
        <v>41425</v>
      </c>
      <c r="B18">
        <v>16149000</v>
      </c>
      <c r="C18" s="9" t="s">
        <v>9</v>
      </c>
    </row>
    <row r="19" spans="1:3" x14ac:dyDescent="0.3">
      <c r="A19" s="9">
        <v>41455</v>
      </c>
      <c r="B19">
        <v>16021000</v>
      </c>
      <c r="C19" s="9" t="s">
        <v>10</v>
      </c>
    </row>
    <row r="20" spans="1:3" x14ac:dyDescent="0.3">
      <c r="A20" s="9">
        <v>41486</v>
      </c>
      <c r="B20">
        <v>15827000</v>
      </c>
      <c r="C20" s="9" t="s">
        <v>11</v>
      </c>
    </row>
    <row r="21" spans="1:3" x14ac:dyDescent="0.3">
      <c r="A21" s="9">
        <v>41517</v>
      </c>
      <c r="B21">
        <v>15857000</v>
      </c>
      <c r="C21" s="9" t="s">
        <v>12</v>
      </c>
    </row>
    <row r="22" spans="1:3" x14ac:dyDescent="0.3">
      <c r="A22" s="9">
        <v>41547</v>
      </c>
      <c r="B22">
        <v>15727000</v>
      </c>
      <c r="C22" s="9" t="s">
        <v>13</v>
      </c>
    </row>
    <row r="23" spans="1:3" x14ac:dyDescent="0.3">
      <c r="A23" s="9">
        <v>41578</v>
      </c>
      <c r="B23">
        <v>16079000</v>
      </c>
      <c r="C23" s="9" t="s">
        <v>14</v>
      </c>
    </row>
    <row r="24" spans="1:3" x14ac:dyDescent="0.3">
      <c r="A24" s="9">
        <v>41608</v>
      </c>
      <c r="B24">
        <v>15835000</v>
      </c>
      <c r="C24" s="9" t="s">
        <v>15</v>
      </c>
    </row>
    <row r="25" spans="1:3" x14ac:dyDescent="0.3">
      <c r="A25" s="9">
        <v>41639</v>
      </c>
      <c r="B25">
        <v>15614000</v>
      </c>
      <c r="C25" s="9" t="s">
        <v>16</v>
      </c>
    </row>
    <row r="26" spans="1:3" x14ac:dyDescent="0.3">
      <c r="A26" s="9">
        <v>41670</v>
      </c>
      <c r="B26">
        <v>16393000</v>
      </c>
      <c r="C26" s="9" t="s">
        <v>5</v>
      </c>
    </row>
    <row r="27" spans="1:3" x14ac:dyDescent="0.3">
      <c r="A27" s="9">
        <v>41698</v>
      </c>
      <c r="B27">
        <v>16985000</v>
      </c>
      <c r="C27" s="9" t="s">
        <v>6</v>
      </c>
    </row>
    <row r="28" spans="1:3" x14ac:dyDescent="0.3">
      <c r="A28" s="9">
        <v>41729</v>
      </c>
      <c r="B28">
        <v>16695000</v>
      </c>
      <c r="C28" s="9" t="s">
        <v>7</v>
      </c>
    </row>
    <row r="29" spans="1:3" x14ac:dyDescent="0.3">
      <c r="A29" s="9">
        <v>41759</v>
      </c>
      <c r="B29">
        <v>17137000</v>
      </c>
      <c r="C29" s="9" t="s">
        <v>8</v>
      </c>
    </row>
    <row r="30" spans="1:3" x14ac:dyDescent="0.3">
      <c r="A30" s="9">
        <v>41790</v>
      </c>
      <c r="B30">
        <v>17516000</v>
      </c>
      <c r="C30" s="9" t="s">
        <v>9</v>
      </c>
    </row>
    <row r="31" spans="1:3" x14ac:dyDescent="0.3">
      <c r="A31" s="9">
        <v>41820</v>
      </c>
      <c r="B31">
        <v>17277000</v>
      </c>
      <c r="C31" s="9" t="s">
        <v>10</v>
      </c>
    </row>
    <row r="32" spans="1:3" x14ac:dyDescent="0.3">
      <c r="A32" s="9">
        <v>41851</v>
      </c>
      <c r="B32">
        <v>17239000</v>
      </c>
      <c r="C32" s="9" t="s">
        <v>11</v>
      </c>
    </row>
    <row r="33" spans="1:3" x14ac:dyDescent="0.3">
      <c r="A33" s="9">
        <v>41882</v>
      </c>
      <c r="B33">
        <v>16959000</v>
      </c>
      <c r="C33" s="9" t="s">
        <v>12</v>
      </c>
    </row>
    <row r="34" spans="1:3" x14ac:dyDescent="0.3">
      <c r="A34" s="9">
        <v>41912</v>
      </c>
      <c r="B34">
        <v>16756000</v>
      </c>
      <c r="C34" s="9" t="s">
        <v>13</v>
      </c>
    </row>
    <row r="35" spans="1:3" x14ac:dyDescent="0.3">
      <c r="A35" s="9">
        <v>41943</v>
      </c>
      <c r="B35">
        <v>16949000</v>
      </c>
      <c r="C35" s="9" t="s">
        <v>14</v>
      </c>
    </row>
    <row r="36" spans="1:3" x14ac:dyDescent="0.3">
      <c r="A36" s="9">
        <v>41973</v>
      </c>
      <c r="B36">
        <v>17178000</v>
      </c>
      <c r="C36" s="9" t="s">
        <v>15</v>
      </c>
    </row>
    <row r="37" spans="1:3" x14ac:dyDescent="0.3">
      <c r="A37" s="9">
        <v>42004</v>
      </c>
      <c r="B37">
        <v>16912000</v>
      </c>
      <c r="C37" s="9" t="s">
        <v>16</v>
      </c>
    </row>
    <row r="38" spans="1:3" x14ac:dyDescent="0.3">
      <c r="A38" s="9">
        <v>42035</v>
      </c>
      <c r="B38">
        <v>17895000</v>
      </c>
      <c r="C38" s="9" t="s">
        <v>5</v>
      </c>
    </row>
    <row r="39" spans="1:3" x14ac:dyDescent="0.3">
      <c r="A39" s="9">
        <v>42063</v>
      </c>
      <c r="B39">
        <v>17894000</v>
      </c>
      <c r="C39" s="9" t="s">
        <v>6</v>
      </c>
    </row>
    <row r="40" spans="1:3" x14ac:dyDescent="0.3">
      <c r="A40" s="9">
        <v>42094</v>
      </c>
      <c r="B40">
        <v>17689000</v>
      </c>
      <c r="C40" s="9" t="s">
        <v>7</v>
      </c>
    </row>
    <row r="41" spans="1:3" x14ac:dyDescent="0.3">
      <c r="A41" s="9">
        <v>42124</v>
      </c>
      <c r="B41">
        <v>17945000</v>
      </c>
      <c r="C41" s="9" t="s">
        <v>8</v>
      </c>
    </row>
    <row r="42" spans="1:3" x14ac:dyDescent="0.3">
      <c r="A42" s="9">
        <v>42155</v>
      </c>
      <c r="B42">
        <v>17881000</v>
      </c>
      <c r="C42" s="9" t="s">
        <v>9</v>
      </c>
    </row>
    <row r="43" spans="1:3" x14ac:dyDescent="0.3">
      <c r="A43" s="9">
        <v>42185</v>
      </c>
      <c r="B43">
        <v>18305000</v>
      </c>
      <c r="C43" s="9" t="s">
        <v>10</v>
      </c>
    </row>
    <row r="44" spans="1:3" x14ac:dyDescent="0.3">
      <c r="A44" s="9">
        <v>42216</v>
      </c>
      <c r="B44">
        <v>18407000</v>
      </c>
      <c r="C44" s="9" t="s">
        <v>11</v>
      </c>
    </row>
    <row r="45" spans="1:3" x14ac:dyDescent="0.3">
      <c r="A45" s="9">
        <v>42247</v>
      </c>
      <c r="B45">
        <v>18273000</v>
      </c>
      <c r="C45" s="9" t="s">
        <v>12</v>
      </c>
    </row>
    <row r="46" spans="1:3" x14ac:dyDescent="0.3">
      <c r="A46" s="9">
        <v>42277</v>
      </c>
      <c r="B46">
        <v>18272000</v>
      </c>
      <c r="C46" s="9" t="s">
        <v>13</v>
      </c>
    </row>
    <row r="47" spans="1:3" x14ac:dyDescent="0.3">
      <c r="A47" s="9">
        <v>42308</v>
      </c>
      <c r="B47">
        <v>18320000</v>
      </c>
      <c r="C47" s="9" t="s">
        <v>14</v>
      </c>
    </row>
    <row r="48" spans="1:3" x14ac:dyDescent="0.3">
      <c r="A48" s="9">
        <v>42338</v>
      </c>
      <c r="B48">
        <v>17492000</v>
      </c>
      <c r="C48" s="9" t="s">
        <v>15</v>
      </c>
    </row>
    <row r="49" spans="1:3" x14ac:dyDescent="0.3">
      <c r="A49" s="9">
        <v>42369</v>
      </c>
      <c r="B49">
        <v>18071000</v>
      </c>
      <c r="C49" s="9" t="s">
        <v>16</v>
      </c>
    </row>
    <row r="50" spans="1:3" x14ac:dyDescent="0.3">
      <c r="A50" s="9">
        <v>42400</v>
      </c>
      <c r="B50">
        <v>16080000</v>
      </c>
      <c r="C50" s="9" t="s">
        <v>5</v>
      </c>
    </row>
    <row r="51" spans="1:3" x14ac:dyDescent="0.3">
      <c r="A51" s="9">
        <v>42429</v>
      </c>
      <c r="B51">
        <v>17289000</v>
      </c>
      <c r="C51" s="9" t="s">
        <v>6</v>
      </c>
    </row>
    <row r="52" spans="1:3" x14ac:dyDescent="0.3">
      <c r="A52" s="9">
        <v>42460</v>
      </c>
      <c r="B52">
        <v>17665000</v>
      </c>
      <c r="C52" s="9" t="s">
        <v>7</v>
      </c>
    </row>
    <row r="53" spans="1:3" x14ac:dyDescent="0.3">
      <c r="A53" s="9">
        <v>42490</v>
      </c>
      <c r="B53">
        <v>17697000</v>
      </c>
      <c r="C53" s="9" t="s">
        <v>8</v>
      </c>
    </row>
    <row r="54" spans="1:3" x14ac:dyDescent="0.3">
      <c r="A54" s="9">
        <v>42521</v>
      </c>
      <c r="B54">
        <v>17729000</v>
      </c>
      <c r="C54" s="9" t="s">
        <v>9</v>
      </c>
    </row>
    <row r="55" spans="1:3" x14ac:dyDescent="0.3">
      <c r="A55" s="9">
        <v>42551</v>
      </c>
      <c r="B55">
        <v>18123000</v>
      </c>
      <c r="C55" s="9" t="s">
        <v>10</v>
      </c>
    </row>
    <row r="56" spans="1:3" x14ac:dyDescent="0.3">
      <c r="A56" s="9">
        <v>42582</v>
      </c>
      <c r="B56">
        <v>17916000</v>
      </c>
      <c r="C56" s="9" t="s">
        <v>11</v>
      </c>
    </row>
    <row r="57" spans="1:3" x14ac:dyDescent="0.3">
      <c r="A57" s="9">
        <v>42613</v>
      </c>
      <c r="B57">
        <v>17948000</v>
      </c>
      <c r="C57" s="9" t="s">
        <v>12</v>
      </c>
    </row>
    <row r="58" spans="1:3" x14ac:dyDescent="0.3">
      <c r="A58" s="9">
        <v>42643</v>
      </c>
      <c r="B58">
        <v>17967000</v>
      </c>
      <c r="C58" s="9" t="s">
        <v>13</v>
      </c>
    </row>
    <row r="59" spans="1:3" x14ac:dyDescent="0.3">
      <c r="A59" s="9">
        <v>42674</v>
      </c>
      <c r="B59">
        <v>17785000</v>
      </c>
      <c r="C59" s="9" t="s">
        <v>14</v>
      </c>
    </row>
    <row r="60" spans="1:3" x14ac:dyDescent="0.3">
      <c r="A60" s="9">
        <v>42704</v>
      </c>
      <c r="B60">
        <v>18279000</v>
      </c>
      <c r="C60" s="9" t="s">
        <v>15</v>
      </c>
    </row>
    <row r="61" spans="1:3" x14ac:dyDescent="0.3">
      <c r="A61" s="9">
        <v>42735</v>
      </c>
      <c r="B61">
        <v>17635000</v>
      </c>
      <c r="C61" s="9" t="s">
        <v>16</v>
      </c>
    </row>
    <row r="62" spans="1:3" x14ac:dyDescent="0.3">
      <c r="A62" s="9">
        <v>42766</v>
      </c>
      <c r="B62">
        <v>16833000</v>
      </c>
      <c r="C62" s="9" t="s">
        <v>5</v>
      </c>
    </row>
    <row r="63" spans="1:3" x14ac:dyDescent="0.3">
      <c r="A63" s="9">
        <v>42794</v>
      </c>
      <c r="B63">
        <v>16995000</v>
      </c>
      <c r="C63" s="9" t="s">
        <v>6</v>
      </c>
    </row>
    <row r="64" spans="1:3" x14ac:dyDescent="0.3">
      <c r="A64" s="9">
        <v>42825</v>
      </c>
      <c r="B64">
        <v>17214000</v>
      </c>
      <c r="C64" s="9" t="s">
        <v>7</v>
      </c>
    </row>
    <row r="65" spans="1:3" x14ac:dyDescent="0.3">
      <c r="A65" s="9">
        <v>42855</v>
      </c>
      <c r="B65">
        <v>17158000</v>
      </c>
      <c r="C65" s="9" t="s">
        <v>8</v>
      </c>
    </row>
    <row r="66" spans="1:3" x14ac:dyDescent="0.3">
      <c r="A66" s="9">
        <v>42886</v>
      </c>
      <c r="B66">
        <v>17236000</v>
      </c>
      <c r="C66" s="9" t="s">
        <v>9</v>
      </c>
    </row>
    <row r="67" spans="1:3" x14ac:dyDescent="0.3">
      <c r="A67" s="9">
        <v>42916</v>
      </c>
      <c r="B67">
        <v>17253000</v>
      </c>
      <c r="C67" s="9" t="s">
        <v>10</v>
      </c>
    </row>
    <row r="68" spans="1:3" x14ac:dyDescent="0.3">
      <c r="A68" s="9">
        <v>42947</v>
      </c>
      <c r="B68">
        <v>17067000</v>
      </c>
      <c r="C68" s="9" t="s">
        <v>11</v>
      </c>
    </row>
    <row r="69" spans="1:3" x14ac:dyDescent="0.3">
      <c r="A69" s="9">
        <v>42978</v>
      </c>
      <c r="B69">
        <v>18331000</v>
      </c>
      <c r="C69" s="9" t="s">
        <v>12</v>
      </c>
    </row>
    <row r="70" spans="1:3" x14ac:dyDescent="0.3">
      <c r="A70" s="9">
        <v>43008</v>
      </c>
      <c r="B70">
        <v>18334000</v>
      </c>
      <c r="C70" s="9" t="s">
        <v>13</v>
      </c>
    </row>
    <row r="71" spans="1:3" x14ac:dyDescent="0.3">
      <c r="A71" s="9">
        <v>43039</v>
      </c>
      <c r="B71">
        <v>17914000</v>
      </c>
      <c r="C71" s="9" t="s">
        <v>14</v>
      </c>
    </row>
    <row r="72" spans="1:3" x14ac:dyDescent="0.3">
      <c r="A72" s="9">
        <v>43069</v>
      </c>
      <c r="B72">
        <v>17801000</v>
      </c>
      <c r="C72" s="9" t="s">
        <v>15</v>
      </c>
    </row>
    <row r="73" spans="1:3" x14ac:dyDescent="0.3">
      <c r="A73" s="9">
        <v>43100</v>
      </c>
      <c r="B73">
        <v>17492000</v>
      </c>
      <c r="C73" s="9" t="s">
        <v>16</v>
      </c>
    </row>
    <row r="74" spans="1:3" x14ac:dyDescent="0.3">
      <c r="A74" s="9">
        <v>43131</v>
      </c>
      <c r="B74">
        <v>17037000</v>
      </c>
      <c r="C74" s="9" t="s">
        <v>5</v>
      </c>
    </row>
    <row r="75" spans="1:3" x14ac:dyDescent="0.3">
      <c r="A75" s="9">
        <v>43159</v>
      </c>
      <c r="B75">
        <v>17561000</v>
      </c>
      <c r="C75" s="9" t="s">
        <v>6</v>
      </c>
    </row>
    <row r="76" spans="1:3" x14ac:dyDescent="0.3">
      <c r="A76" s="9">
        <v>43190</v>
      </c>
      <c r="B76">
        <v>17673000</v>
      </c>
      <c r="C76" s="9" t="s">
        <v>7</v>
      </c>
    </row>
    <row r="77" spans="1:3" x14ac:dyDescent="0.3">
      <c r="A77" s="9">
        <v>43220</v>
      </c>
      <c r="B77">
        <v>17677000</v>
      </c>
      <c r="C77" s="9" t="s">
        <v>8</v>
      </c>
    </row>
    <row r="78" spans="1:3" x14ac:dyDescent="0.3">
      <c r="A78" s="9">
        <v>43251</v>
      </c>
      <c r="B78">
        <v>17735000</v>
      </c>
      <c r="C78" s="9" t="s">
        <v>9</v>
      </c>
    </row>
    <row r="79" spans="1:3" x14ac:dyDescent="0.3">
      <c r="A79" s="9">
        <v>43281</v>
      </c>
      <c r="B79">
        <v>17502000</v>
      </c>
      <c r="C79" s="9" t="s">
        <v>10</v>
      </c>
    </row>
    <row r="80" spans="1:3" x14ac:dyDescent="0.3">
      <c r="A80" s="9">
        <v>43312</v>
      </c>
      <c r="B80">
        <v>17393000</v>
      </c>
      <c r="C80" s="9" t="s">
        <v>11</v>
      </c>
    </row>
    <row r="81" spans="1:3" x14ac:dyDescent="0.3">
      <c r="A81" s="9">
        <v>43343</v>
      </c>
      <c r="B81">
        <v>17811000</v>
      </c>
      <c r="C81" s="9" t="s">
        <v>12</v>
      </c>
    </row>
    <row r="82" spans="1:3" x14ac:dyDescent="0.3">
      <c r="A82" s="9">
        <v>43373</v>
      </c>
      <c r="B82">
        <v>18112000</v>
      </c>
      <c r="C82" s="9" t="s">
        <v>13</v>
      </c>
    </row>
    <row r="83" spans="1:3" x14ac:dyDescent="0.3">
      <c r="A83" s="9">
        <v>43404</v>
      </c>
      <c r="B83">
        <v>17939000</v>
      </c>
      <c r="C83" s="9" t="s">
        <v>14</v>
      </c>
    </row>
    <row r="84" spans="1:3" x14ac:dyDescent="0.3">
      <c r="A84" s="9">
        <v>43434</v>
      </c>
      <c r="B84">
        <v>18006000</v>
      </c>
      <c r="C84" s="9" t="s">
        <v>15</v>
      </c>
    </row>
    <row r="85" spans="1:3" x14ac:dyDescent="0.3">
      <c r="A85" s="9">
        <v>43465</v>
      </c>
      <c r="B85">
        <v>17265000</v>
      </c>
      <c r="C85" s="9" t="s">
        <v>16</v>
      </c>
    </row>
    <row r="86" spans="1:3" x14ac:dyDescent="0.3">
      <c r="A86" s="9">
        <v>43496</v>
      </c>
      <c r="B86">
        <v>15185000</v>
      </c>
      <c r="C86" s="9" t="s">
        <v>5</v>
      </c>
    </row>
    <row r="87" spans="1:3" x14ac:dyDescent="0.3">
      <c r="A87" s="9">
        <v>43524</v>
      </c>
      <c r="B87">
        <v>17656000</v>
      </c>
      <c r="C87" s="9" t="s">
        <v>6</v>
      </c>
    </row>
    <row r="88" spans="1:3" x14ac:dyDescent="0.3">
      <c r="A88" s="9">
        <v>43555</v>
      </c>
      <c r="B88">
        <v>16997000</v>
      </c>
      <c r="C88" s="9" t="s">
        <v>7</v>
      </c>
    </row>
    <row r="89" spans="1:3" x14ac:dyDescent="0.3">
      <c r="A89" s="9">
        <v>43585</v>
      </c>
      <c r="B89">
        <v>17840000</v>
      </c>
      <c r="C89" s="9" t="s">
        <v>8</v>
      </c>
    </row>
    <row r="90" spans="1:3" x14ac:dyDescent="0.3">
      <c r="A90" s="9">
        <v>43616</v>
      </c>
      <c r="B90">
        <v>17832000</v>
      </c>
      <c r="C90" s="9" t="s">
        <v>9</v>
      </c>
    </row>
    <row r="91" spans="1:3" x14ac:dyDescent="0.3">
      <c r="A91" s="9">
        <v>43646</v>
      </c>
      <c r="B91">
        <v>17597000</v>
      </c>
      <c r="C91" s="9" t="s">
        <v>10</v>
      </c>
    </row>
    <row r="92" spans="1:3" x14ac:dyDescent="0.3">
      <c r="A92" s="9">
        <v>43677</v>
      </c>
      <c r="B92">
        <v>17645000</v>
      </c>
      <c r="C92" s="9" t="s">
        <v>11</v>
      </c>
    </row>
    <row r="93" spans="1:3" x14ac:dyDescent="0.3">
      <c r="A93" s="9">
        <v>43708</v>
      </c>
      <c r="B93">
        <v>17714000</v>
      </c>
      <c r="C93" s="9" t="s">
        <v>12</v>
      </c>
    </row>
    <row r="94" spans="1:3" x14ac:dyDescent="0.3">
      <c r="A94" s="9">
        <v>43738</v>
      </c>
      <c r="B94">
        <v>17230000</v>
      </c>
      <c r="C94" s="9" t="s">
        <v>13</v>
      </c>
    </row>
    <row r="95" spans="1:3" x14ac:dyDescent="0.3">
      <c r="A95" s="9">
        <v>43769</v>
      </c>
      <c r="B95">
        <v>17557000</v>
      </c>
      <c r="C95" s="9" t="s">
        <v>14</v>
      </c>
    </row>
    <row r="96" spans="1:3" x14ac:dyDescent="0.3">
      <c r="A96" s="9">
        <v>43799</v>
      </c>
      <c r="B96">
        <v>17339000</v>
      </c>
      <c r="C96" s="9" t="s">
        <v>15</v>
      </c>
    </row>
    <row r="97" spans="1:3" x14ac:dyDescent="0.3">
      <c r="A97" s="9">
        <v>43830</v>
      </c>
      <c r="B97">
        <v>17306000</v>
      </c>
      <c r="C97" s="9" t="s">
        <v>16</v>
      </c>
    </row>
    <row r="98" spans="1:3" x14ac:dyDescent="0.3">
      <c r="A98" s="9">
        <v>43861</v>
      </c>
      <c r="B98">
        <v>15337000</v>
      </c>
      <c r="C98" s="9" t="s">
        <v>5</v>
      </c>
    </row>
    <row r="99" spans="1:3" x14ac:dyDescent="0.3">
      <c r="A99" s="9">
        <v>43890</v>
      </c>
      <c r="B99">
        <v>11635000</v>
      </c>
      <c r="C99" s="9" t="s">
        <v>6</v>
      </c>
    </row>
    <row r="100" spans="1:3" x14ac:dyDescent="0.3">
      <c r="A100" s="9">
        <v>43921</v>
      </c>
      <c r="B100">
        <v>8961000</v>
      </c>
      <c r="C100" s="9" t="s">
        <v>7</v>
      </c>
    </row>
    <row r="101" spans="1:3" x14ac:dyDescent="0.3">
      <c r="A101" s="9">
        <v>43951</v>
      </c>
      <c r="B101">
        <v>12438000</v>
      </c>
      <c r="C101" s="9" t="s">
        <v>8</v>
      </c>
    </row>
    <row r="102" spans="1:3" x14ac:dyDescent="0.3">
      <c r="A102" s="9">
        <v>43982</v>
      </c>
      <c r="B102">
        <v>13447000</v>
      </c>
      <c r="C102" s="9" t="s">
        <v>9</v>
      </c>
    </row>
    <row r="103" spans="1:3" x14ac:dyDescent="0.3">
      <c r="A103" s="9">
        <v>44012</v>
      </c>
      <c r="B103">
        <v>15089000</v>
      </c>
      <c r="C103" s="9" t="s">
        <v>10</v>
      </c>
    </row>
    <row r="104" spans="1:3" x14ac:dyDescent="0.3">
      <c r="A104" s="9">
        <v>44043</v>
      </c>
      <c r="B104">
        <v>15677000</v>
      </c>
      <c r="C104" s="9" t="s">
        <v>11</v>
      </c>
    </row>
    <row r="105" spans="1:3" x14ac:dyDescent="0.3">
      <c r="A105" s="9">
        <v>44074</v>
      </c>
      <c r="B105">
        <v>16703000</v>
      </c>
      <c r="C105" s="9" t="s">
        <v>12</v>
      </c>
    </row>
    <row r="106" spans="1:3" x14ac:dyDescent="0.3">
      <c r="A106" s="9">
        <v>44104</v>
      </c>
      <c r="B106">
        <v>16852000</v>
      </c>
      <c r="C106" s="9" t="s">
        <v>13</v>
      </c>
    </row>
    <row r="107" spans="1:3" x14ac:dyDescent="0.3">
      <c r="A107" s="9">
        <v>44135</v>
      </c>
      <c r="B107">
        <v>16338999.999999998</v>
      </c>
      <c r="C107" s="9" t="s">
        <v>14</v>
      </c>
    </row>
    <row r="108" spans="1:3" x14ac:dyDescent="0.3">
      <c r="A108" s="9">
        <v>44165</v>
      </c>
      <c r="B108">
        <v>16761000</v>
      </c>
      <c r="C108" s="9" t="s">
        <v>15</v>
      </c>
    </row>
    <row r="109" spans="1:3" x14ac:dyDescent="0.3">
      <c r="A109" s="9">
        <v>44196</v>
      </c>
      <c r="B109">
        <v>17287000</v>
      </c>
      <c r="C109" s="9" t="s">
        <v>16</v>
      </c>
    </row>
    <row r="110" spans="1:3" x14ac:dyDescent="0.3">
      <c r="A110" s="9">
        <v>44227</v>
      </c>
      <c r="B110">
        <v>15292000</v>
      </c>
      <c r="C110" s="9" t="s">
        <v>5</v>
      </c>
    </row>
    <row r="111" spans="1:3" x14ac:dyDescent="0.3">
      <c r="A111" s="9">
        <v>44255</v>
      </c>
      <c r="B111">
        <v>18155000</v>
      </c>
      <c r="C111" s="9" t="s">
        <v>6</v>
      </c>
    </row>
    <row r="112" spans="1:3" x14ac:dyDescent="0.3">
      <c r="A112" s="9">
        <v>44286</v>
      </c>
      <c r="B112">
        <v>18780000</v>
      </c>
      <c r="C112" s="9" t="s">
        <v>7</v>
      </c>
    </row>
    <row r="113" spans="1:3" x14ac:dyDescent="0.3">
      <c r="A113" s="9">
        <v>44316</v>
      </c>
      <c r="B113">
        <v>17392000</v>
      </c>
      <c r="C113" s="9" t="s">
        <v>8</v>
      </c>
    </row>
    <row r="114" spans="1:3" x14ac:dyDescent="0.3">
      <c r="A114" s="9">
        <v>44347</v>
      </c>
      <c r="B114">
        <v>15948000</v>
      </c>
      <c r="C114" s="9" t="s">
        <v>9</v>
      </c>
    </row>
    <row r="115" spans="1:3" x14ac:dyDescent="0.3">
      <c r="A115" s="9">
        <v>44377</v>
      </c>
      <c r="B115">
        <v>15104000</v>
      </c>
      <c r="C115" s="9" t="s">
        <v>10</v>
      </c>
    </row>
    <row r="116" spans="1:3" x14ac:dyDescent="0.3">
      <c r="A116" s="9">
        <v>44408</v>
      </c>
      <c r="B116">
        <v>15503000</v>
      </c>
      <c r="C116" s="9" t="s">
        <v>11</v>
      </c>
    </row>
    <row r="117" spans="1:3" x14ac:dyDescent="0.3">
      <c r="A117" s="9">
        <v>44439</v>
      </c>
      <c r="B117">
        <v>12692000</v>
      </c>
      <c r="C117" s="9" t="s">
        <v>12</v>
      </c>
    </row>
    <row r="118" spans="1:3" x14ac:dyDescent="0.3">
      <c r="A118" s="9">
        <v>44469</v>
      </c>
      <c r="B118">
        <v>13486000</v>
      </c>
      <c r="C118" s="9" t="s">
        <v>13</v>
      </c>
    </row>
    <row r="119" spans="1:3" x14ac:dyDescent="0.3">
      <c r="A119" s="9">
        <v>44500</v>
      </c>
      <c r="B119">
        <v>13474000</v>
      </c>
      <c r="C119" s="9" t="s">
        <v>14</v>
      </c>
    </row>
    <row r="120" spans="1:3" x14ac:dyDescent="0.3">
      <c r="A120" s="9">
        <v>44530</v>
      </c>
      <c r="B120">
        <v>13004000</v>
      </c>
      <c r="C120" s="9" t="s">
        <v>15</v>
      </c>
    </row>
    <row r="121" spans="1:3" x14ac:dyDescent="0.3">
      <c r="A121" s="9">
        <v>44561</v>
      </c>
      <c r="B121">
        <v>15490000</v>
      </c>
      <c r="C121" s="9" t="s">
        <v>16</v>
      </c>
    </row>
    <row r="122" spans="1:3" x14ac:dyDescent="0.3">
      <c r="A122" s="9">
        <v>44592</v>
      </c>
      <c r="B122">
        <v>15129000</v>
      </c>
      <c r="C122" s="9" t="s">
        <v>5</v>
      </c>
    </row>
    <row r="123" spans="1:3" x14ac:dyDescent="0.3">
      <c r="A123" s="9">
        <v>44620</v>
      </c>
      <c r="B123">
        <v>13881000</v>
      </c>
      <c r="C123" s="9" t="s">
        <v>6</v>
      </c>
    </row>
    <row r="124" spans="1:3" x14ac:dyDescent="0.3">
      <c r="A124" s="9">
        <v>44651</v>
      </c>
      <c r="B124">
        <v>14956000</v>
      </c>
      <c r="C124" s="9" t="s">
        <v>7</v>
      </c>
    </row>
    <row r="125" spans="1:3" x14ac:dyDescent="0.3">
      <c r="A125" s="9">
        <v>44681</v>
      </c>
      <c r="B125">
        <v>13258000</v>
      </c>
      <c r="C125" s="9" t="s">
        <v>8</v>
      </c>
    </row>
    <row r="126" spans="1:3" x14ac:dyDescent="0.3">
      <c r="A126" s="9">
        <v>44712</v>
      </c>
      <c r="B126">
        <v>13491000</v>
      </c>
      <c r="C126" s="9" t="s">
        <v>9</v>
      </c>
    </row>
    <row r="127" spans="1:3" x14ac:dyDescent="0.3">
      <c r="A127" s="9">
        <v>44742</v>
      </c>
      <c r="B127">
        <v>13801000</v>
      </c>
      <c r="C127" s="9" t="s">
        <v>10</v>
      </c>
    </row>
    <row r="128" spans="1:3" x14ac:dyDescent="0.3">
      <c r="A128" s="9">
        <v>44773</v>
      </c>
      <c r="B128">
        <v>13623000</v>
      </c>
      <c r="C128" s="9" t="s">
        <v>11</v>
      </c>
    </row>
    <row r="129" spans="1:3" x14ac:dyDescent="0.3">
      <c r="A129" s="9"/>
      <c r="C129" s="9"/>
    </row>
    <row r="130" spans="1:3" x14ac:dyDescent="0.3">
      <c r="C130" s="9"/>
    </row>
    <row r="131" spans="1:3" x14ac:dyDescent="0.3">
      <c r="C131" s="9"/>
    </row>
    <row r="132" spans="1:3" x14ac:dyDescent="0.3">
      <c r="C132" s="9"/>
    </row>
    <row r="133" spans="1:3" x14ac:dyDescent="0.3">
      <c r="C133" s="9"/>
    </row>
  </sheetData>
  <phoneticPr fontId="5"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B690A-D8E4-46C7-8674-24BFF0DB7C1F}">
  <dimension ref="A1:G14"/>
  <sheetViews>
    <sheetView workbookViewId="0">
      <selection activeCell="G2" sqref="G2:G13"/>
    </sheetView>
  </sheetViews>
  <sheetFormatPr defaultRowHeight="14.4" x14ac:dyDescent="0.3"/>
  <cols>
    <col min="1" max="1" width="10.77734375" bestFit="1" customWidth="1"/>
    <col min="2" max="2" width="16.88671875" bestFit="1" customWidth="1"/>
    <col min="3" max="3" width="18.21875" bestFit="1" customWidth="1"/>
    <col min="4" max="4" width="16.44140625" bestFit="1" customWidth="1"/>
    <col min="7" max="7" width="19.6640625" bestFit="1" customWidth="1"/>
  </cols>
  <sheetData>
    <row r="1" spans="1:7" x14ac:dyDescent="0.3">
      <c r="A1" s="11" t="s">
        <v>18</v>
      </c>
      <c r="B1" s="11" t="s">
        <v>21</v>
      </c>
      <c r="C1" s="11" t="s">
        <v>22</v>
      </c>
      <c r="D1" s="11" t="s">
        <v>23</v>
      </c>
      <c r="E1" s="15" t="s">
        <v>19</v>
      </c>
      <c r="F1" s="15" t="s">
        <v>20</v>
      </c>
      <c r="G1" s="16" t="s">
        <v>24</v>
      </c>
    </row>
    <row r="2" spans="1:7" x14ac:dyDescent="0.3">
      <c r="A2" s="12" t="s">
        <v>5</v>
      </c>
      <c r="B2" s="10">
        <v>200974</v>
      </c>
      <c r="C2" s="10">
        <v>1485722</v>
      </c>
      <c r="D2" s="10">
        <v>182617000</v>
      </c>
      <c r="E2">
        <f>(C2/D2)*100</f>
        <v>0.8135726684810286</v>
      </c>
      <c r="F2">
        <f>(B2/D2)*100</f>
        <v>0.11005218572203027</v>
      </c>
      <c r="G2">
        <f>($D2/$D$14)*100</f>
        <v>8.7186913058963622</v>
      </c>
    </row>
    <row r="3" spans="1:7" x14ac:dyDescent="0.3">
      <c r="A3" s="12" t="s">
        <v>6</v>
      </c>
      <c r="B3" s="10">
        <v>236156</v>
      </c>
      <c r="C3" s="10">
        <v>1688431</v>
      </c>
      <c r="D3" s="10">
        <v>178366000</v>
      </c>
      <c r="E3">
        <f t="shared" ref="E3:E13" si="0">(C3/D3)*100</f>
        <v>0.94661034053575233</v>
      </c>
      <c r="F3">
        <f t="shared" ref="F3:F13" si="1">(B3/D3)*100</f>
        <v>0.13239967258333987</v>
      </c>
      <c r="G3">
        <f t="shared" ref="G3:G13" si="2">($D3/$D$14)*100</f>
        <v>8.5157356295827356</v>
      </c>
    </row>
    <row r="4" spans="1:7" x14ac:dyDescent="0.3">
      <c r="A4" s="12" t="s">
        <v>7</v>
      </c>
      <c r="B4" s="10">
        <v>290676</v>
      </c>
      <c r="C4" s="10">
        <v>1978344</v>
      </c>
      <c r="D4" s="10">
        <v>177210000</v>
      </c>
      <c r="E4">
        <f t="shared" si="0"/>
        <v>1.1163839512442864</v>
      </c>
      <c r="F4">
        <f t="shared" si="1"/>
        <v>0.16402911799559844</v>
      </c>
      <c r="G4">
        <f t="shared" si="2"/>
        <v>8.4605446717331585</v>
      </c>
    </row>
    <row r="5" spans="1:7" x14ac:dyDescent="0.3">
      <c r="A5" s="12" t="s">
        <v>8</v>
      </c>
      <c r="B5" s="10">
        <v>233089</v>
      </c>
      <c r="C5" s="10">
        <v>1768630</v>
      </c>
      <c r="D5" s="10">
        <v>178922000</v>
      </c>
      <c r="E5">
        <f t="shared" si="0"/>
        <v>0.98849219212841355</v>
      </c>
      <c r="F5">
        <f t="shared" si="1"/>
        <v>0.1302740859145326</v>
      </c>
      <c r="G5">
        <f t="shared" si="2"/>
        <v>8.5422807615588283</v>
      </c>
    </row>
    <row r="6" spans="1:7" x14ac:dyDescent="0.3">
      <c r="A6" s="12" t="s">
        <v>9</v>
      </c>
      <c r="B6" s="10">
        <v>273549</v>
      </c>
      <c r="C6" s="10">
        <v>2023771</v>
      </c>
      <c r="D6" s="10">
        <v>179431000</v>
      </c>
      <c r="E6">
        <f t="shared" si="0"/>
        <v>1.1278825843917717</v>
      </c>
      <c r="F6">
        <f t="shared" si="1"/>
        <v>0.15245358940205428</v>
      </c>
      <c r="G6">
        <f t="shared" si="2"/>
        <v>8.5665819705081674</v>
      </c>
    </row>
    <row r="7" spans="1:7" x14ac:dyDescent="0.3">
      <c r="A7" s="12" t="s">
        <v>10</v>
      </c>
      <c r="B7" s="10">
        <v>258125</v>
      </c>
      <c r="C7" s="10">
        <v>1839155</v>
      </c>
      <c r="D7" s="10">
        <v>180452000</v>
      </c>
      <c r="E7">
        <f t="shared" si="0"/>
        <v>1.019193469731563</v>
      </c>
      <c r="F7">
        <f t="shared" si="1"/>
        <v>0.14304357945603263</v>
      </c>
      <c r="G7">
        <f t="shared" si="2"/>
        <v>8.6153276175362095</v>
      </c>
    </row>
    <row r="8" spans="1:7" x14ac:dyDescent="0.3">
      <c r="A8" s="12" t="s">
        <v>11</v>
      </c>
      <c r="B8" s="10">
        <v>306837</v>
      </c>
      <c r="C8" s="10">
        <v>1925242</v>
      </c>
      <c r="D8" s="10">
        <v>178741000</v>
      </c>
      <c r="E8">
        <f t="shared" si="0"/>
        <v>1.0771126937859807</v>
      </c>
      <c r="F8">
        <f t="shared" si="1"/>
        <v>0.17166570624534941</v>
      </c>
      <c r="G8">
        <f t="shared" si="2"/>
        <v>8.5336392707536621</v>
      </c>
    </row>
    <row r="9" spans="1:7" x14ac:dyDescent="0.3">
      <c r="A9" s="12" t="s">
        <v>12</v>
      </c>
      <c r="B9" s="10">
        <v>316690</v>
      </c>
      <c r="C9" s="10">
        <v>2015267</v>
      </c>
      <c r="D9" s="10">
        <v>167387000</v>
      </c>
      <c r="E9">
        <f t="shared" si="0"/>
        <v>1.2039566991462898</v>
      </c>
      <c r="F9">
        <f t="shared" si="1"/>
        <v>0.18919629361897877</v>
      </c>
      <c r="G9">
        <f t="shared" si="2"/>
        <v>7.9915647591411219</v>
      </c>
    </row>
    <row r="10" spans="1:7" x14ac:dyDescent="0.3">
      <c r="A10" s="12" t="s">
        <v>13</v>
      </c>
      <c r="B10" s="10">
        <v>229959</v>
      </c>
      <c r="C10" s="10">
        <v>1600369</v>
      </c>
      <c r="D10" s="10">
        <v>167566000</v>
      </c>
      <c r="E10">
        <f t="shared" si="0"/>
        <v>0.95506785386056847</v>
      </c>
      <c r="F10">
        <f t="shared" si="1"/>
        <v>0.13723488058436675</v>
      </c>
      <c r="G10">
        <f t="shared" si="2"/>
        <v>8.0001107638600431</v>
      </c>
    </row>
    <row r="11" spans="1:7" x14ac:dyDescent="0.3">
      <c r="A11" s="12" t="s">
        <v>14</v>
      </c>
      <c r="B11" s="10">
        <v>235238</v>
      </c>
      <c r="C11" s="10">
        <v>1550944</v>
      </c>
      <c r="D11" s="10">
        <v>167812000</v>
      </c>
      <c r="E11">
        <f t="shared" si="0"/>
        <v>0.92421519319238199</v>
      </c>
      <c r="F11">
        <f t="shared" si="1"/>
        <v>0.14017948656830262</v>
      </c>
      <c r="G11">
        <f t="shared" si="2"/>
        <v>8.0118555524681732</v>
      </c>
    </row>
    <row r="12" spans="1:7" x14ac:dyDescent="0.3">
      <c r="A12" s="12" t="s">
        <v>15</v>
      </c>
      <c r="B12" s="10">
        <v>264885</v>
      </c>
      <c r="C12" s="10">
        <v>1564692</v>
      </c>
      <c r="D12" s="10">
        <v>167157000</v>
      </c>
      <c r="E12">
        <f t="shared" si="0"/>
        <v>0.93606130763294393</v>
      </c>
      <c r="F12">
        <f t="shared" si="1"/>
        <v>0.15846479656849549</v>
      </c>
      <c r="G12">
        <f t="shared" si="2"/>
        <v>7.9805838592229534</v>
      </c>
    </row>
    <row r="13" spans="1:7" x14ac:dyDescent="0.3">
      <c r="A13" s="12" t="s">
        <v>16</v>
      </c>
      <c r="B13" s="10">
        <v>356381</v>
      </c>
      <c r="C13" s="10">
        <v>1772657</v>
      </c>
      <c r="D13" s="10">
        <v>168885000</v>
      </c>
      <c r="E13">
        <f t="shared" si="0"/>
        <v>1.0496237084406548</v>
      </c>
      <c r="F13">
        <f t="shared" si="1"/>
        <v>0.21101992480090001</v>
      </c>
      <c r="G13">
        <f t="shared" si="2"/>
        <v>8.0630838377385849</v>
      </c>
    </row>
    <row r="14" spans="1:7" x14ac:dyDescent="0.3">
      <c r="A14" s="13" t="s">
        <v>17</v>
      </c>
      <c r="B14" s="14">
        <v>3202559</v>
      </c>
      <c r="C14" s="14">
        <v>21213224</v>
      </c>
      <c r="D14" s="14">
        <v>2094546000</v>
      </c>
    </row>
  </sheetData>
  <phoneticPr fontId="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0F2C6-D4E1-4E51-B8FF-6B37A6209EB5}">
  <sheetPr filterMode="1"/>
  <dimension ref="A1:C260"/>
  <sheetViews>
    <sheetView workbookViewId="0">
      <selection activeCell="A42" sqref="A42:XFD42"/>
    </sheetView>
  </sheetViews>
  <sheetFormatPr defaultRowHeight="14.4" x14ac:dyDescent="0.3"/>
  <cols>
    <col min="1" max="2" width="10.33203125" bestFit="1" customWidth="1"/>
    <col min="3" max="3" width="11.5546875" bestFit="1" customWidth="1"/>
  </cols>
  <sheetData>
    <row r="1" spans="1:3" x14ac:dyDescent="0.3">
      <c r="A1" s="6" t="s">
        <v>0</v>
      </c>
      <c r="B1" s="2" t="s">
        <v>18</v>
      </c>
      <c r="C1" s="2" t="s">
        <v>26</v>
      </c>
    </row>
    <row r="2" spans="1:3" hidden="1" x14ac:dyDescent="0.3">
      <c r="A2" s="5">
        <v>38383</v>
      </c>
      <c r="B2" s="9" t="s">
        <v>5</v>
      </c>
      <c r="C2" s="1">
        <v>24174</v>
      </c>
    </row>
    <row r="3" spans="1:3" hidden="1" x14ac:dyDescent="0.3">
      <c r="A3" s="5">
        <f>EOMONTH(A2,1)</f>
        <v>38411</v>
      </c>
      <c r="B3" s="9" t="s">
        <v>6</v>
      </c>
      <c r="C3" s="1">
        <v>25479</v>
      </c>
    </row>
    <row r="4" spans="1:3" hidden="1" x14ac:dyDescent="0.3">
      <c r="A4" s="5">
        <f t="shared" ref="A4:A67" si="0">EOMONTH(A3,1)</f>
        <v>38442</v>
      </c>
      <c r="B4" s="9" t="s">
        <v>7</v>
      </c>
      <c r="C4" s="1">
        <v>32005</v>
      </c>
    </row>
    <row r="5" spans="1:3" hidden="1" x14ac:dyDescent="0.3">
      <c r="A5" s="5">
        <f t="shared" si="0"/>
        <v>38472</v>
      </c>
      <c r="B5" s="9" t="s">
        <v>8</v>
      </c>
      <c r="C5" s="1">
        <v>34336</v>
      </c>
    </row>
    <row r="6" spans="1:3" x14ac:dyDescent="0.3">
      <c r="A6" s="5">
        <f t="shared" si="0"/>
        <v>38503</v>
      </c>
      <c r="B6" s="9" t="s">
        <v>9</v>
      </c>
      <c r="C6" s="1">
        <v>31152</v>
      </c>
    </row>
    <row r="7" spans="1:3" hidden="1" x14ac:dyDescent="0.3">
      <c r="A7" s="5">
        <f t="shared" si="0"/>
        <v>38533</v>
      </c>
      <c r="B7" s="9" t="s">
        <v>10</v>
      </c>
      <c r="C7" s="1">
        <v>26908</v>
      </c>
    </row>
    <row r="8" spans="1:3" hidden="1" x14ac:dyDescent="0.3">
      <c r="A8" s="5">
        <f t="shared" si="0"/>
        <v>38564</v>
      </c>
      <c r="B8" s="9" t="s">
        <v>11</v>
      </c>
      <c r="C8" s="1">
        <v>30557</v>
      </c>
    </row>
    <row r="9" spans="1:3" hidden="1" x14ac:dyDescent="0.3">
      <c r="A9" s="5">
        <f t="shared" si="0"/>
        <v>38595</v>
      </c>
      <c r="B9" s="9" t="s">
        <v>12</v>
      </c>
      <c r="C9" s="1">
        <v>31369</v>
      </c>
    </row>
    <row r="10" spans="1:3" hidden="1" x14ac:dyDescent="0.3">
      <c r="A10" s="5">
        <f t="shared" si="0"/>
        <v>38625</v>
      </c>
      <c r="B10" s="9" t="s">
        <v>13</v>
      </c>
      <c r="C10" s="1">
        <v>29446</v>
      </c>
    </row>
    <row r="11" spans="1:3" hidden="1" x14ac:dyDescent="0.3">
      <c r="A11" s="5">
        <f t="shared" si="0"/>
        <v>38656</v>
      </c>
      <c r="B11" s="9" t="s">
        <v>14</v>
      </c>
      <c r="C11" s="1">
        <v>26870</v>
      </c>
    </row>
    <row r="12" spans="1:3" hidden="1" x14ac:dyDescent="0.3">
      <c r="A12" s="5">
        <f t="shared" si="0"/>
        <v>38686</v>
      </c>
      <c r="B12" s="9" t="s">
        <v>15</v>
      </c>
      <c r="C12" s="1">
        <v>23718</v>
      </c>
    </row>
    <row r="13" spans="1:3" hidden="1" x14ac:dyDescent="0.3">
      <c r="A13" s="5">
        <f t="shared" si="0"/>
        <v>38717</v>
      </c>
      <c r="B13" s="9" t="s">
        <v>16</v>
      </c>
      <c r="C13" s="1">
        <v>25276</v>
      </c>
    </row>
    <row r="14" spans="1:3" hidden="1" x14ac:dyDescent="0.3">
      <c r="A14" s="5">
        <f t="shared" si="0"/>
        <v>38748</v>
      </c>
      <c r="B14" s="9" t="s">
        <v>5</v>
      </c>
      <c r="C14" s="1">
        <v>24887</v>
      </c>
    </row>
    <row r="15" spans="1:3" hidden="1" x14ac:dyDescent="0.3">
      <c r="A15" s="5">
        <f t="shared" si="0"/>
        <v>38776</v>
      </c>
      <c r="B15" s="9" t="s">
        <v>6</v>
      </c>
      <c r="C15" s="1">
        <v>25088</v>
      </c>
    </row>
    <row r="16" spans="1:3" hidden="1" x14ac:dyDescent="0.3">
      <c r="A16" s="5">
        <f t="shared" si="0"/>
        <v>38807</v>
      </c>
      <c r="B16" s="9" t="s">
        <v>7</v>
      </c>
      <c r="C16" s="1">
        <v>32312</v>
      </c>
    </row>
    <row r="17" spans="1:3" hidden="1" x14ac:dyDescent="0.3">
      <c r="A17" s="5">
        <f t="shared" si="0"/>
        <v>38837</v>
      </c>
      <c r="B17" s="9" t="s">
        <v>8</v>
      </c>
      <c r="C17" s="1">
        <v>36155</v>
      </c>
    </row>
    <row r="18" spans="1:3" x14ac:dyDescent="0.3">
      <c r="A18" s="5">
        <f t="shared" si="0"/>
        <v>38868</v>
      </c>
      <c r="B18" s="9" t="s">
        <v>9</v>
      </c>
      <c r="C18" s="1">
        <v>41550</v>
      </c>
    </row>
    <row r="19" spans="1:3" hidden="1" x14ac:dyDescent="0.3">
      <c r="A19" s="5">
        <f t="shared" si="0"/>
        <v>38898</v>
      </c>
      <c r="B19" s="9" t="s">
        <v>10</v>
      </c>
      <c r="C19" s="1">
        <v>37311</v>
      </c>
    </row>
    <row r="20" spans="1:3" hidden="1" x14ac:dyDescent="0.3">
      <c r="A20" s="5">
        <f t="shared" si="0"/>
        <v>38929</v>
      </c>
      <c r="B20" s="9" t="s">
        <v>11</v>
      </c>
      <c r="C20" s="1">
        <v>41800</v>
      </c>
    </row>
    <row r="21" spans="1:3" hidden="1" x14ac:dyDescent="0.3">
      <c r="A21" s="5">
        <f t="shared" si="0"/>
        <v>38960</v>
      </c>
      <c r="B21" s="9" t="s">
        <v>12</v>
      </c>
      <c r="C21" s="1">
        <v>34971</v>
      </c>
    </row>
    <row r="22" spans="1:3" hidden="1" x14ac:dyDescent="0.3">
      <c r="A22" s="5">
        <f t="shared" si="0"/>
        <v>38990</v>
      </c>
      <c r="B22" s="9" t="s">
        <v>13</v>
      </c>
      <c r="C22" s="1">
        <v>32279</v>
      </c>
    </row>
    <row r="23" spans="1:3" hidden="1" x14ac:dyDescent="0.3">
      <c r="A23" s="5">
        <f t="shared" si="0"/>
        <v>39021</v>
      </c>
      <c r="B23" s="9" t="s">
        <v>14</v>
      </c>
      <c r="C23" s="1">
        <v>24642</v>
      </c>
    </row>
    <row r="24" spans="1:3" hidden="1" x14ac:dyDescent="0.3">
      <c r="A24" s="5">
        <f t="shared" si="0"/>
        <v>39051</v>
      </c>
      <c r="B24" s="9" t="s">
        <v>15</v>
      </c>
      <c r="C24" s="1">
        <v>27015</v>
      </c>
    </row>
    <row r="25" spans="1:3" hidden="1" x14ac:dyDescent="0.3">
      <c r="A25" s="5">
        <f t="shared" si="0"/>
        <v>39082</v>
      </c>
      <c r="B25" s="9" t="s">
        <v>16</v>
      </c>
      <c r="C25" s="1">
        <v>29378</v>
      </c>
    </row>
    <row r="26" spans="1:3" hidden="1" x14ac:dyDescent="0.3">
      <c r="A26" s="5">
        <f t="shared" si="0"/>
        <v>39113</v>
      </c>
      <c r="B26" s="9" t="s">
        <v>5</v>
      </c>
      <c r="C26" s="1">
        <v>22519</v>
      </c>
    </row>
    <row r="27" spans="1:3" hidden="1" x14ac:dyDescent="0.3">
      <c r="A27" s="5">
        <f t="shared" si="0"/>
        <v>39141</v>
      </c>
      <c r="B27" s="9" t="s">
        <v>6</v>
      </c>
      <c r="C27" s="1">
        <v>28321</v>
      </c>
    </row>
    <row r="28" spans="1:3" hidden="1" x14ac:dyDescent="0.3">
      <c r="A28" s="5">
        <f t="shared" si="0"/>
        <v>39172</v>
      </c>
      <c r="B28" s="9" t="s">
        <v>7</v>
      </c>
      <c r="C28" s="1">
        <v>34355</v>
      </c>
    </row>
    <row r="29" spans="1:3" hidden="1" x14ac:dyDescent="0.3">
      <c r="A29" s="5">
        <f t="shared" si="0"/>
        <v>39202</v>
      </c>
      <c r="B29" s="9" t="s">
        <v>8</v>
      </c>
      <c r="C29" s="1">
        <v>32289</v>
      </c>
    </row>
    <row r="30" spans="1:3" x14ac:dyDescent="0.3">
      <c r="A30" s="5">
        <f t="shared" si="0"/>
        <v>39233</v>
      </c>
      <c r="B30" s="9" t="s">
        <v>9</v>
      </c>
      <c r="C30" s="1">
        <v>45238</v>
      </c>
    </row>
    <row r="31" spans="1:3" hidden="1" x14ac:dyDescent="0.3">
      <c r="A31" s="5">
        <f t="shared" si="0"/>
        <v>39263</v>
      </c>
      <c r="B31" s="9" t="s">
        <v>10</v>
      </c>
      <c r="C31" s="1">
        <v>36499</v>
      </c>
    </row>
    <row r="32" spans="1:3" hidden="1" x14ac:dyDescent="0.3">
      <c r="A32" s="5">
        <f t="shared" si="0"/>
        <v>39294</v>
      </c>
      <c r="B32" s="9" t="s">
        <v>11</v>
      </c>
      <c r="C32" s="1">
        <v>29719</v>
      </c>
    </row>
    <row r="33" spans="1:3" hidden="1" x14ac:dyDescent="0.3">
      <c r="A33" s="5">
        <f t="shared" si="0"/>
        <v>39325</v>
      </c>
      <c r="B33" s="9" t="s">
        <v>12</v>
      </c>
      <c r="C33" s="1">
        <v>30491</v>
      </c>
    </row>
    <row r="34" spans="1:3" hidden="1" x14ac:dyDescent="0.3">
      <c r="A34" s="5">
        <f t="shared" si="0"/>
        <v>39355</v>
      </c>
      <c r="B34" s="9" t="s">
        <v>13</v>
      </c>
      <c r="C34" s="1">
        <v>29550</v>
      </c>
    </row>
    <row r="35" spans="1:3" hidden="1" x14ac:dyDescent="0.3">
      <c r="A35" s="5">
        <f t="shared" si="0"/>
        <v>39386</v>
      </c>
      <c r="B35" s="9" t="s">
        <v>14</v>
      </c>
      <c r="C35" s="1">
        <v>25815</v>
      </c>
    </row>
    <row r="36" spans="1:3" hidden="1" x14ac:dyDescent="0.3">
      <c r="A36" s="5">
        <f t="shared" si="0"/>
        <v>39416</v>
      </c>
      <c r="B36" s="9" t="s">
        <v>15</v>
      </c>
      <c r="C36" s="1">
        <v>25012</v>
      </c>
    </row>
    <row r="37" spans="1:3" hidden="1" x14ac:dyDescent="0.3">
      <c r="A37" s="5">
        <f t="shared" si="0"/>
        <v>39447</v>
      </c>
      <c r="B37" s="9" t="s">
        <v>16</v>
      </c>
      <c r="C37" s="1">
        <v>28582</v>
      </c>
    </row>
    <row r="38" spans="1:3" hidden="1" x14ac:dyDescent="0.3">
      <c r="A38" s="5">
        <f t="shared" si="0"/>
        <v>39478</v>
      </c>
      <c r="B38" s="9" t="s">
        <v>5</v>
      </c>
      <c r="C38" s="1">
        <v>20736</v>
      </c>
    </row>
    <row r="39" spans="1:3" hidden="1" x14ac:dyDescent="0.3">
      <c r="A39" s="5">
        <f t="shared" si="0"/>
        <v>39507</v>
      </c>
      <c r="B39" s="9" t="s">
        <v>6</v>
      </c>
      <c r="C39" s="1">
        <v>21202</v>
      </c>
    </row>
    <row r="40" spans="1:3" hidden="1" x14ac:dyDescent="0.3">
      <c r="A40" s="5">
        <f t="shared" si="0"/>
        <v>39538</v>
      </c>
      <c r="B40" s="9" t="s">
        <v>7</v>
      </c>
      <c r="C40" s="1">
        <v>25109</v>
      </c>
    </row>
    <row r="41" spans="1:3" hidden="1" x14ac:dyDescent="0.3">
      <c r="A41" s="5">
        <f t="shared" si="0"/>
        <v>39568</v>
      </c>
      <c r="B41" s="9" t="s">
        <v>8</v>
      </c>
      <c r="C41" s="1">
        <v>32435</v>
      </c>
    </row>
    <row r="42" spans="1:3" x14ac:dyDescent="0.3">
      <c r="A42" s="5">
        <f t="shared" si="0"/>
        <v>39599</v>
      </c>
      <c r="B42" s="9" t="s">
        <v>9</v>
      </c>
      <c r="C42" s="1">
        <v>52826</v>
      </c>
    </row>
    <row r="43" spans="1:3" hidden="1" x14ac:dyDescent="0.3">
      <c r="A43" s="5">
        <f t="shared" si="0"/>
        <v>39629</v>
      </c>
      <c r="B43" s="9" t="s">
        <v>10</v>
      </c>
      <c r="C43" s="1">
        <v>42180</v>
      </c>
    </row>
    <row r="44" spans="1:3" hidden="1" x14ac:dyDescent="0.3">
      <c r="A44" s="5">
        <f t="shared" si="0"/>
        <v>39660</v>
      </c>
      <c r="B44" s="9" t="s">
        <v>11</v>
      </c>
      <c r="C44" s="1">
        <v>34438</v>
      </c>
    </row>
    <row r="45" spans="1:3" hidden="1" x14ac:dyDescent="0.3">
      <c r="A45" s="5">
        <f t="shared" si="0"/>
        <v>39691</v>
      </c>
      <c r="B45" s="9" t="s">
        <v>12</v>
      </c>
      <c r="C45" s="1">
        <v>29443</v>
      </c>
    </row>
    <row r="46" spans="1:3" hidden="1" x14ac:dyDescent="0.3">
      <c r="A46" s="5">
        <f t="shared" si="0"/>
        <v>39721</v>
      </c>
      <c r="B46" s="9" t="s">
        <v>13</v>
      </c>
      <c r="C46" s="1">
        <v>21316</v>
      </c>
    </row>
    <row r="47" spans="1:3" hidden="1" x14ac:dyDescent="0.3">
      <c r="A47" s="5">
        <f t="shared" si="0"/>
        <v>39752</v>
      </c>
      <c r="B47" s="9" t="s">
        <v>14</v>
      </c>
      <c r="C47" s="1">
        <v>27386</v>
      </c>
    </row>
    <row r="48" spans="1:3" hidden="1" x14ac:dyDescent="0.3">
      <c r="A48" s="5">
        <f t="shared" si="0"/>
        <v>39782</v>
      </c>
      <c r="B48" s="9" t="s">
        <v>15</v>
      </c>
      <c r="C48" s="1">
        <v>21807</v>
      </c>
    </row>
    <row r="49" spans="1:3" hidden="1" x14ac:dyDescent="0.3">
      <c r="A49" s="5">
        <f t="shared" si="0"/>
        <v>39813</v>
      </c>
      <c r="B49" s="9" t="s">
        <v>16</v>
      </c>
      <c r="C49" s="1">
        <v>22129</v>
      </c>
    </row>
    <row r="50" spans="1:3" hidden="1" x14ac:dyDescent="0.3">
      <c r="A50" s="5">
        <f t="shared" si="0"/>
        <v>39844</v>
      </c>
      <c r="B50" s="9" t="s">
        <v>5</v>
      </c>
      <c r="C50" s="1">
        <v>19238</v>
      </c>
    </row>
    <row r="51" spans="1:3" hidden="1" x14ac:dyDescent="0.3">
      <c r="A51" s="5">
        <f t="shared" si="0"/>
        <v>39872</v>
      </c>
      <c r="B51" s="9" t="s">
        <v>6</v>
      </c>
      <c r="C51" s="1">
        <v>18103</v>
      </c>
    </row>
    <row r="52" spans="1:3" hidden="1" x14ac:dyDescent="0.3">
      <c r="A52" s="5">
        <f t="shared" si="0"/>
        <v>39903</v>
      </c>
      <c r="B52" s="9" t="s">
        <v>7</v>
      </c>
      <c r="C52" s="1">
        <v>22257</v>
      </c>
    </row>
    <row r="53" spans="1:3" hidden="1" x14ac:dyDescent="0.3">
      <c r="A53" s="5">
        <f t="shared" si="0"/>
        <v>39933</v>
      </c>
      <c r="B53" s="9" t="s">
        <v>8</v>
      </c>
      <c r="C53" s="1">
        <v>18534</v>
      </c>
    </row>
    <row r="54" spans="1:3" x14ac:dyDescent="0.3">
      <c r="A54" s="5">
        <f t="shared" si="0"/>
        <v>39964</v>
      </c>
      <c r="B54" s="9" t="s">
        <v>9</v>
      </c>
      <c r="C54" s="1">
        <v>23576</v>
      </c>
    </row>
    <row r="55" spans="1:3" hidden="1" x14ac:dyDescent="0.3">
      <c r="A55" s="5">
        <f t="shared" si="0"/>
        <v>39994</v>
      </c>
      <c r="B55" s="9" t="s">
        <v>10</v>
      </c>
      <c r="C55" s="1">
        <v>19935</v>
      </c>
    </row>
    <row r="56" spans="1:3" hidden="1" x14ac:dyDescent="0.3">
      <c r="A56" s="5">
        <f t="shared" si="0"/>
        <v>40025</v>
      </c>
      <c r="B56" s="9" t="s">
        <v>11</v>
      </c>
      <c r="C56" s="1">
        <v>29593</v>
      </c>
    </row>
    <row r="57" spans="1:3" hidden="1" x14ac:dyDescent="0.3">
      <c r="A57" s="5">
        <f t="shared" si="0"/>
        <v>40056</v>
      </c>
      <c r="B57" s="9" t="s">
        <v>12</v>
      </c>
      <c r="C57" s="1">
        <v>43061</v>
      </c>
    </row>
    <row r="58" spans="1:3" hidden="1" x14ac:dyDescent="0.3">
      <c r="A58" s="5">
        <f t="shared" si="0"/>
        <v>40086</v>
      </c>
      <c r="B58" s="9" t="s">
        <v>13</v>
      </c>
      <c r="C58" s="1">
        <v>20741</v>
      </c>
    </row>
    <row r="59" spans="1:3" hidden="1" x14ac:dyDescent="0.3">
      <c r="A59" s="5">
        <f t="shared" si="0"/>
        <v>40117</v>
      </c>
      <c r="B59" s="9" t="s">
        <v>14</v>
      </c>
      <c r="C59" s="1">
        <v>25717</v>
      </c>
    </row>
    <row r="60" spans="1:3" hidden="1" x14ac:dyDescent="0.3">
      <c r="A60" s="5">
        <f t="shared" si="0"/>
        <v>40147</v>
      </c>
      <c r="B60" s="9" t="s">
        <v>15</v>
      </c>
      <c r="C60" s="1">
        <v>21899</v>
      </c>
    </row>
    <row r="61" spans="1:3" hidden="1" x14ac:dyDescent="0.3">
      <c r="A61" s="5">
        <f t="shared" si="0"/>
        <v>40178</v>
      </c>
      <c r="B61" s="9" t="s">
        <v>16</v>
      </c>
      <c r="C61" s="1">
        <v>34220</v>
      </c>
    </row>
    <row r="62" spans="1:3" hidden="1" x14ac:dyDescent="0.3">
      <c r="A62" s="5">
        <f t="shared" si="0"/>
        <v>40209</v>
      </c>
      <c r="B62" s="9" t="s">
        <v>5</v>
      </c>
      <c r="C62" s="1">
        <v>17121</v>
      </c>
    </row>
    <row r="63" spans="1:3" hidden="1" x14ac:dyDescent="0.3">
      <c r="A63" s="5">
        <f t="shared" si="0"/>
        <v>40237</v>
      </c>
      <c r="B63" s="9" t="s">
        <v>6</v>
      </c>
      <c r="C63" s="1">
        <v>16996</v>
      </c>
    </row>
    <row r="64" spans="1:3" hidden="1" x14ac:dyDescent="0.3">
      <c r="A64" s="5">
        <f t="shared" si="0"/>
        <v>40268</v>
      </c>
      <c r="B64" s="9" t="s">
        <v>7</v>
      </c>
      <c r="C64" s="1">
        <v>29623</v>
      </c>
    </row>
    <row r="65" spans="1:3" hidden="1" x14ac:dyDescent="0.3">
      <c r="A65" s="5">
        <f t="shared" si="0"/>
        <v>40298</v>
      </c>
      <c r="B65" s="9" t="s">
        <v>8</v>
      </c>
      <c r="C65" s="1">
        <v>27932</v>
      </c>
    </row>
    <row r="66" spans="1:3" x14ac:dyDescent="0.3">
      <c r="A66" s="5">
        <f t="shared" si="0"/>
        <v>40329</v>
      </c>
      <c r="B66" s="9" t="s">
        <v>9</v>
      </c>
      <c r="C66" s="1">
        <v>26953</v>
      </c>
    </row>
    <row r="67" spans="1:3" hidden="1" x14ac:dyDescent="0.3">
      <c r="A67" s="5">
        <f t="shared" si="0"/>
        <v>40359</v>
      </c>
      <c r="B67" s="9" t="s">
        <v>10</v>
      </c>
      <c r="C67" s="1">
        <v>21876</v>
      </c>
    </row>
    <row r="68" spans="1:3" hidden="1" x14ac:dyDescent="0.3">
      <c r="A68" s="5">
        <f t="shared" ref="A68:A131" si="1">EOMONTH(A67,1)</f>
        <v>40390</v>
      </c>
      <c r="B68" s="9" t="s">
        <v>11</v>
      </c>
      <c r="C68" s="1">
        <v>27345</v>
      </c>
    </row>
    <row r="69" spans="1:3" hidden="1" x14ac:dyDescent="0.3">
      <c r="A69" s="5">
        <f t="shared" si="1"/>
        <v>40421</v>
      </c>
      <c r="B69" s="9" t="s">
        <v>12</v>
      </c>
      <c r="C69" s="1">
        <v>20280</v>
      </c>
    </row>
    <row r="70" spans="1:3" hidden="1" x14ac:dyDescent="0.3">
      <c r="A70" s="5">
        <f t="shared" si="1"/>
        <v>40451</v>
      </c>
      <c r="B70" s="9" t="s">
        <v>13</v>
      </c>
      <c r="C70" s="1">
        <v>21060</v>
      </c>
    </row>
    <row r="71" spans="1:3" hidden="1" x14ac:dyDescent="0.3">
      <c r="A71" s="5">
        <f t="shared" si="1"/>
        <v>40482</v>
      </c>
      <c r="B71" s="9" t="s">
        <v>14</v>
      </c>
      <c r="C71" s="1">
        <v>18636</v>
      </c>
    </row>
    <row r="72" spans="1:3" hidden="1" x14ac:dyDescent="0.3">
      <c r="A72" s="5">
        <f t="shared" si="1"/>
        <v>40512</v>
      </c>
      <c r="B72" s="9" t="s">
        <v>15</v>
      </c>
      <c r="C72" s="1">
        <v>16202</v>
      </c>
    </row>
    <row r="73" spans="1:3" hidden="1" x14ac:dyDescent="0.3">
      <c r="A73" s="5">
        <f t="shared" si="1"/>
        <v>40543</v>
      </c>
      <c r="B73" s="9" t="s">
        <v>16</v>
      </c>
      <c r="C73" s="1">
        <v>22058</v>
      </c>
    </row>
    <row r="74" spans="1:3" hidden="1" x14ac:dyDescent="0.3">
      <c r="A74" s="5">
        <f t="shared" si="1"/>
        <v>40574</v>
      </c>
      <c r="B74" s="9" t="s">
        <v>5</v>
      </c>
      <c r="C74" s="1">
        <v>20581</v>
      </c>
    </row>
    <row r="75" spans="1:3" hidden="1" x14ac:dyDescent="0.3">
      <c r="A75" s="5">
        <f t="shared" si="1"/>
        <v>40602</v>
      </c>
      <c r="B75" s="9" t="s">
        <v>6</v>
      </c>
      <c r="C75" s="1">
        <v>25860</v>
      </c>
    </row>
    <row r="76" spans="1:3" hidden="1" x14ac:dyDescent="0.3">
      <c r="A76" s="5">
        <f t="shared" si="1"/>
        <v>40633</v>
      </c>
      <c r="B76" s="9" t="s">
        <v>7</v>
      </c>
      <c r="C76" s="1">
        <v>30234</v>
      </c>
    </row>
    <row r="77" spans="1:3" hidden="1" x14ac:dyDescent="0.3">
      <c r="A77" s="5">
        <f t="shared" si="1"/>
        <v>40663</v>
      </c>
      <c r="B77" s="9" t="s">
        <v>8</v>
      </c>
      <c r="C77" s="1">
        <v>24215</v>
      </c>
    </row>
    <row r="78" spans="1:3" x14ac:dyDescent="0.3">
      <c r="A78" s="5">
        <f t="shared" si="1"/>
        <v>40694</v>
      </c>
      <c r="B78" s="9" t="s">
        <v>9</v>
      </c>
      <c r="C78" s="1">
        <v>16985</v>
      </c>
    </row>
    <row r="79" spans="1:3" hidden="1" x14ac:dyDescent="0.3">
      <c r="A79" s="5">
        <f t="shared" si="1"/>
        <v>40724</v>
      </c>
      <c r="B79" s="9" t="s">
        <v>10</v>
      </c>
      <c r="C79" s="1">
        <v>18872</v>
      </c>
    </row>
    <row r="80" spans="1:3" hidden="1" x14ac:dyDescent="0.3">
      <c r="A80" s="5">
        <f t="shared" si="1"/>
        <v>40755</v>
      </c>
      <c r="B80" s="9" t="s">
        <v>11</v>
      </c>
      <c r="C80" s="1">
        <v>17577</v>
      </c>
    </row>
    <row r="81" spans="1:3" hidden="1" x14ac:dyDescent="0.3">
      <c r="A81" s="5">
        <f t="shared" si="1"/>
        <v>40786</v>
      </c>
      <c r="B81" s="9" t="s">
        <v>12</v>
      </c>
      <c r="C81" s="1">
        <v>16420</v>
      </c>
    </row>
    <row r="82" spans="1:3" hidden="1" x14ac:dyDescent="0.3">
      <c r="A82" s="5">
        <f t="shared" si="1"/>
        <v>40816</v>
      </c>
      <c r="B82" s="9" t="s">
        <v>13</v>
      </c>
      <c r="C82" s="1">
        <v>16147</v>
      </c>
    </row>
    <row r="83" spans="1:3" hidden="1" x14ac:dyDescent="0.3">
      <c r="A83" s="5">
        <f t="shared" si="1"/>
        <v>40847</v>
      </c>
      <c r="B83" s="9" t="s">
        <v>14</v>
      </c>
      <c r="C83" s="1">
        <v>16244</v>
      </c>
    </row>
    <row r="84" spans="1:3" hidden="1" x14ac:dyDescent="0.3">
      <c r="A84" s="5">
        <f t="shared" si="1"/>
        <v>40877</v>
      </c>
      <c r="B84" s="9" t="s">
        <v>15</v>
      </c>
      <c r="C84" s="1">
        <v>16115</v>
      </c>
    </row>
    <row r="85" spans="1:3" hidden="1" x14ac:dyDescent="0.3">
      <c r="A85" s="5">
        <f t="shared" si="1"/>
        <v>40908</v>
      </c>
      <c r="B85" s="9" t="s">
        <v>16</v>
      </c>
      <c r="C85" s="1">
        <v>21009</v>
      </c>
    </row>
    <row r="86" spans="1:3" hidden="1" x14ac:dyDescent="0.3">
      <c r="A86" s="5">
        <f t="shared" si="1"/>
        <v>40939</v>
      </c>
      <c r="B86" s="9" t="s">
        <v>5</v>
      </c>
      <c r="C86" s="1">
        <v>17988</v>
      </c>
    </row>
    <row r="87" spans="1:3" hidden="1" x14ac:dyDescent="0.3">
      <c r="A87" s="5">
        <f t="shared" si="1"/>
        <v>40968</v>
      </c>
      <c r="B87" s="9" t="s">
        <v>6</v>
      </c>
      <c r="C87" s="1">
        <v>44296</v>
      </c>
    </row>
    <row r="88" spans="1:3" hidden="1" x14ac:dyDescent="0.3">
      <c r="A88" s="5">
        <f t="shared" si="1"/>
        <v>40999</v>
      </c>
      <c r="B88" s="9" t="s">
        <v>7</v>
      </c>
      <c r="C88" s="1">
        <v>28289</v>
      </c>
    </row>
    <row r="89" spans="1:3" hidden="1" x14ac:dyDescent="0.3">
      <c r="A89" s="5">
        <f t="shared" si="1"/>
        <v>41029</v>
      </c>
      <c r="B89" s="9" t="s">
        <v>8</v>
      </c>
      <c r="C89" s="1">
        <v>24804</v>
      </c>
    </row>
    <row r="90" spans="1:3" x14ac:dyDescent="0.3">
      <c r="A90" s="5">
        <f t="shared" si="1"/>
        <v>41060</v>
      </c>
      <c r="B90" s="9" t="s">
        <v>9</v>
      </c>
      <c r="C90" s="1">
        <v>31847</v>
      </c>
    </row>
    <row r="91" spans="1:3" hidden="1" x14ac:dyDescent="0.3">
      <c r="A91" s="5">
        <f t="shared" si="1"/>
        <v>41090</v>
      </c>
      <c r="B91" s="9" t="s">
        <v>10</v>
      </c>
      <c r="C91" s="1">
        <v>26647</v>
      </c>
    </row>
    <row r="92" spans="1:3" hidden="1" x14ac:dyDescent="0.3">
      <c r="A92" s="5">
        <f t="shared" si="1"/>
        <v>41121</v>
      </c>
      <c r="B92" s="9" t="s">
        <v>11</v>
      </c>
      <c r="C92" s="1">
        <v>23640</v>
      </c>
    </row>
    <row r="93" spans="1:3" hidden="1" x14ac:dyDescent="0.3">
      <c r="A93" s="5">
        <f t="shared" si="1"/>
        <v>41152</v>
      </c>
      <c r="B93" s="9" t="s">
        <v>12</v>
      </c>
      <c r="C93" s="1">
        <v>24311</v>
      </c>
    </row>
    <row r="94" spans="1:3" hidden="1" x14ac:dyDescent="0.3">
      <c r="A94" s="5">
        <f t="shared" si="1"/>
        <v>41182</v>
      </c>
      <c r="B94" s="9" t="s">
        <v>13</v>
      </c>
      <c r="C94" s="1">
        <v>23026</v>
      </c>
    </row>
    <row r="95" spans="1:3" hidden="1" x14ac:dyDescent="0.3">
      <c r="A95" s="5">
        <f t="shared" si="1"/>
        <v>41213</v>
      </c>
      <c r="B95" s="9" t="s">
        <v>14</v>
      </c>
      <c r="C95" s="1">
        <v>20949</v>
      </c>
    </row>
    <row r="96" spans="1:3" hidden="1" x14ac:dyDescent="0.3">
      <c r="A96" s="5">
        <f t="shared" si="1"/>
        <v>41243</v>
      </c>
      <c r="B96" s="9" t="s">
        <v>15</v>
      </c>
      <c r="C96" s="1">
        <v>22616</v>
      </c>
    </row>
    <row r="97" spans="1:3" hidden="1" x14ac:dyDescent="0.3">
      <c r="A97" s="5">
        <f t="shared" si="1"/>
        <v>41274</v>
      </c>
      <c r="B97" s="9" t="s">
        <v>16</v>
      </c>
      <c r="C97" s="1">
        <v>24679</v>
      </c>
    </row>
    <row r="98" spans="1:3" hidden="1" x14ac:dyDescent="0.3">
      <c r="A98" s="5">
        <f t="shared" si="1"/>
        <v>41305</v>
      </c>
      <c r="B98" s="9" t="s">
        <v>5</v>
      </c>
      <c r="C98" s="1">
        <v>23822</v>
      </c>
    </row>
    <row r="99" spans="1:3" hidden="1" x14ac:dyDescent="0.3">
      <c r="A99" s="5">
        <f t="shared" si="1"/>
        <v>41333</v>
      </c>
      <c r="B99" s="9" t="s">
        <v>6</v>
      </c>
      <c r="C99" s="1">
        <v>24999</v>
      </c>
    </row>
    <row r="100" spans="1:3" hidden="1" x14ac:dyDescent="0.3">
      <c r="A100" s="5">
        <f t="shared" si="1"/>
        <v>41364</v>
      </c>
      <c r="B100" s="9" t="s">
        <v>7</v>
      </c>
      <c r="C100" s="1">
        <v>31423</v>
      </c>
    </row>
    <row r="101" spans="1:3" hidden="1" x14ac:dyDescent="0.3">
      <c r="A101" s="5">
        <f t="shared" si="1"/>
        <v>41394</v>
      </c>
      <c r="B101" s="9" t="s">
        <v>8</v>
      </c>
      <c r="C101" s="1">
        <v>24273</v>
      </c>
    </row>
    <row r="102" spans="1:3" x14ac:dyDescent="0.3">
      <c r="A102" s="5">
        <f t="shared" si="1"/>
        <v>41425</v>
      </c>
      <c r="B102" s="9" t="s">
        <v>9</v>
      </c>
      <c r="C102" s="1">
        <v>27997</v>
      </c>
    </row>
    <row r="103" spans="1:3" hidden="1" x14ac:dyDescent="0.3">
      <c r="A103" s="5">
        <f t="shared" si="1"/>
        <v>41455</v>
      </c>
      <c r="B103" s="9" t="s">
        <v>10</v>
      </c>
      <c r="C103" s="1">
        <v>26458</v>
      </c>
    </row>
    <row r="104" spans="1:3" hidden="1" x14ac:dyDescent="0.3">
      <c r="A104" s="5">
        <f t="shared" si="1"/>
        <v>41486</v>
      </c>
      <c r="B104" s="9" t="s">
        <v>11</v>
      </c>
      <c r="C104" s="1">
        <v>24463</v>
      </c>
    </row>
    <row r="105" spans="1:3" hidden="1" x14ac:dyDescent="0.3">
      <c r="A105" s="5">
        <f t="shared" si="1"/>
        <v>41517</v>
      </c>
      <c r="B105" s="9" t="s">
        <v>12</v>
      </c>
      <c r="C105" s="1">
        <v>26861</v>
      </c>
    </row>
    <row r="106" spans="1:3" hidden="1" x14ac:dyDescent="0.3">
      <c r="A106" s="5">
        <f t="shared" si="1"/>
        <v>41547</v>
      </c>
      <c r="B106" s="9" t="s">
        <v>13</v>
      </c>
      <c r="C106" s="1">
        <v>23251</v>
      </c>
    </row>
    <row r="107" spans="1:3" hidden="1" x14ac:dyDescent="0.3">
      <c r="A107" s="5">
        <f t="shared" si="1"/>
        <v>41578</v>
      </c>
      <c r="B107" s="9" t="s">
        <v>14</v>
      </c>
      <c r="C107" s="1">
        <v>23637</v>
      </c>
    </row>
    <row r="108" spans="1:3" hidden="1" x14ac:dyDescent="0.3">
      <c r="A108" s="5">
        <f t="shared" si="1"/>
        <v>41608</v>
      </c>
      <c r="B108" s="9" t="s">
        <v>15</v>
      </c>
      <c r="C108" s="1">
        <v>22434</v>
      </c>
    </row>
    <row r="109" spans="1:3" hidden="1" x14ac:dyDescent="0.3">
      <c r="A109" s="5">
        <f t="shared" si="1"/>
        <v>41639</v>
      </c>
      <c r="B109" s="9" t="s">
        <v>16</v>
      </c>
      <c r="C109" s="1">
        <v>22562</v>
      </c>
    </row>
    <row r="110" spans="1:3" hidden="1" x14ac:dyDescent="0.3">
      <c r="A110" s="5">
        <f t="shared" si="1"/>
        <v>41670</v>
      </c>
      <c r="B110" s="9" t="s">
        <v>5</v>
      </c>
      <c r="C110" s="1">
        <v>22753</v>
      </c>
    </row>
    <row r="111" spans="1:3" hidden="1" x14ac:dyDescent="0.3">
      <c r="A111" s="5">
        <f t="shared" si="1"/>
        <v>41698</v>
      </c>
      <c r="B111" s="9" t="s">
        <v>6</v>
      </c>
      <c r="C111" s="1">
        <v>25299</v>
      </c>
    </row>
    <row r="112" spans="1:3" hidden="1" x14ac:dyDescent="0.3">
      <c r="A112" s="5">
        <f t="shared" si="1"/>
        <v>41729</v>
      </c>
      <c r="B112" s="9" t="s">
        <v>7</v>
      </c>
      <c r="C112" s="1">
        <v>29685</v>
      </c>
    </row>
    <row r="113" spans="1:3" hidden="1" x14ac:dyDescent="0.3">
      <c r="A113" s="5">
        <f t="shared" si="1"/>
        <v>41759</v>
      </c>
      <c r="B113" s="9" t="s">
        <v>8</v>
      </c>
      <c r="C113" s="1">
        <v>29061</v>
      </c>
    </row>
    <row r="114" spans="1:3" x14ac:dyDescent="0.3">
      <c r="A114" s="5">
        <f t="shared" si="1"/>
        <v>41790</v>
      </c>
      <c r="B114" s="9" t="s">
        <v>9</v>
      </c>
      <c r="C114" s="1">
        <v>36611</v>
      </c>
    </row>
    <row r="115" spans="1:3" hidden="1" x14ac:dyDescent="0.3">
      <c r="A115" s="5">
        <f t="shared" si="1"/>
        <v>41820</v>
      </c>
      <c r="B115" s="9" t="s">
        <v>10</v>
      </c>
      <c r="C115" s="1">
        <v>30945</v>
      </c>
    </row>
    <row r="116" spans="1:3" hidden="1" x14ac:dyDescent="0.3">
      <c r="A116" s="5">
        <f t="shared" si="1"/>
        <v>41851</v>
      </c>
      <c r="B116" s="9" t="s">
        <v>11</v>
      </c>
      <c r="C116" s="1">
        <v>30833</v>
      </c>
    </row>
    <row r="117" spans="1:3" hidden="1" x14ac:dyDescent="0.3">
      <c r="A117" s="5">
        <f t="shared" si="1"/>
        <v>41882</v>
      </c>
      <c r="B117" s="9" t="s">
        <v>12</v>
      </c>
      <c r="C117" s="1">
        <v>33088</v>
      </c>
    </row>
    <row r="118" spans="1:3" hidden="1" x14ac:dyDescent="0.3">
      <c r="A118" s="5">
        <f t="shared" si="1"/>
        <v>41912</v>
      </c>
      <c r="B118" s="9" t="s">
        <v>13</v>
      </c>
      <c r="C118" s="1">
        <v>20530</v>
      </c>
    </row>
    <row r="119" spans="1:3" hidden="1" x14ac:dyDescent="0.3">
      <c r="A119" s="5">
        <f t="shared" si="1"/>
        <v>41943</v>
      </c>
      <c r="B119" s="9" t="s">
        <v>14</v>
      </c>
      <c r="C119" s="1">
        <v>24959</v>
      </c>
    </row>
    <row r="120" spans="1:3" hidden="1" x14ac:dyDescent="0.3">
      <c r="A120" s="5">
        <f t="shared" si="1"/>
        <v>41973</v>
      </c>
      <c r="B120" s="9" t="s">
        <v>15</v>
      </c>
      <c r="C120" s="1">
        <v>25609</v>
      </c>
    </row>
    <row r="121" spans="1:3" hidden="1" x14ac:dyDescent="0.3">
      <c r="A121" s="5">
        <f t="shared" si="1"/>
        <v>42004</v>
      </c>
      <c r="B121" s="9" t="s">
        <v>16</v>
      </c>
      <c r="C121" s="1">
        <v>30125</v>
      </c>
    </row>
    <row r="122" spans="1:3" hidden="1" x14ac:dyDescent="0.3">
      <c r="A122" s="5">
        <f t="shared" si="1"/>
        <v>42035</v>
      </c>
      <c r="B122" s="9" t="s">
        <v>5</v>
      </c>
      <c r="C122" s="1">
        <v>27357</v>
      </c>
    </row>
    <row r="123" spans="1:3" hidden="1" x14ac:dyDescent="0.3">
      <c r="A123" s="5">
        <f t="shared" si="1"/>
        <v>42063</v>
      </c>
      <c r="B123" s="9" t="s">
        <v>6</v>
      </c>
      <c r="C123" s="1">
        <v>27839</v>
      </c>
    </row>
    <row r="124" spans="1:3" hidden="1" x14ac:dyDescent="0.3">
      <c r="A124" s="5">
        <f t="shared" si="1"/>
        <v>42094</v>
      </c>
      <c r="B124" s="9" t="s">
        <v>7</v>
      </c>
      <c r="C124" s="1">
        <v>35532</v>
      </c>
    </row>
    <row r="125" spans="1:3" hidden="1" x14ac:dyDescent="0.3">
      <c r="A125" s="5">
        <f t="shared" si="1"/>
        <v>42124</v>
      </c>
      <c r="B125" s="9" t="s">
        <v>8</v>
      </c>
      <c r="C125" s="1">
        <v>31990</v>
      </c>
    </row>
    <row r="126" spans="1:3" x14ac:dyDescent="0.3">
      <c r="A126" s="5">
        <f t="shared" si="1"/>
        <v>42155</v>
      </c>
      <c r="B126" s="9" t="s">
        <v>9</v>
      </c>
      <c r="C126" s="1">
        <v>36768</v>
      </c>
    </row>
    <row r="127" spans="1:3" hidden="1" x14ac:dyDescent="0.3">
      <c r="A127" s="5">
        <f t="shared" si="1"/>
        <v>42185</v>
      </c>
      <c r="B127" s="9" t="s">
        <v>10</v>
      </c>
      <c r="C127" s="1">
        <v>30645</v>
      </c>
    </row>
    <row r="128" spans="1:3" hidden="1" x14ac:dyDescent="0.3">
      <c r="A128" s="5">
        <f t="shared" si="1"/>
        <v>42216</v>
      </c>
      <c r="B128" s="9" t="s">
        <v>11</v>
      </c>
      <c r="C128" s="1">
        <v>30249</v>
      </c>
    </row>
    <row r="129" spans="1:3" hidden="1" x14ac:dyDescent="0.3">
      <c r="A129" s="5">
        <f t="shared" si="1"/>
        <v>42247</v>
      </c>
      <c r="B129" s="9" t="s">
        <v>12</v>
      </c>
      <c r="C129" s="1">
        <v>31726</v>
      </c>
    </row>
    <row r="130" spans="1:3" hidden="1" x14ac:dyDescent="0.3">
      <c r="A130" s="5">
        <f t="shared" si="1"/>
        <v>42277</v>
      </c>
      <c r="B130" s="9" t="s">
        <v>13</v>
      </c>
      <c r="C130" s="1">
        <v>26636</v>
      </c>
    </row>
    <row r="131" spans="1:3" hidden="1" x14ac:dyDescent="0.3">
      <c r="A131" s="5">
        <f t="shared" si="1"/>
        <v>42308</v>
      </c>
      <c r="B131" s="9" t="s">
        <v>14</v>
      </c>
      <c r="C131" s="1">
        <v>27951</v>
      </c>
    </row>
    <row r="132" spans="1:3" hidden="1" x14ac:dyDescent="0.3">
      <c r="A132" s="5">
        <f t="shared" ref="A132:A195" si="2">EOMONTH(A131,1)</f>
        <v>42338</v>
      </c>
      <c r="B132" s="9" t="s">
        <v>15</v>
      </c>
      <c r="C132" s="1">
        <v>24194</v>
      </c>
    </row>
    <row r="133" spans="1:3" hidden="1" x14ac:dyDescent="0.3">
      <c r="A133" s="5">
        <f t="shared" si="2"/>
        <v>42369</v>
      </c>
      <c r="B133" s="9" t="s">
        <v>16</v>
      </c>
      <c r="C133" s="1">
        <v>32445</v>
      </c>
    </row>
    <row r="134" spans="1:3" hidden="1" x14ac:dyDescent="0.3">
      <c r="A134" s="5">
        <f t="shared" si="2"/>
        <v>42400</v>
      </c>
      <c r="B134" s="9" t="s">
        <v>5</v>
      </c>
      <c r="C134" s="1">
        <v>22362</v>
      </c>
    </row>
    <row r="135" spans="1:3" hidden="1" x14ac:dyDescent="0.3">
      <c r="A135" s="5">
        <f t="shared" si="2"/>
        <v>42429</v>
      </c>
      <c r="B135" s="9" t="s">
        <v>6</v>
      </c>
      <c r="C135" s="1">
        <v>29342</v>
      </c>
    </row>
    <row r="136" spans="1:3" hidden="1" x14ac:dyDescent="0.3">
      <c r="A136" s="5">
        <f t="shared" si="2"/>
        <v>42460</v>
      </c>
      <c r="B136" s="9" t="s">
        <v>7</v>
      </c>
      <c r="C136" s="1">
        <v>32556</v>
      </c>
    </row>
    <row r="137" spans="1:3" hidden="1" x14ac:dyDescent="0.3">
      <c r="A137" s="5">
        <f t="shared" si="2"/>
        <v>42490</v>
      </c>
      <c r="B137" s="9" t="s">
        <v>8</v>
      </c>
      <c r="C137" s="1">
        <v>32111</v>
      </c>
    </row>
    <row r="138" spans="1:3" x14ac:dyDescent="0.3">
      <c r="A138" s="5">
        <f t="shared" si="2"/>
        <v>42521</v>
      </c>
      <c r="B138" s="9" t="s">
        <v>9</v>
      </c>
      <c r="C138" s="1">
        <v>24872</v>
      </c>
    </row>
    <row r="139" spans="1:3" hidden="1" x14ac:dyDescent="0.3">
      <c r="A139" s="5">
        <f t="shared" si="2"/>
        <v>42551</v>
      </c>
      <c r="B139" s="9" t="s">
        <v>10</v>
      </c>
      <c r="C139" s="1">
        <v>30950</v>
      </c>
    </row>
    <row r="140" spans="1:3" hidden="1" x14ac:dyDescent="0.3">
      <c r="A140" s="5">
        <f t="shared" si="2"/>
        <v>42582</v>
      </c>
      <c r="B140" s="9" t="s">
        <v>11</v>
      </c>
      <c r="C140" s="1">
        <v>31717</v>
      </c>
    </row>
    <row r="141" spans="1:3" hidden="1" x14ac:dyDescent="0.3">
      <c r="A141" s="5">
        <f t="shared" si="2"/>
        <v>42613</v>
      </c>
      <c r="B141" s="9" t="s">
        <v>12</v>
      </c>
      <c r="C141" s="1">
        <v>30741</v>
      </c>
    </row>
    <row r="142" spans="1:3" hidden="1" x14ac:dyDescent="0.3">
      <c r="A142" s="5">
        <f t="shared" si="2"/>
        <v>42643</v>
      </c>
      <c r="B142" s="9" t="s">
        <v>13</v>
      </c>
      <c r="C142" s="1">
        <v>32272</v>
      </c>
    </row>
    <row r="143" spans="1:3" hidden="1" x14ac:dyDescent="0.3">
      <c r="A143" s="5">
        <f t="shared" si="2"/>
        <v>42674</v>
      </c>
      <c r="B143" s="9" t="s">
        <v>14</v>
      </c>
      <c r="C143" s="1">
        <v>29735</v>
      </c>
    </row>
    <row r="144" spans="1:3" hidden="1" x14ac:dyDescent="0.3">
      <c r="A144" s="5">
        <f t="shared" si="2"/>
        <v>42704</v>
      </c>
      <c r="B144" s="9" t="s">
        <v>15</v>
      </c>
      <c r="C144" s="1">
        <v>28262</v>
      </c>
    </row>
    <row r="145" spans="1:3" hidden="1" x14ac:dyDescent="0.3">
      <c r="A145" s="5">
        <f t="shared" si="2"/>
        <v>42735</v>
      </c>
      <c r="B145" s="9" t="s">
        <v>16</v>
      </c>
      <c r="C145" s="1">
        <v>31209</v>
      </c>
    </row>
    <row r="146" spans="1:3" hidden="1" x14ac:dyDescent="0.3">
      <c r="A146" s="5">
        <f t="shared" si="2"/>
        <v>42766</v>
      </c>
      <c r="B146" s="9" t="s">
        <v>5</v>
      </c>
      <c r="C146" s="1">
        <v>21567</v>
      </c>
    </row>
    <row r="147" spans="1:3" hidden="1" x14ac:dyDescent="0.3">
      <c r="A147" s="5">
        <f t="shared" si="2"/>
        <v>42794</v>
      </c>
      <c r="B147" s="9" t="s">
        <v>6</v>
      </c>
      <c r="C147" s="1">
        <v>27161</v>
      </c>
    </row>
    <row r="148" spans="1:3" hidden="1" x14ac:dyDescent="0.3">
      <c r="A148" s="5">
        <f t="shared" si="2"/>
        <v>42825</v>
      </c>
      <c r="B148" s="9" t="s">
        <v>7</v>
      </c>
      <c r="C148" s="1">
        <v>32707</v>
      </c>
    </row>
    <row r="149" spans="1:3" hidden="1" x14ac:dyDescent="0.3">
      <c r="A149" s="5">
        <f t="shared" si="2"/>
        <v>42855</v>
      </c>
      <c r="B149" s="9" t="s">
        <v>8</v>
      </c>
      <c r="C149" s="1">
        <v>31104</v>
      </c>
    </row>
    <row r="150" spans="1:3" x14ac:dyDescent="0.3">
      <c r="A150" s="5">
        <f t="shared" si="2"/>
        <v>42886</v>
      </c>
      <c r="B150" s="9" t="s">
        <v>9</v>
      </c>
      <c r="C150" s="1">
        <v>32937</v>
      </c>
    </row>
    <row r="151" spans="1:3" hidden="1" x14ac:dyDescent="0.3">
      <c r="A151" s="5">
        <f t="shared" si="2"/>
        <v>42916</v>
      </c>
      <c r="B151" s="9" t="s">
        <v>10</v>
      </c>
      <c r="C151" s="1">
        <v>31051</v>
      </c>
    </row>
    <row r="152" spans="1:3" hidden="1" x14ac:dyDescent="0.3">
      <c r="A152" s="5">
        <f t="shared" si="2"/>
        <v>42947</v>
      </c>
      <c r="B152" s="9" t="s">
        <v>11</v>
      </c>
      <c r="C152" s="1">
        <v>28333</v>
      </c>
    </row>
    <row r="153" spans="1:3" hidden="1" x14ac:dyDescent="0.3">
      <c r="A153" s="5">
        <f t="shared" si="2"/>
        <v>42978</v>
      </c>
      <c r="B153" s="9" t="s">
        <v>12</v>
      </c>
      <c r="C153" s="1">
        <v>27644</v>
      </c>
    </row>
    <row r="154" spans="1:3" hidden="1" x14ac:dyDescent="0.3">
      <c r="A154" s="5">
        <f t="shared" si="2"/>
        <v>43008</v>
      </c>
      <c r="B154" s="9" t="s">
        <v>13</v>
      </c>
      <c r="C154" s="1">
        <v>32769</v>
      </c>
    </row>
    <row r="155" spans="1:3" hidden="1" x14ac:dyDescent="0.3">
      <c r="A155" s="5">
        <f t="shared" si="2"/>
        <v>43039</v>
      </c>
      <c r="B155" s="9" t="s">
        <v>14</v>
      </c>
      <c r="C155" s="1">
        <v>24667</v>
      </c>
    </row>
    <row r="156" spans="1:3" hidden="1" x14ac:dyDescent="0.3">
      <c r="A156" s="5">
        <f t="shared" si="2"/>
        <v>43069</v>
      </c>
      <c r="B156" s="9" t="s">
        <v>15</v>
      </c>
      <c r="C156" s="1">
        <v>19287</v>
      </c>
    </row>
    <row r="157" spans="1:3" hidden="1" x14ac:dyDescent="0.3">
      <c r="A157" s="5">
        <f t="shared" si="2"/>
        <v>43100</v>
      </c>
      <c r="B157" s="9" t="s">
        <v>16</v>
      </c>
      <c r="C157" s="1">
        <v>19969</v>
      </c>
    </row>
    <row r="158" spans="1:3" hidden="1" x14ac:dyDescent="0.3">
      <c r="A158" s="5">
        <f t="shared" si="2"/>
        <v>43131</v>
      </c>
      <c r="B158" s="9" t="s">
        <v>5</v>
      </c>
      <c r="C158" s="1">
        <v>21407</v>
      </c>
    </row>
    <row r="159" spans="1:3" hidden="1" x14ac:dyDescent="0.3">
      <c r="A159" s="5">
        <f t="shared" si="2"/>
        <v>43159</v>
      </c>
      <c r="B159" s="9" t="s">
        <v>6</v>
      </c>
      <c r="C159" s="1">
        <v>25021</v>
      </c>
    </row>
    <row r="160" spans="1:3" hidden="1" x14ac:dyDescent="0.3">
      <c r="A160" s="5">
        <f t="shared" si="2"/>
        <v>43190</v>
      </c>
      <c r="B160" s="9" t="s">
        <v>7</v>
      </c>
      <c r="C160" s="1">
        <v>31392</v>
      </c>
    </row>
    <row r="161" spans="1:3" hidden="1" x14ac:dyDescent="0.3">
      <c r="A161" s="5">
        <f t="shared" si="2"/>
        <v>43220</v>
      </c>
      <c r="B161" s="9" t="s">
        <v>8</v>
      </c>
      <c r="C161" s="1">
        <v>25896</v>
      </c>
    </row>
    <row r="162" spans="1:3" x14ac:dyDescent="0.3">
      <c r="A162" s="5">
        <f t="shared" si="2"/>
        <v>43251</v>
      </c>
      <c r="B162" s="9" t="s">
        <v>9</v>
      </c>
      <c r="C162" s="1">
        <v>29578</v>
      </c>
    </row>
    <row r="163" spans="1:3" hidden="1" x14ac:dyDescent="0.3">
      <c r="A163" s="5">
        <f t="shared" si="2"/>
        <v>43281</v>
      </c>
      <c r="B163" s="9" t="s">
        <v>10</v>
      </c>
      <c r="C163" s="1">
        <v>28168</v>
      </c>
    </row>
    <row r="164" spans="1:3" hidden="1" x14ac:dyDescent="0.3">
      <c r="A164" s="5">
        <f t="shared" si="2"/>
        <v>43312</v>
      </c>
      <c r="B164" s="9" t="s">
        <v>11</v>
      </c>
      <c r="C164" s="1">
        <v>26754</v>
      </c>
    </row>
    <row r="165" spans="1:3" hidden="1" x14ac:dyDescent="0.3">
      <c r="A165" s="5">
        <f t="shared" si="2"/>
        <v>43343</v>
      </c>
      <c r="B165" s="9" t="s">
        <v>12</v>
      </c>
      <c r="C165" s="1">
        <v>26155</v>
      </c>
    </row>
    <row r="166" spans="1:3" hidden="1" x14ac:dyDescent="0.3">
      <c r="A166" s="5">
        <f t="shared" si="2"/>
        <v>43373</v>
      </c>
      <c r="B166" s="9" t="s">
        <v>13</v>
      </c>
      <c r="C166" s="1">
        <v>20797</v>
      </c>
    </row>
    <row r="167" spans="1:3" hidden="1" x14ac:dyDescent="0.3">
      <c r="A167" s="5">
        <f t="shared" si="2"/>
        <v>43404</v>
      </c>
      <c r="B167" s="9" t="s">
        <v>14</v>
      </c>
      <c r="C167" s="1">
        <v>22020</v>
      </c>
    </row>
    <row r="168" spans="1:3" hidden="1" x14ac:dyDescent="0.3">
      <c r="A168" s="5">
        <f t="shared" si="2"/>
        <v>43434</v>
      </c>
      <c r="B168" s="9" t="s">
        <v>15</v>
      </c>
      <c r="C168" s="1">
        <v>21105</v>
      </c>
    </row>
    <row r="169" spans="1:3" hidden="1" x14ac:dyDescent="0.3">
      <c r="A169" s="5">
        <f t="shared" si="2"/>
        <v>43465</v>
      </c>
      <c r="B169" s="9" t="s">
        <v>16</v>
      </c>
      <c r="C169" s="1">
        <v>25439</v>
      </c>
    </row>
    <row r="170" spans="1:3" hidden="1" x14ac:dyDescent="0.3">
      <c r="A170" s="5">
        <f t="shared" si="2"/>
        <v>43496</v>
      </c>
      <c r="B170" s="9" t="s">
        <v>5</v>
      </c>
      <c r="C170" s="1">
        <v>25113</v>
      </c>
    </row>
    <row r="171" spans="1:3" hidden="1" x14ac:dyDescent="0.3">
      <c r="A171" s="5">
        <f t="shared" si="2"/>
        <v>43524</v>
      </c>
      <c r="B171" s="9" t="s">
        <v>6</v>
      </c>
      <c r="C171" s="1">
        <v>29016</v>
      </c>
    </row>
    <row r="172" spans="1:3" hidden="1" x14ac:dyDescent="0.3">
      <c r="A172" s="5">
        <f t="shared" si="2"/>
        <v>43555</v>
      </c>
      <c r="B172" s="9" t="s">
        <v>7</v>
      </c>
      <c r="C172" s="1">
        <v>24479</v>
      </c>
    </row>
    <row r="173" spans="1:3" hidden="1" x14ac:dyDescent="0.3">
      <c r="A173" s="5">
        <f t="shared" si="2"/>
        <v>43585</v>
      </c>
      <c r="B173" s="9" t="s">
        <v>8</v>
      </c>
      <c r="C173" s="1">
        <v>19679</v>
      </c>
    </row>
    <row r="174" spans="1:3" x14ac:dyDescent="0.3">
      <c r="A174" s="5">
        <f t="shared" si="2"/>
        <v>43616</v>
      </c>
      <c r="B174" s="9" t="s">
        <v>9</v>
      </c>
      <c r="C174" s="1">
        <v>25712</v>
      </c>
    </row>
    <row r="175" spans="1:3" hidden="1" x14ac:dyDescent="0.3">
      <c r="A175" s="5">
        <f t="shared" si="2"/>
        <v>43646</v>
      </c>
      <c r="B175" s="9" t="s">
        <v>10</v>
      </c>
      <c r="C175" s="1">
        <v>28869</v>
      </c>
    </row>
    <row r="176" spans="1:3" hidden="1" x14ac:dyDescent="0.3">
      <c r="A176" s="5">
        <f t="shared" si="2"/>
        <v>43677</v>
      </c>
      <c r="B176" s="9" t="s">
        <v>11</v>
      </c>
      <c r="C176" s="1">
        <v>30635</v>
      </c>
    </row>
    <row r="177" spans="1:3" hidden="1" x14ac:dyDescent="0.3">
      <c r="A177" s="5">
        <f t="shared" si="2"/>
        <v>43708</v>
      </c>
      <c r="B177" s="9" t="s">
        <v>12</v>
      </c>
      <c r="C177" s="1">
        <v>30121</v>
      </c>
    </row>
    <row r="178" spans="1:3" hidden="1" x14ac:dyDescent="0.3">
      <c r="A178" s="5">
        <f t="shared" si="2"/>
        <v>43738</v>
      </c>
      <c r="B178" s="9" t="s">
        <v>13</v>
      </c>
      <c r="C178" s="1">
        <v>20354</v>
      </c>
    </row>
    <row r="179" spans="1:3" hidden="1" x14ac:dyDescent="0.3">
      <c r="A179" s="5">
        <f t="shared" si="2"/>
        <v>43769</v>
      </c>
      <c r="B179" s="9" t="s">
        <v>14</v>
      </c>
      <c r="C179" s="1">
        <v>22378</v>
      </c>
    </row>
    <row r="180" spans="1:3" hidden="1" x14ac:dyDescent="0.3">
      <c r="A180" s="5">
        <f t="shared" si="2"/>
        <v>43799</v>
      </c>
      <c r="B180" s="9" t="s">
        <v>15</v>
      </c>
      <c r="C180" s="1">
        <v>24752</v>
      </c>
    </row>
    <row r="181" spans="1:3" hidden="1" x14ac:dyDescent="0.3">
      <c r="A181" s="5">
        <f t="shared" si="2"/>
        <v>43830</v>
      </c>
      <c r="B181" s="9" t="s">
        <v>16</v>
      </c>
      <c r="C181" s="1">
        <v>23742</v>
      </c>
    </row>
    <row r="182" spans="1:3" hidden="1" x14ac:dyDescent="0.3">
      <c r="A182" s="5">
        <f t="shared" si="2"/>
        <v>43861</v>
      </c>
      <c r="B182" s="9" t="s">
        <v>5</v>
      </c>
      <c r="C182" s="1">
        <v>23477</v>
      </c>
    </row>
    <row r="183" spans="1:3" hidden="1" x14ac:dyDescent="0.3">
      <c r="A183" s="5">
        <f t="shared" si="2"/>
        <v>43890</v>
      </c>
      <c r="B183" s="9" t="s">
        <v>6</v>
      </c>
      <c r="C183" s="1">
        <v>26590</v>
      </c>
    </row>
    <row r="184" spans="1:3" hidden="1" x14ac:dyDescent="0.3">
      <c r="A184" s="5">
        <f t="shared" si="2"/>
        <v>43921</v>
      </c>
      <c r="B184" s="9" t="s">
        <v>7</v>
      </c>
      <c r="C184" s="1">
        <v>19147</v>
      </c>
    </row>
    <row r="185" spans="1:3" hidden="1" x14ac:dyDescent="0.3">
      <c r="A185" s="5">
        <f t="shared" si="2"/>
        <v>43951</v>
      </c>
      <c r="B185" s="9" t="s">
        <v>8</v>
      </c>
      <c r="C185" s="1">
        <v>7270</v>
      </c>
    </row>
    <row r="186" spans="1:3" x14ac:dyDescent="0.3">
      <c r="A186" s="5">
        <f t="shared" si="2"/>
        <v>43982</v>
      </c>
      <c r="B186" s="9" t="s">
        <v>9</v>
      </c>
      <c r="C186" s="1">
        <v>16155</v>
      </c>
    </row>
    <row r="187" spans="1:3" hidden="1" x14ac:dyDescent="0.3">
      <c r="A187" s="5">
        <f t="shared" si="2"/>
        <v>44012</v>
      </c>
      <c r="B187" s="9" t="s">
        <v>10</v>
      </c>
      <c r="C187" s="1">
        <v>16963</v>
      </c>
    </row>
    <row r="188" spans="1:3" hidden="1" x14ac:dyDescent="0.3">
      <c r="A188" s="5">
        <f t="shared" si="2"/>
        <v>44043</v>
      </c>
      <c r="B188" s="9" t="s">
        <v>11</v>
      </c>
      <c r="C188" s="1">
        <v>17564</v>
      </c>
    </row>
    <row r="189" spans="1:3" hidden="1" x14ac:dyDescent="0.3">
      <c r="A189" s="5">
        <f t="shared" si="2"/>
        <v>44074</v>
      </c>
      <c r="B189" s="9" t="s">
        <v>12</v>
      </c>
      <c r="C189" s="1">
        <v>19154</v>
      </c>
    </row>
    <row r="190" spans="1:3" hidden="1" x14ac:dyDescent="0.3">
      <c r="A190" s="5">
        <f t="shared" si="2"/>
        <v>44104</v>
      </c>
      <c r="B190" s="9" t="s">
        <v>13</v>
      </c>
      <c r="C190" s="1">
        <v>19894</v>
      </c>
    </row>
    <row r="191" spans="1:3" hidden="1" x14ac:dyDescent="0.3">
      <c r="A191" s="5">
        <f t="shared" si="2"/>
        <v>44135</v>
      </c>
      <c r="B191" s="9" t="s">
        <v>14</v>
      </c>
      <c r="C191" s="1">
        <v>21569</v>
      </c>
    </row>
    <row r="192" spans="1:3" hidden="1" x14ac:dyDescent="0.3">
      <c r="A192" s="5">
        <f t="shared" si="2"/>
        <v>44165</v>
      </c>
      <c r="B192" s="9" t="s">
        <v>15</v>
      </c>
      <c r="C192" s="1">
        <v>23987</v>
      </c>
    </row>
    <row r="193" spans="1:3" hidden="1" x14ac:dyDescent="0.3">
      <c r="A193" s="5">
        <f t="shared" si="2"/>
        <v>44196</v>
      </c>
      <c r="B193" s="9" t="s">
        <v>16</v>
      </c>
      <c r="C193" s="1">
        <v>25409</v>
      </c>
    </row>
    <row r="194" spans="1:3" hidden="1" x14ac:dyDescent="0.3">
      <c r="A194" s="5">
        <f t="shared" si="2"/>
        <v>44227</v>
      </c>
      <c r="B194" s="9" t="s">
        <v>5</v>
      </c>
      <c r="C194" s="1">
        <v>19266</v>
      </c>
    </row>
    <row r="195" spans="1:3" hidden="1" x14ac:dyDescent="0.3">
      <c r="A195" s="5">
        <f t="shared" si="2"/>
        <v>44255</v>
      </c>
      <c r="B195" s="9" t="s">
        <v>6</v>
      </c>
      <c r="C195" s="1">
        <v>22346</v>
      </c>
    </row>
    <row r="196" spans="1:3" hidden="1" x14ac:dyDescent="0.3">
      <c r="A196" s="5">
        <f t="shared" ref="A196:A217" si="3">EOMONTH(A195,1)</f>
        <v>44286</v>
      </c>
      <c r="B196" s="9" t="s">
        <v>7</v>
      </c>
      <c r="C196" s="1">
        <v>30908</v>
      </c>
    </row>
    <row r="197" spans="1:3" hidden="1" x14ac:dyDescent="0.3">
      <c r="A197" s="5">
        <f t="shared" si="3"/>
        <v>44316</v>
      </c>
      <c r="B197" s="9" t="s">
        <v>8</v>
      </c>
      <c r="C197" s="1">
        <v>31222</v>
      </c>
    </row>
    <row r="198" spans="1:3" x14ac:dyDescent="0.3">
      <c r="A198" s="5">
        <f t="shared" si="3"/>
        <v>44347</v>
      </c>
      <c r="B198" s="9" t="s">
        <v>9</v>
      </c>
      <c r="C198" s="1">
        <v>30433</v>
      </c>
    </row>
    <row r="199" spans="1:3" hidden="1" x14ac:dyDescent="0.3">
      <c r="A199" s="5">
        <f t="shared" si="3"/>
        <v>44377</v>
      </c>
      <c r="B199" s="9" t="s">
        <v>10</v>
      </c>
      <c r="C199" s="1">
        <v>21356</v>
      </c>
    </row>
    <row r="200" spans="1:3" hidden="1" x14ac:dyDescent="0.3">
      <c r="A200" s="5">
        <f t="shared" si="3"/>
        <v>44408</v>
      </c>
      <c r="B200" s="9" t="s">
        <v>11</v>
      </c>
      <c r="C200">
        <v>0</v>
      </c>
    </row>
    <row r="201" spans="1:3" hidden="1" x14ac:dyDescent="0.3">
      <c r="A201" s="5">
        <f t="shared" si="3"/>
        <v>44439</v>
      </c>
      <c r="B201" s="9" t="s">
        <v>12</v>
      </c>
      <c r="C201" s="1">
        <v>22143</v>
      </c>
    </row>
    <row r="202" spans="1:3" hidden="1" x14ac:dyDescent="0.3">
      <c r="A202" s="5">
        <f t="shared" si="3"/>
        <v>44469</v>
      </c>
      <c r="B202" s="9" t="s">
        <v>13</v>
      </c>
      <c r="C202" s="1">
        <v>14275</v>
      </c>
    </row>
    <row r="203" spans="1:3" hidden="1" x14ac:dyDescent="0.3">
      <c r="A203" s="5">
        <f t="shared" si="3"/>
        <v>44500</v>
      </c>
      <c r="B203" s="9" t="s">
        <v>14</v>
      </c>
      <c r="C203" s="1">
        <v>8420</v>
      </c>
    </row>
    <row r="204" spans="1:3" hidden="1" x14ac:dyDescent="0.3">
      <c r="A204" s="5">
        <f t="shared" si="3"/>
        <v>44530</v>
      </c>
      <c r="B204" s="9" t="s">
        <v>15</v>
      </c>
      <c r="C204" s="1">
        <v>8906</v>
      </c>
    </row>
    <row r="205" spans="1:3" hidden="1" x14ac:dyDescent="0.3">
      <c r="A205" s="5">
        <f t="shared" si="3"/>
        <v>44561</v>
      </c>
      <c r="B205" s="9" t="s">
        <v>16</v>
      </c>
      <c r="C205" s="1">
        <v>13940</v>
      </c>
    </row>
    <row r="206" spans="1:3" hidden="1" x14ac:dyDescent="0.3">
      <c r="A206" s="5">
        <f t="shared" si="3"/>
        <v>44592</v>
      </c>
      <c r="B206" s="9" t="s">
        <v>5</v>
      </c>
      <c r="C206" s="1">
        <v>15368</v>
      </c>
    </row>
    <row r="207" spans="1:3" hidden="1" x14ac:dyDescent="0.3">
      <c r="A207" s="5">
        <f t="shared" si="3"/>
        <v>44620</v>
      </c>
      <c r="B207" s="9" t="s">
        <v>6</v>
      </c>
      <c r="C207" s="1">
        <v>15222</v>
      </c>
    </row>
    <row r="208" spans="1:3" hidden="1" x14ac:dyDescent="0.3">
      <c r="A208" s="5">
        <f t="shared" si="3"/>
        <v>44651</v>
      </c>
      <c r="B208" s="9" t="s">
        <v>7</v>
      </c>
      <c r="C208" s="1">
        <v>16911</v>
      </c>
    </row>
    <row r="209" spans="1:3" hidden="1" x14ac:dyDescent="0.3">
      <c r="A209" s="5">
        <f t="shared" si="3"/>
        <v>44681</v>
      </c>
      <c r="B209" s="9" t="s">
        <v>8</v>
      </c>
      <c r="C209" s="1">
        <v>24516</v>
      </c>
    </row>
    <row r="210" spans="1:3" x14ac:dyDescent="0.3">
      <c r="A210" s="5">
        <f t="shared" si="3"/>
        <v>44712</v>
      </c>
      <c r="B210" s="9" t="s">
        <v>9</v>
      </c>
      <c r="C210" s="1">
        <v>25099</v>
      </c>
    </row>
    <row r="211" spans="1:3" hidden="1" x14ac:dyDescent="0.3">
      <c r="A211" s="5">
        <f t="shared" si="3"/>
        <v>44742</v>
      </c>
      <c r="B211" s="9" t="s">
        <v>10</v>
      </c>
      <c r="C211" s="1">
        <v>19716</v>
      </c>
    </row>
    <row r="212" spans="1:3" hidden="1" x14ac:dyDescent="0.3">
      <c r="A212" s="5">
        <f t="shared" si="3"/>
        <v>44773</v>
      </c>
      <c r="B212" s="9" t="s">
        <v>11</v>
      </c>
      <c r="C212" s="1">
        <v>18206</v>
      </c>
    </row>
    <row r="213" spans="1:3" hidden="1" x14ac:dyDescent="0.3">
      <c r="A213" s="5">
        <f t="shared" si="3"/>
        <v>44804</v>
      </c>
      <c r="B213" s="9" t="s">
        <v>12</v>
      </c>
      <c r="C213" s="1">
        <v>17644</v>
      </c>
    </row>
    <row r="214" spans="1:3" hidden="1" x14ac:dyDescent="0.3">
      <c r="A214" s="5">
        <f t="shared" si="3"/>
        <v>44834</v>
      </c>
      <c r="B214" s="9" t="s">
        <v>13</v>
      </c>
      <c r="C214" s="1">
        <v>18874</v>
      </c>
    </row>
    <row r="215" spans="1:3" hidden="1" x14ac:dyDescent="0.3">
      <c r="A215" s="5">
        <f t="shared" si="3"/>
        <v>44865</v>
      </c>
      <c r="B215" s="9" t="s">
        <v>14</v>
      </c>
      <c r="C215">
        <v>0</v>
      </c>
    </row>
    <row r="216" spans="1:3" hidden="1" x14ac:dyDescent="0.3">
      <c r="A216" s="5">
        <f t="shared" si="3"/>
        <v>44895</v>
      </c>
      <c r="B216" s="9" t="s">
        <v>15</v>
      </c>
      <c r="C216">
        <v>0</v>
      </c>
    </row>
    <row r="217" spans="1:3" hidden="1" x14ac:dyDescent="0.3">
      <c r="A217" s="5">
        <f t="shared" si="3"/>
        <v>44926</v>
      </c>
      <c r="B217" s="9" t="s">
        <v>16</v>
      </c>
      <c r="C217">
        <v>0</v>
      </c>
    </row>
    <row r="218" spans="1:3" x14ac:dyDescent="0.3">
      <c r="B218" s="9"/>
    </row>
    <row r="219" spans="1:3" x14ac:dyDescent="0.3">
      <c r="B219" s="9"/>
    </row>
    <row r="220" spans="1:3" x14ac:dyDescent="0.3">
      <c r="B220" s="9"/>
    </row>
    <row r="221" spans="1:3" x14ac:dyDescent="0.3">
      <c r="B221" s="9"/>
    </row>
    <row r="222" spans="1:3" x14ac:dyDescent="0.3">
      <c r="B222" s="9"/>
    </row>
    <row r="223" spans="1:3" x14ac:dyDescent="0.3">
      <c r="B223" s="9"/>
    </row>
    <row r="224" spans="1:3" x14ac:dyDescent="0.3">
      <c r="B224" s="9"/>
    </row>
    <row r="225" spans="2:2" x14ac:dyDescent="0.3">
      <c r="B225" s="9"/>
    </row>
    <row r="226" spans="2:2" x14ac:dyDescent="0.3">
      <c r="B226" s="9"/>
    </row>
    <row r="227" spans="2:2" x14ac:dyDescent="0.3">
      <c r="B227" s="9"/>
    </row>
    <row r="228" spans="2:2" x14ac:dyDescent="0.3">
      <c r="B228" s="9"/>
    </row>
    <row r="229" spans="2:2" x14ac:dyDescent="0.3">
      <c r="B229" s="9"/>
    </row>
    <row r="230" spans="2:2" x14ac:dyDescent="0.3">
      <c r="B230" s="9"/>
    </row>
    <row r="231" spans="2:2" x14ac:dyDescent="0.3">
      <c r="B231" s="9"/>
    </row>
    <row r="232" spans="2:2" x14ac:dyDescent="0.3">
      <c r="B232" s="9"/>
    </row>
    <row r="233" spans="2:2" x14ac:dyDescent="0.3">
      <c r="B233" s="9"/>
    </row>
    <row r="234" spans="2:2" x14ac:dyDescent="0.3">
      <c r="B234" s="9"/>
    </row>
    <row r="235" spans="2:2" x14ac:dyDescent="0.3">
      <c r="B235" s="9"/>
    </row>
    <row r="236" spans="2:2" x14ac:dyDescent="0.3">
      <c r="B236" s="9"/>
    </row>
    <row r="237" spans="2:2" x14ac:dyDescent="0.3">
      <c r="B237" s="9"/>
    </row>
    <row r="238" spans="2:2" x14ac:dyDescent="0.3">
      <c r="B238" s="9"/>
    </row>
    <row r="239" spans="2:2" x14ac:dyDescent="0.3">
      <c r="B239" s="9"/>
    </row>
    <row r="240" spans="2:2" x14ac:dyDescent="0.3">
      <c r="B240" s="9"/>
    </row>
    <row r="241" spans="2:2" x14ac:dyDescent="0.3">
      <c r="B241" s="9"/>
    </row>
    <row r="242" spans="2:2" x14ac:dyDescent="0.3">
      <c r="B242" s="9"/>
    </row>
    <row r="243" spans="2:2" x14ac:dyDescent="0.3">
      <c r="B243" s="9"/>
    </row>
    <row r="244" spans="2:2" x14ac:dyDescent="0.3">
      <c r="B244" s="9"/>
    </row>
    <row r="245" spans="2:2" x14ac:dyDescent="0.3">
      <c r="B245" s="9"/>
    </row>
    <row r="246" spans="2:2" x14ac:dyDescent="0.3">
      <c r="B246" s="9"/>
    </row>
    <row r="247" spans="2:2" x14ac:dyDescent="0.3">
      <c r="B247" s="9"/>
    </row>
    <row r="248" spans="2:2" x14ac:dyDescent="0.3">
      <c r="B248" s="9"/>
    </row>
    <row r="249" spans="2:2" x14ac:dyDescent="0.3">
      <c r="B249" s="9"/>
    </row>
    <row r="250" spans="2:2" x14ac:dyDescent="0.3">
      <c r="B250" s="9"/>
    </row>
    <row r="251" spans="2:2" x14ac:dyDescent="0.3">
      <c r="B251" s="9"/>
    </row>
    <row r="252" spans="2:2" x14ac:dyDescent="0.3">
      <c r="B252" s="9"/>
    </row>
    <row r="253" spans="2:2" x14ac:dyDescent="0.3">
      <c r="B253" s="9"/>
    </row>
    <row r="254" spans="2:2" x14ac:dyDescent="0.3">
      <c r="B254" s="9"/>
    </row>
    <row r="255" spans="2:2" x14ac:dyDescent="0.3">
      <c r="B255" s="9"/>
    </row>
    <row r="256" spans="2:2" x14ac:dyDescent="0.3">
      <c r="B256" s="9"/>
    </row>
    <row r="257" spans="2:2" x14ac:dyDescent="0.3">
      <c r="B257" s="9"/>
    </row>
    <row r="258" spans="2:2" x14ac:dyDescent="0.3">
      <c r="B258" s="9"/>
    </row>
    <row r="259" spans="2:2" x14ac:dyDescent="0.3">
      <c r="B259" s="9"/>
    </row>
    <row r="260" spans="2:2" x14ac:dyDescent="0.3">
      <c r="B260" s="9"/>
    </row>
  </sheetData>
  <autoFilter ref="A1:C217" xr:uid="{9AA0F2C6-D4E1-4E51-B8FF-6B37A6209EB5}">
    <filterColumn colId="1">
      <filters>
        <filter val="May"/>
      </filters>
    </filterColumn>
  </autoFilter>
  <phoneticPr fontId="5"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266A1-BA4B-4128-8AF1-54F0F010C0FC}">
  <sheetPr filterMode="1"/>
  <dimension ref="A1:AD260"/>
  <sheetViews>
    <sheetView workbookViewId="0">
      <selection activeCell="A45" sqref="A45:XFD45"/>
    </sheetView>
  </sheetViews>
  <sheetFormatPr defaultRowHeight="14.4" x14ac:dyDescent="0.3"/>
  <cols>
    <col min="1" max="2" width="10.33203125" bestFit="1" customWidth="1"/>
    <col min="3" max="3" width="10.109375" bestFit="1" customWidth="1"/>
  </cols>
  <sheetData>
    <row r="1" spans="1:30" x14ac:dyDescent="0.3">
      <c r="A1" s="6" t="s">
        <v>0</v>
      </c>
      <c r="B1" s="2" t="s">
        <v>18</v>
      </c>
      <c r="C1" s="2" t="s">
        <v>1</v>
      </c>
    </row>
    <row r="2" spans="1:30" hidden="1" x14ac:dyDescent="0.3">
      <c r="A2" s="5">
        <v>38383</v>
      </c>
      <c r="B2" s="9" t="s">
        <v>5</v>
      </c>
      <c r="C2">
        <v>453</v>
      </c>
    </row>
    <row r="3" spans="1:30" hidden="1" x14ac:dyDescent="0.3">
      <c r="A3" s="5">
        <f>EOMONTH(A2,1)</f>
        <v>38411</v>
      </c>
      <c r="B3" s="9" t="s">
        <v>6</v>
      </c>
      <c r="C3">
        <v>428</v>
      </c>
    </row>
    <row r="4" spans="1:30" hidden="1" x14ac:dyDescent="0.3">
      <c r="A4" s="5">
        <f t="shared" ref="A4:A67" si="0">EOMONTH(A3,1)</f>
        <v>38442</v>
      </c>
      <c r="B4" s="9" t="s">
        <v>7</v>
      </c>
      <c r="C4">
        <v>439</v>
      </c>
      <c r="S4" s="1"/>
      <c r="T4" s="1"/>
      <c r="U4" s="1"/>
      <c r="V4" s="1"/>
      <c r="W4" s="1"/>
      <c r="X4" s="1"/>
      <c r="Y4" s="1"/>
      <c r="Z4" s="1"/>
      <c r="AA4" s="1"/>
      <c r="AB4" s="1"/>
      <c r="AC4" s="1"/>
      <c r="AD4" s="1"/>
    </row>
    <row r="5" spans="1:30" hidden="1" x14ac:dyDescent="0.3">
      <c r="A5" s="5">
        <f t="shared" si="0"/>
        <v>38472</v>
      </c>
      <c r="B5" s="9" t="s">
        <v>8</v>
      </c>
      <c r="C5">
        <v>454</v>
      </c>
      <c r="S5" s="1"/>
      <c r="T5" s="1"/>
      <c r="U5" s="1"/>
      <c r="V5" s="1"/>
      <c r="W5" s="1"/>
      <c r="X5" s="1"/>
      <c r="Y5" s="1"/>
      <c r="Z5" s="1"/>
      <c r="AA5" s="1"/>
      <c r="AB5" s="1"/>
      <c r="AC5" s="1"/>
      <c r="AD5" s="1"/>
    </row>
    <row r="6" spans="1:30" hidden="1" x14ac:dyDescent="0.3">
      <c r="A6" s="5">
        <f t="shared" si="0"/>
        <v>38503</v>
      </c>
      <c r="B6" s="9" t="s">
        <v>9</v>
      </c>
      <c r="C6">
        <v>430</v>
      </c>
      <c r="S6" s="1"/>
      <c r="T6" s="1"/>
      <c r="U6" s="1"/>
      <c r="V6" s="1"/>
      <c r="W6" s="1"/>
      <c r="X6" s="1"/>
      <c r="Y6" s="1"/>
      <c r="Z6" s="1"/>
      <c r="AA6" s="1"/>
      <c r="AB6" s="1"/>
      <c r="AC6" s="1"/>
      <c r="AD6" s="1"/>
    </row>
    <row r="7" spans="1:30" hidden="1" x14ac:dyDescent="0.3">
      <c r="A7" s="5">
        <f t="shared" si="0"/>
        <v>38533</v>
      </c>
      <c r="B7" s="9" t="s">
        <v>10</v>
      </c>
      <c r="C7">
        <v>413</v>
      </c>
      <c r="S7" s="1"/>
      <c r="T7" s="1"/>
      <c r="U7" s="1"/>
      <c r="V7" s="1"/>
      <c r="W7" s="1"/>
      <c r="X7" s="1"/>
      <c r="Y7" s="1"/>
      <c r="Z7" s="1"/>
      <c r="AA7" s="1"/>
      <c r="AB7" s="1"/>
      <c r="AC7" s="1"/>
      <c r="AD7" s="1"/>
    </row>
    <row r="8" spans="1:30" hidden="1" x14ac:dyDescent="0.3">
      <c r="A8" s="5">
        <f t="shared" si="0"/>
        <v>38564</v>
      </c>
      <c r="B8" s="9" t="s">
        <v>11</v>
      </c>
      <c r="C8">
        <v>516</v>
      </c>
      <c r="S8" s="1"/>
      <c r="T8" s="1"/>
      <c r="U8" s="1"/>
      <c r="V8" s="1"/>
      <c r="W8" s="1"/>
      <c r="X8" s="1"/>
      <c r="Y8" s="1"/>
      <c r="Z8" s="1"/>
      <c r="AA8" s="1"/>
      <c r="AB8" s="1"/>
      <c r="AC8" s="1"/>
      <c r="AD8" s="1"/>
    </row>
    <row r="9" spans="1:30" x14ac:dyDescent="0.3">
      <c r="A9" s="5">
        <f t="shared" si="0"/>
        <v>38595</v>
      </c>
      <c r="B9" s="9" t="s">
        <v>12</v>
      </c>
      <c r="C9">
        <v>660</v>
      </c>
      <c r="S9" s="1"/>
      <c r="T9" s="1"/>
      <c r="U9" s="1"/>
      <c r="V9" s="1"/>
      <c r="W9" s="1"/>
      <c r="X9" s="1"/>
      <c r="Y9" s="1"/>
      <c r="Z9" s="1"/>
      <c r="AA9" s="1"/>
      <c r="AB9" s="1"/>
      <c r="AC9" s="1"/>
      <c r="AD9" s="1"/>
    </row>
    <row r="10" spans="1:30" hidden="1" x14ac:dyDescent="0.3">
      <c r="A10" s="5">
        <f t="shared" si="0"/>
        <v>38625</v>
      </c>
      <c r="B10" s="9" t="s">
        <v>13</v>
      </c>
      <c r="C10">
        <v>468</v>
      </c>
      <c r="S10" s="1"/>
      <c r="T10" s="1"/>
      <c r="U10" s="1"/>
      <c r="V10" s="1"/>
      <c r="W10" s="1"/>
      <c r="X10" s="1"/>
      <c r="Y10" s="1"/>
      <c r="Z10" s="1"/>
      <c r="AA10" s="1"/>
      <c r="AB10" s="1"/>
      <c r="AC10" s="1"/>
      <c r="AD10" s="1"/>
    </row>
    <row r="11" spans="1:30" hidden="1" x14ac:dyDescent="0.3">
      <c r="A11" s="5">
        <f t="shared" si="0"/>
        <v>38656</v>
      </c>
      <c r="B11" s="9" t="s">
        <v>14</v>
      </c>
      <c r="C11">
        <v>2563</v>
      </c>
      <c r="S11" s="1"/>
      <c r="T11" s="1"/>
      <c r="U11" s="1"/>
      <c r="V11" s="1"/>
      <c r="W11" s="1"/>
      <c r="X11" s="1"/>
      <c r="Y11" s="1"/>
      <c r="Z11" s="1"/>
      <c r="AA11" s="1"/>
      <c r="AB11" s="1"/>
      <c r="AC11" s="1"/>
      <c r="AD11" s="1"/>
    </row>
    <row r="12" spans="1:30" hidden="1" x14ac:dyDescent="0.3">
      <c r="A12" s="5">
        <f t="shared" si="0"/>
        <v>38686</v>
      </c>
      <c r="B12" s="9" t="s">
        <v>15</v>
      </c>
      <c r="C12">
        <v>4447</v>
      </c>
      <c r="S12" s="1"/>
      <c r="T12" s="1"/>
      <c r="U12" s="1"/>
      <c r="V12" s="1"/>
      <c r="W12" s="1"/>
      <c r="X12" s="1"/>
      <c r="Y12" s="1"/>
      <c r="Z12" s="1"/>
      <c r="AA12" s="1"/>
      <c r="AB12" s="1"/>
      <c r="AC12" s="1"/>
      <c r="AD12" s="1"/>
    </row>
    <row r="13" spans="1:30" hidden="1" x14ac:dyDescent="0.3">
      <c r="A13" s="5">
        <f t="shared" si="0"/>
        <v>38717</v>
      </c>
      <c r="B13" s="9" t="s">
        <v>16</v>
      </c>
      <c r="C13">
        <v>4518</v>
      </c>
      <c r="S13" s="1"/>
      <c r="T13" s="1"/>
      <c r="U13" s="1"/>
      <c r="V13" s="1"/>
      <c r="W13" s="1"/>
      <c r="X13" s="1"/>
      <c r="Y13" s="1"/>
      <c r="Z13" s="1"/>
      <c r="AA13" s="1"/>
      <c r="AB13" s="1"/>
      <c r="AC13" s="1"/>
      <c r="AD13" s="1"/>
    </row>
    <row r="14" spans="1:30" hidden="1" x14ac:dyDescent="0.3">
      <c r="A14" s="5">
        <f t="shared" si="0"/>
        <v>38748</v>
      </c>
      <c r="B14" s="9" t="s">
        <v>5</v>
      </c>
      <c r="C14">
        <v>4073</v>
      </c>
      <c r="S14" s="1"/>
      <c r="T14" s="1"/>
      <c r="U14" s="1"/>
      <c r="V14" s="1"/>
      <c r="W14" s="1"/>
      <c r="X14" s="1"/>
      <c r="Y14" s="1"/>
      <c r="Z14" s="1"/>
      <c r="AA14" s="1"/>
      <c r="AB14" s="1"/>
      <c r="AC14" s="1"/>
      <c r="AD14" s="1"/>
    </row>
    <row r="15" spans="1:30" hidden="1" x14ac:dyDescent="0.3">
      <c r="A15" s="5">
        <f t="shared" si="0"/>
        <v>38776</v>
      </c>
      <c r="B15" s="9" t="s">
        <v>6</v>
      </c>
      <c r="C15">
        <v>3882</v>
      </c>
      <c r="S15" s="1"/>
      <c r="T15" s="1"/>
      <c r="U15" s="1"/>
      <c r="V15" s="1"/>
      <c r="W15" s="1"/>
      <c r="X15" s="1"/>
      <c r="Y15" s="1"/>
      <c r="Z15" s="1"/>
      <c r="AA15" s="1"/>
      <c r="AB15" s="1"/>
      <c r="AC15" s="1"/>
      <c r="AD15" s="1"/>
    </row>
    <row r="16" spans="1:30" hidden="1" x14ac:dyDescent="0.3">
      <c r="A16" s="5">
        <f t="shared" si="0"/>
        <v>38807</v>
      </c>
      <c r="B16" s="9" t="s">
        <v>7</v>
      </c>
      <c r="C16">
        <v>5210</v>
      </c>
      <c r="S16" s="1"/>
      <c r="T16" s="1"/>
      <c r="U16" s="1"/>
      <c r="V16" s="1"/>
      <c r="W16" s="1"/>
      <c r="X16" s="1"/>
      <c r="Y16" s="1"/>
      <c r="Z16" s="1"/>
      <c r="AA16" s="1"/>
      <c r="AB16" s="1"/>
      <c r="AC16" s="1"/>
      <c r="AD16" s="1"/>
    </row>
    <row r="17" spans="1:30" hidden="1" x14ac:dyDescent="0.3">
      <c r="A17" s="5">
        <f t="shared" si="0"/>
        <v>38837</v>
      </c>
      <c r="B17" s="9" t="s">
        <v>8</v>
      </c>
      <c r="C17">
        <v>4715</v>
      </c>
      <c r="S17" s="1"/>
      <c r="T17" s="1"/>
      <c r="U17" s="1"/>
      <c r="V17" s="1"/>
      <c r="W17" s="1"/>
      <c r="X17" s="1"/>
      <c r="Y17" s="1"/>
      <c r="Z17" s="1"/>
      <c r="AA17" s="1"/>
      <c r="AB17" s="1"/>
      <c r="AC17" s="1"/>
      <c r="AD17" s="1"/>
    </row>
    <row r="18" spans="1:30" hidden="1" x14ac:dyDescent="0.3">
      <c r="A18" s="5">
        <f t="shared" si="0"/>
        <v>38868</v>
      </c>
      <c r="B18" s="9" t="s">
        <v>9</v>
      </c>
      <c r="C18">
        <v>4605</v>
      </c>
      <c r="S18" s="1"/>
      <c r="T18" s="1"/>
      <c r="U18" s="1"/>
      <c r="V18" s="1"/>
      <c r="W18" s="1"/>
      <c r="X18" s="1"/>
      <c r="Y18" s="1"/>
      <c r="Z18" s="1"/>
      <c r="AA18" s="1"/>
      <c r="AB18" s="1"/>
      <c r="AC18" s="1"/>
      <c r="AD18" s="1"/>
    </row>
    <row r="19" spans="1:30" hidden="1" x14ac:dyDescent="0.3">
      <c r="A19" s="5">
        <f t="shared" si="0"/>
        <v>38898</v>
      </c>
      <c r="B19" s="9" t="s">
        <v>10</v>
      </c>
      <c r="C19">
        <v>4461</v>
      </c>
      <c r="S19" s="1"/>
      <c r="T19" s="1"/>
      <c r="U19" s="1"/>
      <c r="V19" s="1"/>
      <c r="W19" s="1"/>
      <c r="X19" s="1"/>
      <c r="Y19" s="1"/>
      <c r="Z19" s="1"/>
      <c r="AA19" s="1"/>
      <c r="AB19" s="1"/>
      <c r="AC19" s="1"/>
      <c r="AD19" s="1"/>
    </row>
    <row r="20" spans="1:30" hidden="1" x14ac:dyDescent="0.3">
      <c r="A20" s="5">
        <f t="shared" si="0"/>
        <v>38929</v>
      </c>
      <c r="B20" s="9" t="s">
        <v>11</v>
      </c>
      <c r="C20">
        <v>4848</v>
      </c>
      <c r="S20" s="1"/>
      <c r="T20" s="1"/>
      <c r="U20" s="1"/>
      <c r="V20" s="1"/>
      <c r="W20" s="1"/>
      <c r="X20" s="1"/>
      <c r="Y20" s="1"/>
      <c r="Z20" s="1"/>
      <c r="AA20" s="1"/>
      <c r="AB20" s="1"/>
      <c r="AC20" s="1"/>
      <c r="AD20" s="1"/>
    </row>
    <row r="21" spans="1:30" x14ac:dyDescent="0.3">
      <c r="A21" s="5">
        <f t="shared" si="0"/>
        <v>38960</v>
      </c>
      <c r="B21" s="9" t="s">
        <v>12</v>
      </c>
      <c r="C21">
        <v>5553</v>
      </c>
      <c r="S21" s="1"/>
      <c r="T21" s="1"/>
      <c r="U21" s="1"/>
      <c r="V21" s="1"/>
      <c r="W21" s="1"/>
      <c r="X21" s="1"/>
      <c r="Y21" s="1"/>
      <c r="Z21" s="1"/>
      <c r="AA21" s="1"/>
    </row>
    <row r="22" spans="1:30" hidden="1" x14ac:dyDescent="0.3">
      <c r="A22" s="5">
        <f t="shared" si="0"/>
        <v>38990</v>
      </c>
      <c r="B22" s="9" t="s">
        <v>13</v>
      </c>
      <c r="C22">
        <v>4319</v>
      </c>
    </row>
    <row r="23" spans="1:30" hidden="1" x14ac:dyDescent="0.3">
      <c r="A23" s="5">
        <f t="shared" si="0"/>
        <v>39021</v>
      </c>
      <c r="B23" s="9" t="s">
        <v>14</v>
      </c>
      <c r="C23">
        <v>3464</v>
      </c>
    </row>
    <row r="24" spans="1:30" hidden="1" x14ac:dyDescent="0.3">
      <c r="A24" s="5">
        <f t="shared" si="0"/>
        <v>39051</v>
      </c>
      <c r="B24" s="9" t="s">
        <v>15</v>
      </c>
      <c r="C24">
        <v>3599</v>
      </c>
    </row>
    <row r="25" spans="1:30" hidden="1" x14ac:dyDescent="0.3">
      <c r="A25" s="5">
        <f t="shared" si="0"/>
        <v>39082</v>
      </c>
      <c r="B25" s="9" t="s">
        <v>16</v>
      </c>
      <c r="C25">
        <v>5538</v>
      </c>
    </row>
    <row r="26" spans="1:30" hidden="1" x14ac:dyDescent="0.3">
      <c r="A26" s="5">
        <f t="shared" si="0"/>
        <v>39113</v>
      </c>
      <c r="B26" s="9" t="s">
        <v>5</v>
      </c>
      <c r="C26">
        <v>3395</v>
      </c>
    </row>
    <row r="27" spans="1:30" hidden="1" x14ac:dyDescent="0.3">
      <c r="A27" s="5">
        <f t="shared" si="0"/>
        <v>39141</v>
      </c>
      <c r="B27" s="9" t="s">
        <v>6</v>
      </c>
      <c r="C27">
        <v>3937</v>
      </c>
    </row>
    <row r="28" spans="1:30" hidden="1" x14ac:dyDescent="0.3">
      <c r="A28" s="5">
        <f t="shared" si="0"/>
        <v>39172</v>
      </c>
      <c r="B28" s="9" t="s">
        <v>7</v>
      </c>
      <c r="C28">
        <v>5077</v>
      </c>
    </row>
    <row r="29" spans="1:30" hidden="1" x14ac:dyDescent="0.3">
      <c r="A29" s="5">
        <f t="shared" si="0"/>
        <v>39202</v>
      </c>
      <c r="B29" s="9" t="s">
        <v>8</v>
      </c>
      <c r="C29">
        <v>4363</v>
      </c>
    </row>
    <row r="30" spans="1:30" hidden="1" x14ac:dyDescent="0.3">
      <c r="A30" s="5">
        <f t="shared" si="0"/>
        <v>39233</v>
      </c>
      <c r="B30" s="9" t="s">
        <v>9</v>
      </c>
      <c r="C30">
        <v>5722</v>
      </c>
    </row>
    <row r="31" spans="1:30" hidden="1" x14ac:dyDescent="0.3">
      <c r="A31" s="5">
        <f t="shared" si="0"/>
        <v>39263</v>
      </c>
      <c r="B31" s="9" t="s">
        <v>10</v>
      </c>
      <c r="C31">
        <v>5182</v>
      </c>
    </row>
    <row r="32" spans="1:30" hidden="1" x14ac:dyDescent="0.3">
      <c r="A32" s="5">
        <f t="shared" si="0"/>
        <v>39294</v>
      </c>
      <c r="B32" s="9" t="s">
        <v>11</v>
      </c>
      <c r="C32">
        <v>4892</v>
      </c>
    </row>
    <row r="33" spans="1:3" x14ac:dyDescent="0.3">
      <c r="A33" s="5">
        <f t="shared" si="0"/>
        <v>39325</v>
      </c>
      <c r="B33" s="9" t="s">
        <v>12</v>
      </c>
      <c r="C33">
        <v>5381</v>
      </c>
    </row>
    <row r="34" spans="1:3" hidden="1" x14ac:dyDescent="0.3">
      <c r="A34" s="5">
        <f t="shared" si="0"/>
        <v>39355</v>
      </c>
      <c r="B34" s="9" t="s">
        <v>13</v>
      </c>
      <c r="C34">
        <v>3757</v>
      </c>
    </row>
    <row r="35" spans="1:3" hidden="1" x14ac:dyDescent="0.3">
      <c r="A35" s="5">
        <f t="shared" si="0"/>
        <v>39386</v>
      </c>
      <c r="B35" s="9" t="s">
        <v>14</v>
      </c>
      <c r="C35">
        <v>3727</v>
      </c>
    </row>
    <row r="36" spans="1:3" hidden="1" x14ac:dyDescent="0.3">
      <c r="A36" s="5">
        <f t="shared" si="0"/>
        <v>39416</v>
      </c>
      <c r="B36" s="9" t="s">
        <v>15</v>
      </c>
      <c r="C36">
        <v>3849</v>
      </c>
    </row>
    <row r="37" spans="1:3" hidden="1" x14ac:dyDescent="0.3">
      <c r="A37" s="5">
        <f t="shared" si="0"/>
        <v>39447</v>
      </c>
      <c r="B37" s="9" t="s">
        <v>16</v>
      </c>
      <c r="C37">
        <v>5651</v>
      </c>
    </row>
    <row r="38" spans="1:3" hidden="1" x14ac:dyDescent="0.3">
      <c r="A38" s="5">
        <f t="shared" si="0"/>
        <v>39478</v>
      </c>
      <c r="B38" s="9" t="s">
        <v>5</v>
      </c>
      <c r="C38">
        <v>3262</v>
      </c>
    </row>
    <row r="39" spans="1:3" hidden="1" x14ac:dyDescent="0.3">
      <c r="A39" s="5">
        <f t="shared" si="0"/>
        <v>39507</v>
      </c>
      <c r="B39" s="9" t="s">
        <v>6</v>
      </c>
      <c r="C39">
        <v>3906</v>
      </c>
    </row>
    <row r="40" spans="1:3" hidden="1" x14ac:dyDescent="0.3">
      <c r="A40" s="5">
        <f t="shared" si="0"/>
        <v>39538</v>
      </c>
      <c r="B40" s="9" t="s">
        <v>7</v>
      </c>
      <c r="C40">
        <v>4798</v>
      </c>
    </row>
    <row r="41" spans="1:3" hidden="1" x14ac:dyDescent="0.3">
      <c r="A41" s="5">
        <f t="shared" si="0"/>
        <v>39568</v>
      </c>
      <c r="B41" s="9" t="s">
        <v>8</v>
      </c>
      <c r="C41">
        <v>4550</v>
      </c>
    </row>
    <row r="42" spans="1:3" hidden="1" x14ac:dyDescent="0.3">
      <c r="A42" s="5">
        <f t="shared" si="0"/>
        <v>39599</v>
      </c>
      <c r="B42" s="9" t="s">
        <v>9</v>
      </c>
      <c r="C42">
        <v>5420</v>
      </c>
    </row>
    <row r="43" spans="1:3" hidden="1" x14ac:dyDescent="0.3">
      <c r="A43" s="5">
        <f t="shared" si="0"/>
        <v>39629</v>
      </c>
      <c r="B43" s="9" t="s">
        <v>10</v>
      </c>
      <c r="C43">
        <v>4324</v>
      </c>
    </row>
    <row r="44" spans="1:3" hidden="1" x14ac:dyDescent="0.3">
      <c r="A44" s="5">
        <f t="shared" si="0"/>
        <v>39660</v>
      </c>
      <c r="B44" s="9" t="s">
        <v>11</v>
      </c>
      <c r="C44">
        <v>4750</v>
      </c>
    </row>
    <row r="45" spans="1:3" x14ac:dyDescent="0.3">
      <c r="A45" s="5">
        <f t="shared" si="0"/>
        <v>39691</v>
      </c>
      <c r="B45" s="9" t="s">
        <v>12</v>
      </c>
      <c r="C45">
        <v>6318</v>
      </c>
    </row>
    <row r="46" spans="1:3" hidden="1" x14ac:dyDescent="0.3">
      <c r="A46" s="5">
        <f t="shared" si="0"/>
        <v>39721</v>
      </c>
      <c r="B46" s="9" t="s">
        <v>13</v>
      </c>
      <c r="C46">
        <v>3044</v>
      </c>
    </row>
    <row r="47" spans="1:3" hidden="1" x14ac:dyDescent="0.3">
      <c r="A47" s="5">
        <f t="shared" si="0"/>
        <v>39752</v>
      </c>
      <c r="B47" s="9" t="s">
        <v>14</v>
      </c>
      <c r="C47">
        <v>2772</v>
      </c>
    </row>
    <row r="48" spans="1:3" hidden="1" x14ac:dyDescent="0.3">
      <c r="A48" s="5">
        <f t="shared" si="0"/>
        <v>39782</v>
      </c>
      <c r="B48" s="9" t="s">
        <v>15</v>
      </c>
      <c r="C48">
        <v>2749</v>
      </c>
    </row>
    <row r="49" spans="1:15" hidden="1" x14ac:dyDescent="0.3">
      <c r="A49" s="5">
        <f t="shared" si="0"/>
        <v>39813</v>
      </c>
      <c r="B49" s="9" t="s">
        <v>16</v>
      </c>
      <c r="C49">
        <v>3539</v>
      </c>
    </row>
    <row r="50" spans="1:15" hidden="1" x14ac:dyDescent="0.3">
      <c r="A50" s="5">
        <f t="shared" si="0"/>
        <v>39844</v>
      </c>
      <c r="B50" s="9" t="s">
        <v>5</v>
      </c>
      <c r="C50">
        <v>2400</v>
      </c>
    </row>
    <row r="51" spans="1:15" hidden="1" x14ac:dyDescent="0.3">
      <c r="A51" s="5">
        <f t="shared" si="0"/>
        <v>39872</v>
      </c>
      <c r="B51" s="9" t="s">
        <v>6</v>
      </c>
      <c r="C51">
        <v>2147</v>
      </c>
    </row>
    <row r="52" spans="1:15" hidden="1" x14ac:dyDescent="0.3">
      <c r="A52" s="5">
        <f t="shared" si="0"/>
        <v>39903</v>
      </c>
      <c r="B52" s="9" t="s">
        <v>7</v>
      </c>
      <c r="C52">
        <v>2432</v>
      </c>
    </row>
    <row r="53" spans="1:15" hidden="1" x14ac:dyDescent="0.3">
      <c r="A53" s="5">
        <f t="shared" si="0"/>
        <v>39933</v>
      </c>
      <c r="B53" s="9" t="s">
        <v>8</v>
      </c>
      <c r="C53">
        <v>2324</v>
      </c>
    </row>
    <row r="54" spans="1:15" hidden="1" x14ac:dyDescent="0.3">
      <c r="A54" s="5">
        <f t="shared" si="0"/>
        <v>39964</v>
      </c>
      <c r="B54" s="9" t="s">
        <v>9</v>
      </c>
      <c r="C54">
        <v>2913</v>
      </c>
    </row>
    <row r="55" spans="1:15" hidden="1" x14ac:dyDescent="0.3">
      <c r="A55" s="5">
        <f t="shared" si="0"/>
        <v>39994</v>
      </c>
      <c r="B55" s="9" t="s">
        <v>10</v>
      </c>
      <c r="C55">
        <v>3465</v>
      </c>
    </row>
    <row r="56" spans="1:15" hidden="1" x14ac:dyDescent="0.3">
      <c r="A56" s="5">
        <f t="shared" si="0"/>
        <v>40025</v>
      </c>
      <c r="B56" s="9" t="s">
        <v>11</v>
      </c>
      <c r="C56">
        <v>4029</v>
      </c>
    </row>
    <row r="57" spans="1:15" x14ac:dyDescent="0.3">
      <c r="A57" s="5">
        <f t="shared" si="0"/>
        <v>40056</v>
      </c>
      <c r="B57" s="9" t="s">
        <v>12</v>
      </c>
      <c r="C57">
        <v>4855</v>
      </c>
    </row>
    <row r="58" spans="1:15" hidden="1" x14ac:dyDescent="0.3">
      <c r="A58" s="5">
        <f t="shared" si="0"/>
        <v>40086</v>
      </c>
      <c r="B58" s="9" t="s">
        <v>13</v>
      </c>
      <c r="C58">
        <v>3346</v>
      </c>
    </row>
    <row r="59" spans="1:15" hidden="1" x14ac:dyDescent="0.3">
      <c r="A59" s="5">
        <f t="shared" si="0"/>
        <v>40117</v>
      </c>
      <c r="B59" s="9" t="s">
        <v>14</v>
      </c>
      <c r="C59">
        <v>3162</v>
      </c>
    </row>
    <row r="60" spans="1:15" hidden="1" x14ac:dyDescent="0.3">
      <c r="A60" s="5">
        <f t="shared" si="0"/>
        <v>40147</v>
      </c>
      <c r="B60" s="9" t="s">
        <v>15</v>
      </c>
      <c r="C60">
        <v>2851</v>
      </c>
    </row>
    <row r="61" spans="1:15" hidden="1" x14ac:dyDescent="0.3">
      <c r="A61" s="5">
        <f t="shared" si="0"/>
        <v>40178</v>
      </c>
      <c r="B61" s="9" t="s">
        <v>16</v>
      </c>
      <c r="C61">
        <v>4153</v>
      </c>
    </row>
    <row r="62" spans="1:15" hidden="1" x14ac:dyDescent="0.3">
      <c r="A62" s="5">
        <f t="shared" si="0"/>
        <v>40209</v>
      </c>
      <c r="B62" s="9" t="s">
        <v>5</v>
      </c>
      <c r="C62">
        <v>2203</v>
      </c>
    </row>
    <row r="63" spans="1:15" hidden="1" x14ac:dyDescent="0.3">
      <c r="A63" s="5">
        <f t="shared" si="0"/>
        <v>40237</v>
      </c>
      <c r="B63" s="9" t="s">
        <v>6</v>
      </c>
      <c r="C63">
        <v>1991</v>
      </c>
    </row>
    <row r="64" spans="1:15" hidden="1" x14ac:dyDescent="0.3">
      <c r="A64" s="5">
        <f t="shared" si="0"/>
        <v>40268</v>
      </c>
      <c r="B64" s="9" t="s">
        <v>7</v>
      </c>
      <c r="C64">
        <v>3137</v>
      </c>
      <c r="E64" s="1"/>
      <c r="F64" s="1"/>
      <c r="G64" s="1"/>
      <c r="H64" s="1"/>
      <c r="I64" s="1"/>
      <c r="J64" s="1"/>
      <c r="K64" s="1"/>
      <c r="L64" s="1"/>
      <c r="M64" s="1"/>
      <c r="N64" s="1"/>
      <c r="O64" s="1"/>
    </row>
    <row r="65" spans="1:15" hidden="1" x14ac:dyDescent="0.3">
      <c r="A65" s="5">
        <f t="shared" si="0"/>
        <v>40298</v>
      </c>
      <c r="B65" s="9" t="s">
        <v>8</v>
      </c>
      <c r="C65">
        <v>2701</v>
      </c>
      <c r="E65" s="1"/>
      <c r="F65" s="1"/>
      <c r="G65" s="1"/>
      <c r="H65" s="1"/>
      <c r="I65" s="1"/>
      <c r="J65" s="1"/>
      <c r="K65" s="1"/>
      <c r="L65" s="1"/>
      <c r="M65" s="1"/>
      <c r="N65" s="1"/>
      <c r="O65" s="1"/>
    </row>
    <row r="66" spans="1:15" hidden="1" x14ac:dyDescent="0.3">
      <c r="A66" s="5">
        <f t="shared" si="0"/>
        <v>40329</v>
      </c>
      <c r="B66" s="9" t="s">
        <v>9</v>
      </c>
      <c r="C66">
        <v>3247</v>
      </c>
      <c r="E66" s="1"/>
      <c r="F66" s="1"/>
      <c r="G66" s="1"/>
      <c r="H66" s="1"/>
      <c r="I66" s="1"/>
      <c r="J66" s="1"/>
      <c r="K66" s="1"/>
      <c r="L66" s="1"/>
      <c r="M66" s="1"/>
      <c r="N66" s="1"/>
      <c r="O66" s="1"/>
    </row>
    <row r="67" spans="1:15" hidden="1" x14ac:dyDescent="0.3">
      <c r="A67" s="5">
        <f t="shared" si="0"/>
        <v>40359</v>
      </c>
      <c r="B67" s="9" t="s">
        <v>10</v>
      </c>
      <c r="C67">
        <v>2863</v>
      </c>
      <c r="E67" s="1"/>
      <c r="F67" s="1"/>
      <c r="G67" s="1"/>
      <c r="H67" s="1"/>
      <c r="I67" s="1"/>
      <c r="J67" s="1"/>
      <c r="K67" s="1"/>
      <c r="L67" s="1"/>
      <c r="M67" s="1"/>
      <c r="N67" s="1"/>
      <c r="O67" s="1"/>
    </row>
    <row r="68" spans="1:15" hidden="1" x14ac:dyDescent="0.3">
      <c r="A68" s="5">
        <f t="shared" ref="A68:A131" si="1">EOMONTH(A67,1)</f>
        <v>40390</v>
      </c>
      <c r="B68" s="9" t="s">
        <v>11</v>
      </c>
      <c r="C68">
        <v>3100</v>
      </c>
      <c r="E68" s="1"/>
      <c r="F68" s="1"/>
      <c r="G68" s="1"/>
      <c r="H68" s="1"/>
      <c r="I68" s="1"/>
      <c r="J68" s="1"/>
      <c r="K68" s="1"/>
      <c r="L68" s="1"/>
      <c r="M68" s="1"/>
      <c r="N68" s="1"/>
      <c r="O68" s="1"/>
    </row>
    <row r="69" spans="1:15" x14ac:dyDescent="0.3">
      <c r="A69" s="5">
        <f t="shared" si="1"/>
        <v>40421</v>
      </c>
      <c r="B69" s="9" t="s">
        <v>12</v>
      </c>
      <c r="C69">
        <v>3005</v>
      </c>
      <c r="E69" s="1"/>
      <c r="F69" s="1"/>
      <c r="G69" s="1"/>
      <c r="H69" s="1"/>
      <c r="I69" s="1"/>
      <c r="J69" s="1"/>
      <c r="K69" s="1"/>
      <c r="L69" s="1"/>
      <c r="M69" s="1"/>
      <c r="N69" s="1"/>
      <c r="O69" s="1"/>
    </row>
    <row r="70" spans="1:15" hidden="1" x14ac:dyDescent="0.3">
      <c r="A70" s="5">
        <f t="shared" si="1"/>
        <v>40451</v>
      </c>
      <c r="B70" s="9" t="s">
        <v>13</v>
      </c>
      <c r="C70">
        <v>2447</v>
      </c>
      <c r="E70" s="1"/>
      <c r="F70" s="1"/>
      <c r="G70" s="1"/>
      <c r="H70" s="1"/>
      <c r="I70" s="1"/>
      <c r="J70" s="1"/>
      <c r="K70" s="1"/>
      <c r="L70" s="1"/>
      <c r="M70" s="1"/>
      <c r="N70" s="1"/>
      <c r="O70" s="1"/>
    </row>
    <row r="71" spans="1:15" hidden="1" x14ac:dyDescent="0.3">
      <c r="A71" s="5">
        <f t="shared" si="1"/>
        <v>40482</v>
      </c>
      <c r="B71" s="9" t="s">
        <v>14</v>
      </c>
      <c r="C71">
        <v>3096</v>
      </c>
      <c r="E71" s="1"/>
      <c r="F71" s="1"/>
      <c r="G71" s="1"/>
      <c r="H71" s="1"/>
      <c r="I71" s="1"/>
      <c r="J71" s="1"/>
      <c r="K71" s="1"/>
      <c r="L71" s="1"/>
      <c r="M71" s="1"/>
      <c r="N71" s="1"/>
      <c r="O71" s="1"/>
    </row>
    <row r="72" spans="1:15" hidden="1" x14ac:dyDescent="0.3">
      <c r="A72" s="5">
        <f t="shared" si="1"/>
        <v>40512</v>
      </c>
      <c r="B72" s="9" t="s">
        <v>15</v>
      </c>
      <c r="C72">
        <v>2557</v>
      </c>
      <c r="E72" s="1"/>
      <c r="F72" s="1"/>
      <c r="G72" s="1"/>
      <c r="H72" s="1"/>
      <c r="I72" s="1"/>
      <c r="J72" s="1"/>
      <c r="K72" s="1"/>
      <c r="L72" s="1"/>
      <c r="M72" s="1"/>
      <c r="N72" s="1"/>
      <c r="O72" s="1"/>
    </row>
    <row r="73" spans="1:15" hidden="1" x14ac:dyDescent="0.3">
      <c r="A73" s="5">
        <f t="shared" si="1"/>
        <v>40543</v>
      </c>
      <c r="B73" s="9" t="s">
        <v>16</v>
      </c>
      <c r="C73">
        <v>3782</v>
      </c>
      <c r="E73" s="1"/>
      <c r="F73" s="1"/>
      <c r="G73" s="1"/>
      <c r="H73" s="1"/>
      <c r="I73" s="1"/>
      <c r="J73" s="1"/>
      <c r="K73" s="1"/>
      <c r="L73" s="1"/>
      <c r="M73" s="1"/>
      <c r="N73" s="1"/>
    </row>
    <row r="74" spans="1:15" hidden="1" x14ac:dyDescent="0.3">
      <c r="A74" s="5">
        <f t="shared" si="1"/>
        <v>40574</v>
      </c>
      <c r="B74" s="9" t="s">
        <v>5</v>
      </c>
      <c r="C74">
        <v>1992</v>
      </c>
      <c r="E74" s="1"/>
      <c r="F74" s="1"/>
      <c r="G74" s="1"/>
      <c r="H74" s="1"/>
      <c r="I74" s="1"/>
      <c r="J74" s="1"/>
      <c r="K74" s="1"/>
      <c r="L74" s="1"/>
      <c r="M74" s="1"/>
      <c r="N74" s="1"/>
    </row>
    <row r="75" spans="1:15" hidden="1" x14ac:dyDescent="0.3">
      <c r="A75" s="5">
        <f t="shared" si="1"/>
        <v>40602</v>
      </c>
      <c r="B75" s="9" t="s">
        <v>6</v>
      </c>
      <c r="C75">
        <v>2081</v>
      </c>
      <c r="E75" s="1"/>
      <c r="F75" s="1"/>
      <c r="G75" s="1"/>
      <c r="H75" s="1"/>
      <c r="I75" s="1"/>
      <c r="J75" s="1"/>
      <c r="K75" s="1"/>
      <c r="L75" s="1"/>
      <c r="M75" s="1"/>
      <c r="N75" s="1"/>
    </row>
    <row r="76" spans="1:15" hidden="1" x14ac:dyDescent="0.3">
      <c r="A76" s="5">
        <f t="shared" si="1"/>
        <v>40633</v>
      </c>
      <c r="B76" s="9" t="s">
        <v>7</v>
      </c>
      <c r="C76">
        <v>2956</v>
      </c>
    </row>
    <row r="77" spans="1:15" hidden="1" x14ac:dyDescent="0.3">
      <c r="A77" s="5">
        <f t="shared" si="1"/>
        <v>40663</v>
      </c>
      <c r="B77" s="9" t="s">
        <v>8</v>
      </c>
      <c r="C77">
        <v>2640</v>
      </c>
    </row>
    <row r="78" spans="1:15" hidden="1" x14ac:dyDescent="0.3">
      <c r="A78" s="5">
        <f t="shared" si="1"/>
        <v>40694</v>
      </c>
      <c r="B78" s="9" t="s">
        <v>9</v>
      </c>
      <c r="C78">
        <v>1715</v>
      </c>
    </row>
    <row r="79" spans="1:15" hidden="1" x14ac:dyDescent="0.3">
      <c r="A79" s="5">
        <f t="shared" si="1"/>
        <v>40724</v>
      </c>
      <c r="B79" s="9" t="s">
        <v>10</v>
      </c>
      <c r="C79">
        <v>1631</v>
      </c>
    </row>
    <row r="80" spans="1:15" hidden="1" x14ac:dyDescent="0.3">
      <c r="A80" s="5">
        <f t="shared" si="1"/>
        <v>40755</v>
      </c>
      <c r="B80" s="9" t="s">
        <v>11</v>
      </c>
      <c r="C80">
        <v>2305</v>
      </c>
    </row>
    <row r="81" spans="1:3" x14ac:dyDescent="0.3">
      <c r="A81" s="5">
        <f t="shared" si="1"/>
        <v>40786</v>
      </c>
      <c r="B81" s="9" t="s">
        <v>12</v>
      </c>
      <c r="C81">
        <v>2865</v>
      </c>
    </row>
    <row r="82" spans="1:3" hidden="1" x14ac:dyDescent="0.3">
      <c r="A82" s="5">
        <f t="shared" si="1"/>
        <v>40816</v>
      </c>
      <c r="B82" s="9" t="s">
        <v>13</v>
      </c>
      <c r="C82">
        <v>2539</v>
      </c>
    </row>
    <row r="83" spans="1:3" hidden="1" x14ac:dyDescent="0.3">
      <c r="A83" s="5">
        <f t="shared" si="1"/>
        <v>40847</v>
      </c>
      <c r="B83" s="9" t="s">
        <v>14</v>
      </c>
      <c r="C83">
        <v>2640</v>
      </c>
    </row>
    <row r="84" spans="1:3" hidden="1" x14ac:dyDescent="0.3">
      <c r="A84" s="5">
        <f t="shared" si="1"/>
        <v>40877</v>
      </c>
      <c r="B84" s="9" t="s">
        <v>15</v>
      </c>
      <c r="C84">
        <v>2676</v>
      </c>
    </row>
    <row r="85" spans="1:3" hidden="1" x14ac:dyDescent="0.3">
      <c r="A85" s="5">
        <f t="shared" si="1"/>
        <v>40908</v>
      </c>
      <c r="B85" s="9" t="s">
        <v>16</v>
      </c>
      <c r="C85">
        <v>3629</v>
      </c>
    </row>
    <row r="86" spans="1:3" hidden="1" x14ac:dyDescent="0.3">
      <c r="A86" s="5">
        <f t="shared" si="1"/>
        <v>40939</v>
      </c>
      <c r="B86" s="9" t="s">
        <v>5</v>
      </c>
      <c r="C86">
        <v>1810</v>
      </c>
    </row>
    <row r="87" spans="1:3" hidden="1" x14ac:dyDescent="0.3">
      <c r="A87" s="5">
        <f t="shared" si="1"/>
        <v>40968</v>
      </c>
      <c r="B87" s="9" t="s">
        <v>6</v>
      </c>
      <c r="C87">
        <v>4190</v>
      </c>
    </row>
    <row r="88" spans="1:3" hidden="1" x14ac:dyDescent="0.3">
      <c r="A88" s="5">
        <f t="shared" si="1"/>
        <v>40999</v>
      </c>
      <c r="B88" s="9" t="s">
        <v>7</v>
      </c>
      <c r="C88">
        <v>2717</v>
      </c>
    </row>
    <row r="89" spans="1:3" hidden="1" x14ac:dyDescent="0.3">
      <c r="A89" s="5">
        <f t="shared" si="1"/>
        <v>41029</v>
      </c>
      <c r="B89" s="9" t="s">
        <v>8</v>
      </c>
      <c r="C89">
        <v>2344</v>
      </c>
    </row>
    <row r="90" spans="1:3" hidden="1" x14ac:dyDescent="0.3">
      <c r="A90" s="5">
        <f t="shared" si="1"/>
        <v>41060</v>
      </c>
      <c r="B90" s="9" t="s">
        <v>9</v>
      </c>
      <c r="C90">
        <v>2656</v>
      </c>
    </row>
    <row r="91" spans="1:3" hidden="1" x14ac:dyDescent="0.3">
      <c r="A91" s="5">
        <f t="shared" si="1"/>
        <v>41090</v>
      </c>
      <c r="B91" s="9" t="s">
        <v>10</v>
      </c>
      <c r="C91">
        <v>2572</v>
      </c>
    </row>
    <row r="92" spans="1:3" hidden="1" x14ac:dyDescent="0.3">
      <c r="A92" s="5">
        <f t="shared" si="1"/>
        <v>41121</v>
      </c>
      <c r="B92" s="9" t="s">
        <v>11</v>
      </c>
      <c r="C92">
        <v>2296</v>
      </c>
    </row>
    <row r="93" spans="1:3" x14ac:dyDescent="0.3">
      <c r="A93" s="5">
        <f t="shared" si="1"/>
        <v>41152</v>
      </c>
      <c r="B93" s="9" t="s">
        <v>12</v>
      </c>
      <c r="C93">
        <v>2369</v>
      </c>
    </row>
    <row r="94" spans="1:3" hidden="1" x14ac:dyDescent="0.3">
      <c r="A94" s="5">
        <f t="shared" si="1"/>
        <v>41182</v>
      </c>
      <c r="B94" s="9" t="s">
        <v>13</v>
      </c>
      <c r="C94">
        <v>2248</v>
      </c>
    </row>
    <row r="95" spans="1:3" hidden="1" x14ac:dyDescent="0.3">
      <c r="A95" s="5">
        <f t="shared" si="1"/>
        <v>41213</v>
      </c>
      <c r="B95" s="9" t="s">
        <v>14</v>
      </c>
      <c r="C95">
        <v>2116</v>
      </c>
    </row>
    <row r="96" spans="1:3" hidden="1" x14ac:dyDescent="0.3">
      <c r="A96" s="5">
        <f t="shared" si="1"/>
        <v>41243</v>
      </c>
      <c r="B96" s="9" t="s">
        <v>15</v>
      </c>
      <c r="C96">
        <v>1988</v>
      </c>
    </row>
    <row r="97" spans="1:3" hidden="1" x14ac:dyDescent="0.3">
      <c r="A97" s="5">
        <f t="shared" si="1"/>
        <v>41274</v>
      </c>
      <c r="B97" s="9" t="s">
        <v>16</v>
      </c>
      <c r="C97">
        <v>2497</v>
      </c>
    </row>
    <row r="98" spans="1:3" hidden="1" x14ac:dyDescent="0.3">
      <c r="A98" s="5">
        <f t="shared" si="1"/>
        <v>41305</v>
      </c>
      <c r="B98" s="9" t="s">
        <v>5</v>
      </c>
      <c r="C98">
        <v>1386</v>
      </c>
    </row>
    <row r="99" spans="1:3" hidden="1" x14ac:dyDescent="0.3">
      <c r="A99" s="5">
        <f t="shared" si="1"/>
        <v>41333</v>
      </c>
      <c r="B99" s="9" t="s">
        <v>6</v>
      </c>
      <c r="C99">
        <v>1532</v>
      </c>
    </row>
    <row r="100" spans="1:3" hidden="1" x14ac:dyDescent="0.3">
      <c r="A100" s="5">
        <f t="shared" si="1"/>
        <v>41364</v>
      </c>
      <c r="B100" s="9" t="s">
        <v>7</v>
      </c>
      <c r="C100">
        <v>2255</v>
      </c>
    </row>
    <row r="101" spans="1:3" hidden="1" x14ac:dyDescent="0.3">
      <c r="A101" s="5">
        <f t="shared" si="1"/>
        <v>41394</v>
      </c>
      <c r="B101" s="9" t="s">
        <v>8</v>
      </c>
      <c r="C101">
        <v>1797</v>
      </c>
    </row>
    <row r="102" spans="1:3" hidden="1" x14ac:dyDescent="0.3">
      <c r="A102" s="5">
        <f t="shared" si="1"/>
        <v>41425</v>
      </c>
      <c r="B102" s="9" t="s">
        <v>9</v>
      </c>
      <c r="C102">
        <v>1897</v>
      </c>
    </row>
    <row r="103" spans="1:3" hidden="1" x14ac:dyDescent="0.3">
      <c r="A103" s="5">
        <f t="shared" si="1"/>
        <v>41455</v>
      </c>
      <c r="B103" s="9" t="s">
        <v>10</v>
      </c>
      <c r="C103">
        <v>1919</v>
      </c>
    </row>
    <row r="104" spans="1:3" hidden="1" x14ac:dyDescent="0.3">
      <c r="A104" s="5">
        <f t="shared" si="1"/>
        <v>41486</v>
      </c>
      <c r="B104" s="9" t="s">
        <v>11</v>
      </c>
      <c r="C104">
        <v>3641</v>
      </c>
    </row>
    <row r="105" spans="1:3" x14ac:dyDescent="0.3">
      <c r="A105" s="5">
        <f t="shared" si="1"/>
        <v>41517</v>
      </c>
      <c r="B105" s="9" t="s">
        <v>12</v>
      </c>
      <c r="C105">
        <v>4432</v>
      </c>
    </row>
    <row r="106" spans="1:3" hidden="1" x14ac:dyDescent="0.3">
      <c r="A106" s="5">
        <f t="shared" si="1"/>
        <v>41547</v>
      </c>
      <c r="B106" s="9" t="s">
        <v>13</v>
      </c>
      <c r="C106">
        <v>3201</v>
      </c>
    </row>
    <row r="107" spans="1:3" hidden="1" x14ac:dyDescent="0.3">
      <c r="A107" s="5">
        <f t="shared" si="1"/>
        <v>41578</v>
      </c>
      <c r="B107" s="9" t="s">
        <v>14</v>
      </c>
      <c r="C107">
        <v>3570</v>
      </c>
    </row>
    <row r="108" spans="1:3" hidden="1" x14ac:dyDescent="0.3">
      <c r="A108" s="5">
        <f t="shared" si="1"/>
        <v>41608</v>
      </c>
      <c r="B108" s="9" t="s">
        <v>15</v>
      </c>
      <c r="C108">
        <v>3973</v>
      </c>
    </row>
    <row r="109" spans="1:3" hidden="1" x14ac:dyDescent="0.3">
      <c r="A109" s="5">
        <f t="shared" si="1"/>
        <v>41639</v>
      </c>
      <c r="B109" s="9" t="s">
        <v>16</v>
      </c>
      <c r="C109">
        <v>5414</v>
      </c>
    </row>
    <row r="110" spans="1:3" hidden="1" x14ac:dyDescent="0.3">
      <c r="A110" s="5">
        <f t="shared" si="1"/>
        <v>41670</v>
      </c>
      <c r="B110" s="9" t="s">
        <v>5</v>
      </c>
      <c r="C110">
        <v>3048</v>
      </c>
    </row>
    <row r="111" spans="1:3" hidden="1" x14ac:dyDescent="0.3">
      <c r="A111" s="5">
        <f t="shared" si="1"/>
        <v>41698</v>
      </c>
      <c r="B111" s="9" t="s">
        <v>6</v>
      </c>
      <c r="C111">
        <v>3517</v>
      </c>
    </row>
    <row r="112" spans="1:3" hidden="1" x14ac:dyDescent="0.3">
      <c r="A112" s="5">
        <f t="shared" si="1"/>
        <v>41729</v>
      </c>
      <c r="B112" s="9" t="s">
        <v>7</v>
      </c>
      <c r="C112">
        <v>5893</v>
      </c>
    </row>
    <row r="113" spans="1:3" hidden="1" x14ac:dyDescent="0.3">
      <c r="A113" s="5">
        <f t="shared" si="1"/>
        <v>41759</v>
      </c>
      <c r="B113" s="9" t="s">
        <v>8</v>
      </c>
      <c r="C113">
        <v>3780</v>
      </c>
    </row>
    <row r="114" spans="1:3" hidden="1" x14ac:dyDescent="0.3">
      <c r="A114" s="5">
        <f t="shared" si="1"/>
        <v>41790</v>
      </c>
      <c r="B114" s="9" t="s">
        <v>9</v>
      </c>
      <c r="C114">
        <v>4403</v>
      </c>
    </row>
    <row r="115" spans="1:3" hidden="1" x14ac:dyDescent="0.3">
      <c r="A115" s="5">
        <f t="shared" si="1"/>
        <v>41820</v>
      </c>
      <c r="B115" s="9" t="s">
        <v>10</v>
      </c>
      <c r="C115">
        <v>3932</v>
      </c>
    </row>
    <row r="116" spans="1:3" hidden="1" x14ac:dyDescent="0.3">
      <c r="A116" s="5">
        <f t="shared" si="1"/>
        <v>41851</v>
      </c>
      <c r="B116" s="9" t="s">
        <v>11</v>
      </c>
      <c r="C116">
        <v>4542</v>
      </c>
    </row>
    <row r="117" spans="1:3" x14ac:dyDescent="0.3">
      <c r="A117" s="5">
        <f t="shared" si="1"/>
        <v>41882</v>
      </c>
      <c r="B117" s="9" t="s">
        <v>12</v>
      </c>
      <c r="C117">
        <v>5312</v>
      </c>
    </row>
    <row r="118" spans="1:3" hidden="1" x14ac:dyDescent="0.3">
      <c r="A118" s="5">
        <f t="shared" si="1"/>
        <v>41912</v>
      </c>
      <c r="B118" s="9" t="s">
        <v>13</v>
      </c>
      <c r="C118">
        <v>3611</v>
      </c>
    </row>
    <row r="119" spans="1:3" hidden="1" x14ac:dyDescent="0.3">
      <c r="A119" s="5">
        <f t="shared" si="1"/>
        <v>41943</v>
      </c>
      <c r="B119" s="9" t="s">
        <v>14</v>
      </c>
      <c r="C119">
        <v>3771</v>
      </c>
    </row>
    <row r="120" spans="1:3" hidden="1" x14ac:dyDescent="0.3">
      <c r="A120" s="5">
        <f t="shared" si="1"/>
        <v>41973</v>
      </c>
      <c r="B120" s="9" t="s">
        <v>15</v>
      </c>
      <c r="C120">
        <v>4610</v>
      </c>
    </row>
    <row r="121" spans="1:3" hidden="1" x14ac:dyDescent="0.3">
      <c r="A121" s="5">
        <f t="shared" si="1"/>
        <v>42004</v>
      </c>
      <c r="B121" s="9" t="s">
        <v>16</v>
      </c>
      <c r="C121">
        <v>5939</v>
      </c>
    </row>
    <row r="122" spans="1:3" hidden="1" x14ac:dyDescent="0.3">
      <c r="A122" s="5">
        <f t="shared" si="1"/>
        <v>42035</v>
      </c>
      <c r="B122" s="9" t="s">
        <v>5</v>
      </c>
      <c r="C122">
        <v>3375</v>
      </c>
    </row>
    <row r="123" spans="1:3" hidden="1" x14ac:dyDescent="0.3">
      <c r="A123" s="5">
        <f t="shared" si="1"/>
        <v>42063</v>
      </c>
      <c r="B123" s="9" t="s">
        <v>6</v>
      </c>
      <c r="C123">
        <v>3383</v>
      </c>
    </row>
    <row r="124" spans="1:3" hidden="1" x14ac:dyDescent="0.3">
      <c r="A124" s="5">
        <f t="shared" si="1"/>
        <v>42094</v>
      </c>
      <c r="B124" s="9" t="s">
        <v>7</v>
      </c>
      <c r="C124">
        <v>4488</v>
      </c>
    </row>
    <row r="125" spans="1:3" hidden="1" x14ac:dyDescent="0.3">
      <c r="A125" s="5">
        <f t="shared" si="1"/>
        <v>42124</v>
      </c>
      <c r="B125" s="9" t="s">
        <v>8</v>
      </c>
      <c r="C125">
        <v>4008</v>
      </c>
    </row>
    <row r="126" spans="1:3" hidden="1" x14ac:dyDescent="0.3">
      <c r="A126" s="5">
        <f t="shared" si="1"/>
        <v>42155</v>
      </c>
      <c r="B126" s="9" t="s">
        <v>9</v>
      </c>
      <c r="C126">
        <v>4345</v>
      </c>
    </row>
    <row r="127" spans="1:3" hidden="1" x14ac:dyDescent="0.3">
      <c r="A127" s="5">
        <f t="shared" si="1"/>
        <v>42185</v>
      </c>
      <c r="B127" s="9" t="s">
        <v>10</v>
      </c>
      <c r="C127">
        <v>3821</v>
      </c>
    </row>
    <row r="128" spans="1:3" hidden="1" x14ac:dyDescent="0.3">
      <c r="A128" s="5">
        <f t="shared" si="1"/>
        <v>42216</v>
      </c>
      <c r="B128" s="9" t="s">
        <v>11</v>
      </c>
      <c r="C128">
        <v>4280</v>
      </c>
    </row>
    <row r="129" spans="1:3" x14ac:dyDescent="0.3">
      <c r="A129" s="5">
        <f t="shared" si="1"/>
        <v>42247</v>
      </c>
      <c r="B129" s="9" t="s">
        <v>12</v>
      </c>
      <c r="C129">
        <v>4537</v>
      </c>
    </row>
    <row r="130" spans="1:3" hidden="1" x14ac:dyDescent="0.3">
      <c r="A130" s="5">
        <f t="shared" si="1"/>
        <v>42277</v>
      </c>
      <c r="B130" s="9" t="s">
        <v>13</v>
      </c>
      <c r="C130">
        <v>3152</v>
      </c>
    </row>
    <row r="131" spans="1:3" hidden="1" x14ac:dyDescent="0.3">
      <c r="A131" s="5">
        <f t="shared" si="1"/>
        <v>42308</v>
      </c>
      <c r="B131" s="9" t="s">
        <v>14</v>
      </c>
      <c r="C131">
        <v>2950</v>
      </c>
    </row>
    <row r="132" spans="1:3" hidden="1" x14ac:dyDescent="0.3">
      <c r="A132" s="5">
        <f t="shared" ref="A132:A195" si="2">EOMONTH(A131,1)</f>
        <v>42338</v>
      </c>
      <c r="B132" s="9" t="s">
        <v>15</v>
      </c>
      <c r="C132">
        <v>3063</v>
      </c>
    </row>
    <row r="133" spans="1:3" hidden="1" x14ac:dyDescent="0.3">
      <c r="A133" s="5">
        <f t="shared" si="2"/>
        <v>42369</v>
      </c>
      <c r="B133" s="9" t="s">
        <v>16</v>
      </c>
      <c r="C133">
        <v>5028</v>
      </c>
    </row>
    <row r="134" spans="1:3" hidden="1" x14ac:dyDescent="0.3">
      <c r="A134" s="5">
        <f t="shared" si="2"/>
        <v>42400</v>
      </c>
      <c r="B134" s="9" t="s">
        <v>5</v>
      </c>
      <c r="C134">
        <v>2178</v>
      </c>
    </row>
    <row r="135" spans="1:3" hidden="1" x14ac:dyDescent="0.3">
      <c r="A135" s="5">
        <f t="shared" si="2"/>
        <v>42429</v>
      </c>
      <c r="B135" s="9" t="s">
        <v>6</v>
      </c>
      <c r="C135">
        <v>2961</v>
      </c>
    </row>
    <row r="136" spans="1:3" hidden="1" x14ac:dyDescent="0.3">
      <c r="A136" s="5">
        <f t="shared" si="2"/>
        <v>42460</v>
      </c>
      <c r="B136" s="9" t="s">
        <v>7</v>
      </c>
      <c r="C136">
        <v>3679</v>
      </c>
    </row>
    <row r="137" spans="1:3" hidden="1" x14ac:dyDescent="0.3">
      <c r="A137" s="5">
        <f t="shared" si="2"/>
        <v>42490</v>
      </c>
      <c r="B137" s="9" t="s">
        <v>8</v>
      </c>
      <c r="C137">
        <v>2654</v>
      </c>
    </row>
    <row r="138" spans="1:3" hidden="1" x14ac:dyDescent="0.3">
      <c r="A138" s="5">
        <f t="shared" si="2"/>
        <v>42521</v>
      </c>
      <c r="B138" s="9" t="s">
        <v>9</v>
      </c>
      <c r="C138">
        <v>2879</v>
      </c>
    </row>
    <row r="139" spans="1:3" hidden="1" x14ac:dyDescent="0.3">
      <c r="A139" s="5">
        <f t="shared" si="2"/>
        <v>42551</v>
      </c>
      <c r="B139" s="9" t="s">
        <v>10</v>
      </c>
      <c r="C139">
        <v>2748</v>
      </c>
    </row>
    <row r="140" spans="1:3" hidden="1" x14ac:dyDescent="0.3">
      <c r="A140" s="5">
        <f t="shared" si="2"/>
        <v>42582</v>
      </c>
      <c r="B140" s="9" t="s">
        <v>11</v>
      </c>
      <c r="C140">
        <v>3461</v>
      </c>
    </row>
    <row r="141" spans="1:3" x14ac:dyDescent="0.3">
      <c r="A141" s="5">
        <f t="shared" si="2"/>
        <v>42613</v>
      </c>
      <c r="B141" s="9" t="s">
        <v>12</v>
      </c>
      <c r="C141">
        <v>3525</v>
      </c>
    </row>
    <row r="142" spans="1:3" hidden="1" x14ac:dyDescent="0.3">
      <c r="A142" s="5">
        <f t="shared" si="2"/>
        <v>42643</v>
      </c>
      <c r="B142" s="9" t="s">
        <v>13</v>
      </c>
      <c r="C142">
        <v>2678</v>
      </c>
    </row>
    <row r="143" spans="1:3" hidden="1" x14ac:dyDescent="0.3">
      <c r="A143" s="5">
        <f t="shared" si="2"/>
        <v>42674</v>
      </c>
      <c r="B143" s="9" t="s">
        <v>14</v>
      </c>
      <c r="C143">
        <v>2523</v>
      </c>
    </row>
    <row r="144" spans="1:3" hidden="1" x14ac:dyDescent="0.3">
      <c r="A144" s="5">
        <f t="shared" si="2"/>
        <v>42704</v>
      </c>
      <c r="B144" s="9" t="s">
        <v>15</v>
      </c>
      <c r="C144">
        <v>3571</v>
      </c>
    </row>
    <row r="145" spans="1:3" hidden="1" x14ac:dyDescent="0.3">
      <c r="A145" s="5">
        <f t="shared" si="2"/>
        <v>42735</v>
      </c>
      <c r="B145" s="9" t="s">
        <v>16</v>
      </c>
      <c r="C145">
        <v>4432</v>
      </c>
    </row>
    <row r="146" spans="1:3" hidden="1" x14ac:dyDescent="0.3">
      <c r="A146" s="5">
        <f t="shared" si="2"/>
        <v>42766</v>
      </c>
      <c r="B146" s="9" t="s">
        <v>5</v>
      </c>
      <c r="C146">
        <v>1423</v>
      </c>
    </row>
    <row r="147" spans="1:3" hidden="1" x14ac:dyDescent="0.3">
      <c r="A147" s="5">
        <f t="shared" si="2"/>
        <v>42794</v>
      </c>
      <c r="B147" s="9" t="s">
        <v>6</v>
      </c>
      <c r="C147">
        <v>1684</v>
      </c>
    </row>
    <row r="148" spans="1:3" hidden="1" x14ac:dyDescent="0.3">
      <c r="A148" s="5">
        <f t="shared" si="2"/>
        <v>42825</v>
      </c>
      <c r="B148" s="9" t="s">
        <v>7</v>
      </c>
      <c r="C148">
        <v>2597</v>
      </c>
    </row>
    <row r="149" spans="1:3" hidden="1" x14ac:dyDescent="0.3">
      <c r="A149" s="5">
        <f t="shared" si="2"/>
        <v>42855</v>
      </c>
      <c r="B149" s="9" t="s">
        <v>8</v>
      </c>
      <c r="C149">
        <v>2154</v>
      </c>
    </row>
    <row r="150" spans="1:3" hidden="1" x14ac:dyDescent="0.3">
      <c r="A150" s="5">
        <f t="shared" si="2"/>
        <v>42886</v>
      </c>
      <c r="B150" s="9" t="s">
        <v>9</v>
      </c>
      <c r="C150">
        <v>2367</v>
      </c>
    </row>
    <row r="151" spans="1:3" hidden="1" x14ac:dyDescent="0.3">
      <c r="A151" s="5">
        <f t="shared" si="2"/>
        <v>42916</v>
      </c>
      <c r="B151" s="9" t="s">
        <v>10</v>
      </c>
      <c r="C151">
        <v>2103</v>
      </c>
    </row>
    <row r="152" spans="1:3" hidden="1" x14ac:dyDescent="0.3">
      <c r="A152" s="5">
        <f t="shared" si="2"/>
        <v>42947</v>
      </c>
      <c r="B152" s="9" t="s">
        <v>11</v>
      </c>
      <c r="C152">
        <v>2443</v>
      </c>
    </row>
    <row r="153" spans="1:3" x14ac:dyDescent="0.3">
      <c r="A153" s="5">
        <f t="shared" si="2"/>
        <v>42978</v>
      </c>
      <c r="B153" s="9" t="s">
        <v>12</v>
      </c>
      <c r="C153">
        <v>2445</v>
      </c>
    </row>
    <row r="154" spans="1:3" hidden="1" x14ac:dyDescent="0.3">
      <c r="A154" s="5">
        <f t="shared" si="2"/>
        <v>43008</v>
      </c>
      <c r="B154" s="9" t="s">
        <v>13</v>
      </c>
      <c r="C154">
        <v>2059</v>
      </c>
    </row>
    <row r="155" spans="1:3" hidden="1" x14ac:dyDescent="0.3">
      <c r="A155" s="5">
        <f t="shared" si="2"/>
        <v>43039</v>
      </c>
      <c r="B155" s="9" t="s">
        <v>14</v>
      </c>
      <c r="C155">
        <v>1972</v>
      </c>
    </row>
    <row r="156" spans="1:3" hidden="1" x14ac:dyDescent="0.3">
      <c r="A156" s="5">
        <f t="shared" si="2"/>
        <v>43069</v>
      </c>
      <c r="B156" s="9" t="s">
        <v>15</v>
      </c>
      <c r="C156">
        <v>2458</v>
      </c>
    </row>
    <row r="157" spans="1:3" hidden="1" x14ac:dyDescent="0.3">
      <c r="A157" s="5">
        <f t="shared" si="2"/>
        <v>43100</v>
      </c>
      <c r="B157" s="9" t="s">
        <v>16</v>
      </c>
      <c r="C157">
        <v>2777</v>
      </c>
    </row>
    <row r="158" spans="1:3" hidden="1" x14ac:dyDescent="0.3">
      <c r="A158" s="5">
        <f t="shared" si="2"/>
        <v>43131</v>
      </c>
      <c r="B158" s="9" t="s">
        <v>5</v>
      </c>
      <c r="C158">
        <v>1447</v>
      </c>
    </row>
    <row r="159" spans="1:3" hidden="1" x14ac:dyDescent="0.3">
      <c r="A159" s="5">
        <f t="shared" si="2"/>
        <v>43159</v>
      </c>
      <c r="B159" s="9" t="s">
        <v>6</v>
      </c>
      <c r="C159">
        <v>1524</v>
      </c>
    </row>
    <row r="160" spans="1:3" hidden="1" x14ac:dyDescent="0.3">
      <c r="A160" s="5">
        <f t="shared" si="2"/>
        <v>43190</v>
      </c>
      <c r="B160" s="9" t="s">
        <v>7</v>
      </c>
      <c r="C160">
        <v>2312</v>
      </c>
    </row>
    <row r="161" spans="1:3" hidden="1" x14ac:dyDescent="0.3">
      <c r="A161" s="5">
        <f t="shared" si="2"/>
        <v>43220</v>
      </c>
      <c r="B161" s="9" t="s">
        <v>8</v>
      </c>
      <c r="C161">
        <v>1816</v>
      </c>
    </row>
    <row r="162" spans="1:3" hidden="1" x14ac:dyDescent="0.3">
      <c r="A162" s="5">
        <f t="shared" si="2"/>
        <v>43251</v>
      </c>
      <c r="B162" s="9" t="s">
        <v>9</v>
      </c>
      <c r="C162">
        <v>2180</v>
      </c>
    </row>
    <row r="163" spans="1:3" hidden="1" x14ac:dyDescent="0.3">
      <c r="A163" s="5">
        <f t="shared" si="2"/>
        <v>43281</v>
      </c>
      <c r="B163" s="9" t="s">
        <v>10</v>
      </c>
      <c r="C163">
        <v>2017</v>
      </c>
    </row>
    <row r="164" spans="1:3" hidden="1" x14ac:dyDescent="0.3">
      <c r="A164" s="5">
        <f t="shared" si="2"/>
        <v>43312</v>
      </c>
      <c r="B164" s="9" t="s">
        <v>11</v>
      </c>
      <c r="C164">
        <v>2068</v>
      </c>
    </row>
    <row r="165" spans="1:3" x14ac:dyDescent="0.3">
      <c r="A165" s="5">
        <f t="shared" si="2"/>
        <v>43343</v>
      </c>
      <c r="B165" s="9" t="s">
        <v>12</v>
      </c>
      <c r="C165">
        <v>2231</v>
      </c>
    </row>
    <row r="166" spans="1:3" hidden="1" x14ac:dyDescent="0.3">
      <c r="A166" s="5">
        <f t="shared" si="2"/>
        <v>43373</v>
      </c>
      <c r="B166" s="9" t="s">
        <v>13</v>
      </c>
      <c r="C166">
        <v>1798</v>
      </c>
    </row>
    <row r="167" spans="1:3" hidden="1" x14ac:dyDescent="0.3">
      <c r="A167" s="5">
        <f t="shared" si="2"/>
        <v>43404</v>
      </c>
      <c r="B167" s="9" t="s">
        <v>14</v>
      </c>
      <c r="C167">
        <v>1511</v>
      </c>
    </row>
    <row r="168" spans="1:3" hidden="1" x14ac:dyDescent="0.3">
      <c r="A168" s="5">
        <f t="shared" si="2"/>
        <v>43434</v>
      </c>
      <c r="B168" s="9" t="s">
        <v>15</v>
      </c>
      <c r="C168">
        <v>1830</v>
      </c>
    </row>
    <row r="169" spans="1:3" hidden="1" x14ac:dyDescent="0.3">
      <c r="A169" s="5">
        <f t="shared" si="2"/>
        <v>43465</v>
      </c>
      <c r="B169" s="9" t="s">
        <v>16</v>
      </c>
      <c r="C169">
        <v>2193</v>
      </c>
    </row>
    <row r="170" spans="1:3" hidden="1" x14ac:dyDescent="0.3">
      <c r="A170" s="5">
        <f t="shared" si="2"/>
        <v>43496</v>
      </c>
      <c r="B170" s="9" t="s">
        <v>5</v>
      </c>
      <c r="C170">
        <v>1075</v>
      </c>
    </row>
    <row r="171" spans="1:3" hidden="1" x14ac:dyDescent="0.3">
      <c r="A171" s="5">
        <f t="shared" si="2"/>
        <v>43524</v>
      </c>
      <c r="B171" s="9" t="s">
        <v>6</v>
      </c>
      <c r="C171">
        <v>1115</v>
      </c>
    </row>
    <row r="172" spans="1:3" hidden="1" x14ac:dyDescent="0.3">
      <c r="A172" s="5">
        <f t="shared" si="2"/>
        <v>43555</v>
      </c>
      <c r="B172" s="9" t="s">
        <v>7</v>
      </c>
      <c r="C172">
        <v>1694</v>
      </c>
    </row>
    <row r="173" spans="1:3" hidden="1" x14ac:dyDescent="0.3">
      <c r="A173" s="5">
        <f t="shared" si="2"/>
        <v>43585</v>
      </c>
      <c r="B173" s="9" t="s">
        <v>8</v>
      </c>
      <c r="C173">
        <v>1385</v>
      </c>
    </row>
    <row r="174" spans="1:3" hidden="1" x14ac:dyDescent="0.3">
      <c r="A174" s="5">
        <f t="shared" si="2"/>
        <v>43616</v>
      </c>
      <c r="B174" s="9" t="s">
        <v>9</v>
      </c>
      <c r="C174">
        <v>1533</v>
      </c>
    </row>
    <row r="175" spans="1:3" hidden="1" x14ac:dyDescent="0.3">
      <c r="A175" s="5">
        <f t="shared" si="2"/>
        <v>43646</v>
      </c>
      <c r="B175" s="9" t="s">
        <v>10</v>
      </c>
      <c r="C175">
        <v>1560</v>
      </c>
    </row>
    <row r="176" spans="1:3" hidden="1" x14ac:dyDescent="0.3">
      <c r="A176" s="5">
        <f t="shared" si="2"/>
        <v>43677</v>
      </c>
      <c r="B176" s="9" t="s">
        <v>11</v>
      </c>
      <c r="C176">
        <v>1331</v>
      </c>
    </row>
    <row r="177" spans="1:3" x14ac:dyDescent="0.3">
      <c r="A177" s="5">
        <f t="shared" si="2"/>
        <v>43708</v>
      </c>
      <c r="B177" s="9" t="s">
        <v>12</v>
      </c>
      <c r="C177">
        <v>1363</v>
      </c>
    </row>
    <row r="178" spans="1:3" hidden="1" x14ac:dyDescent="0.3">
      <c r="A178" s="5">
        <f t="shared" si="2"/>
        <v>43738</v>
      </c>
      <c r="B178" s="9" t="s">
        <v>13</v>
      </c>
      <c r="C178">
        <v>844</v>
      </c>
    </row>
    <row r="179" spans="1:3" hidden="1" x14ac:dyDescent="0.3">
      <c r="A179" s="5">
        <f t="shared" si="2"/>
        <v>43769</v>
      </c>
      <c r="B179" s="9" t="s">
        <v>14</v>
      </c>
      <c r="C179">
        <v>843</v>
      </c>
    </row>
    <row r="180" spans="1:3" hidden="1" x14ac:dyDescent="0.3">
      <c r="A180" s="5">
        <f t="shared" si="2"/>
        <v>43799</v>
      </c>
      <c r="B180" s="9" t="s">
        <v>15</v>
      </c>
      <c r="C180">
        <v>1006</v>
      </c>
    </row>
    <row r="181" spans="1:3" hidden="1" x14ac:dyDescent="0.3">
      <c r="A181" s="5">
        <f t="shared" si="2"/>
        <v>43830</v>
      </c>
      <c r="B181" s="9" t="s">
        <v>16</v>
      </c>
      <c r="C181">
        <v>1171</v>
      </c>
    </row>
    <row r="182" spans="1:3" hidden="1" x14ac:dyDescent="0.3">
      <c r="A182" s="5">
        <f t="shared" si="2"/>
        <v>43861</v>
      </c>
      <c r="B182" s="9" t="s">
        <v>5</v>
      </c>
      <c r="C182">
        <v>741</v>
      </c>
    </row>
    <row r="183" spans="1:3" hidden="1" x14ac:dyDescent="0.3">
      <c r="A183" s="5">
        <f t="shared" si="2"/>
        <v>43890</v>
      </c>
      <c r="B183" s="9" t="s">
        <v>6</v>
      </c>
      <c r="C183">
        <v>1058</v>
      </c>
    </row>
    <row r="184" spans="1:3" hidden="1" x14ac:dyDescent="0.3">
      <c r="A184" s="5">
        <f t="shared" si="2"/>
        <v>43921</v>
      </c>
      <c r="B184" s="9" t="s">
        <v>7</v>
      </c>
      <c r="C184">
        <v>913</v>
      </c>
    </row>
    <row r="185" spans="1:3" hidden="1" x14ac:dyDescent="0.3">
      <c r="A185" s="5">
        <f t="shared" si="2"/>
        <v>43951</v>
      </c>
      <c r="B185" s="9" t="s">
        <v>8</v>
      </c>
      <c r="C185">
        <v>428</v>
      </c>
    </row>
    <row r="186" spans="1:3" hidden="1" x14ac:dyDescent="0.3">
      <c r="A186" s="5">
        <f t="shared" si="2"/>
        <v>43982</v>
      </c>
      <c r="B186" s="9" t="s">
        <v>9</v>
      </c>
      <c r="C186">
        <v>952</v>
      </c>
    </row>
    <row r="187" spans="1:3" hidden="1" x14ac:dyDescent="0.3">
      <c r="A187" s="5">
        <f t="shared" si="2"/>
        <v>44012</v>
      </c>
      <c r="B187" s="9" t="s">
        <v>10</v>
      </c>
      <c r="C187">
        <v>1000</v>
      </c>
    </row>
    <row r="188" spans="1:3" hidden="1" x14ac:dyDescent="0.3">
      <c r="A188" s="5">
        <f t="shared" si="2"/>
        <v>44043</v>
      </c>
      <c r="B188" s="9" t="s">
        <v>11</v>
      </c>
      <c r="C188">
        <v>886</v>
      </c>
    </row>
    <row r="189" spans="1:3" x14ac:dyDescent="0.3">
      <c r="A189" s="5">
        <f t="shared" si="2"/>
        <v>44074</v>
      </c>
      <c r="B189" s="9" t="s">
        <v>12</v>
      </c>
      <c r="C189">
        <v>1212</v>
      </c>
    </row>
    <row r="190" spans="1:3" hidden="1" x14ac:dyDescent="0.3">
      <c r="A190" s="5">
        <f t="shared" si="2"/>
        <v>44104</v>
      </c>
      <c r="B190" s="9" t="s">
        <v>13</v>
      </c>
      <c r="C190">
        <v>1531</v>
      </c>
    </row>
    <row r="191" spans="1:3" hidden="1" x14ac:dyDescent="0.3">
      <c r="A191" s="5">
        <f t="shared" si="2"/>
        <v>44135</v>
      </c>
      <c r="B191" s="9" t="s">
        <v>14</v>
      </c>
      <c r="C191">
        <v>1362</v>
      </c>
    </row>
    <row r="192" spans="1:3" hidden="1" x14ac:dyDescent="0.3">
      <c r="A192" s="5">
        <f t="shared" si="2"/>
        <v>44165</v>
      </c>
      <c r="B192" s="9" t="s">
        <v>15</v>
      </c>
      <c r="C192">
        <v>1228</v>
      </c>
    </row>
    <row r="193" spans="1:3" hidden="1" x14ac:dyDescent="0.3">
      <c r="A193" s="5">
        <f t="shared" si="2"/>
        <v>44196</v>
      </c>
      <c r="B193" s="9" t="s">
        <v>16</v>
      </c>
      <c r="C193">
        <v>2289</v>
      </c>
    </row>
    <row r="194" spans="1:3" hidden="1" x14ac:dyDescent="0.3">
      <c r="A194" s="5">
        <f t="shared" si="2"/>
        <v>44227</v>
      </c>
      <c r="B194" s="9" t="s">
        <v>5</v>
      </c>
      <c r="C194">
        <v>1609</v>
      </c>
    </row>
    <row r="195" spans="1:3" hidden="1" x14ac:dyDescent="0.3">
      <c r="A195" s="5">
        <f t="shared" si="2"/>
        <v>44255</v>
      </c>
      <c r="B195" s="9" t="s">
        <v>6</v>
      </c>
      <c r="C195">
        <v>1905</v>
      </c>
    </row>
    <row r="196" spans="1:3" hidden="1" x14ac:dyDescent="0.3">
      <c r="A196" s="5">
        <f t="shared" ref="A196:A217" si="3">EOMONTH(A195,1)</f>
        <v>44286</v>
      </c>
      <c r="B196" s="9" t="s">
        <v>7</v>
      </c>
      <c r="C196">
        <v>2514</v>
      </c>
    </row>
    <row r="197" spans="1:3" hidden="1" x14ac:dyDescent="0.3">
      <c r="A197" s="5">
        <f t="shared" si="3"/>
        <v>44316</v>
      </c>
      <c r="B197" s="9" t="s">
        <v>8</v>
      </c>
      <c r="C197">
        <v>2414</v>
      </c>
    </row>
    <row r="198" spans="1:3" hidden="1" x14ac:dyDescent="0.3">
      <c r="A198" s="5">
        <f t="shared" si="3"/>
        <v>44347</v>
      </c>
      <c r="B198" s="9" t="s">
        <v>9</v>
      </c>
      <c r="C198">
        <v>2774</v>
      </c>
    </row>
    <row r="199" spans="1:3" hidden="1" x14ac:dyDescent="0.3">
      <c r="A199" s="5">
        <f t="shared" si="3"/>
        <v>44377</v>
      </c>
      <c r="B199" s="9" t="s">
        <v>10</v>
      </c>
      <c r="C199">
        <v>2177</v>
      </c>
    </row>
    <row r="200" spans="1:3" hidden="1" x14ac:dyDescent="0.3">
      <c r="A200" s="5">
        <f t="shared" si="3"/>
        <v>44408</v>
      </c>
      <c r="B200" s="9" t="s">
        <v>11</v>
      </c>
      <c r="C200">
        <v>2795</v>
      </c>
    </row>
    <row r="201" spans="1:3" x14ac:dyDescent="0.3">
      <c r="A201" s="5">
        <f t="shared" si="3"/>
        <v>44439</v>
      </c>
      <c r="B201" s="9" t="s">
        <v>12</v>
      </c>
      <c r="C201">
        <v>2436</v>
      </c>
    </row>
    <row r="202" spans="1:3" hidden="1" x14ac:dyDescent="0.3">
      <c r="A202" s="5">
        <f t="shared" si="3"/>
        <v>44469</v>
      </c>
      <c r="B202" s="9" t="s">
        <v>13</v>
      </c>
      <c r="C202">
        <v>1536</v>
      </c>
    </row>
    <row r="203" spans="1:3" hidden="1" x14ac:dyDescent="0.3">
      <c r="A203" s="5">
        <f t="shared" si="3"/>
        <v>44500</v>
      </c>
      <c r="B203" s="9" t="s">
        <v>14</v>
      </c>
      <c r="C203">
        <v>359</v>
      </c>
    </row>
    <row r="204" spans="1:3" hidden="1" x14ac:dyDescent="0.3">
      <c r="A204" s="5">
        <f t="shared" si="3"/>
        <v>44530</v>
      </c>
      <c r="B204" s="9" t="s">
        <v>15</v>
      </c>
      <c r="C204">
        <v>86</v>
      </c>
    </row>
    <row r="205" spans="1:3" hidden="1" x14ac:dyDescent="0.3">
      <c r="A205" s="5">
        <f t="shared" si="3"/>
        <v>44561</v>
      </c>
      <c r="B205" s="9" t="s">
        <v>16</v>
      </c>
      <c r="C205">
        <v>1393</v>
      </c>
    </row>
    <row r="206" spans="1:3" hidden="1" x14ac:dyDescent="0.3">
      <c r="A206" s="5">
        <f t="shared" si="3"/>
        <v>44592</v>
      </c>
      <c r="B206" s="9" t="s">
        <v>5</v>
      </c>
      <c r="C206">
        <v>1708</v>
      </c>
    </row>
    <row r="207" spans="1:3" hidden="1" x14ac:dyDescent="0.3">
      <c r="A207" s="5">
        <f t="shared" si="3"/>
        <v>44620</v>
      </c>
      <c r="B207" s="9" t="s">
        <v>6</v>
      </c>
      <c r="C207">
        <v>1184</v>
      </c>
    </row>
    <row r="208" spans="1:3" hidden="1" x14ac:dyDescent="0.3">
      <c r="A208" s="5">
        <f t="shared" si="3"/>
        <v>44651</v>
      </c>
      <c r="B208" s="9" t="s">
        <v>7</v>
      </c>
      <c r="C208">
        <v>1570</v>
      </c>
    </row>
    <row r="209" spans="1:3" hidden="1" x14ac:dyDescent="0.3">
      <c r="A209" s="5">
        <f t="shared" si="3"/>
        <v>44681</v>
      </c>
      <c r="B209" s="9" t="s">
        <v>8</v>
      </c>
      <c r="C209">
        <v>2196</v>
      </c>
    </row>
    <row r="210" spans="1:3" hidden="1" x14ac:dyDescent="0.3">
      <c r="A210" s="5">
        <f t="shared" si="3"/>
        <v>44712</v>
      </c>
      <c r="B210" s="9" t="s">
        <v>9</v>
      </c>
      <c r="C210">
        <v>2243</v>
      </c>
    </row>
    <row r="211" spans="1:3" hidden="1" x14ac:dyDescent="0.3">
      <c r="A211" s="5">
        <f t="shared" si="3"/>
        <v>44742</v>
      </c>
      <c r="B211" s="9" t="s">
        <v>10</v>
      </c>
      <c r="C211">
        <v>2010</v>
      </c>
    </row>
    <row r="212" spans="1:3" hidden="1" x14ac:dyDescent="0.3">
      <c r="A212" s="5">
        <f t="shared" si="3"/>
        <v>44773</v>
      </c>
      <c r="B212" s="9" t="s">
        <v>11</v>
      </c>
      <c r="C212">
        <v>1948</v>
      </c>
    </row>
    <row r="213" spans="1:3" x14ac:dyDescent="0.3">
      <c r="A213" s="5">
        <f t="shared" si="3"/>
        <v>44804</v>
      </c>
      <c r="B213" s="9" t="s">
        <v>12</v>
      </c>
      <c r="C213">
        <v>1799</v>
      </c>
    </row>
    <row r="214" spans="1:3" hidden="1" x14ac:dyDescent="0.3">
      <c r="A214" s="5">
        <f t="shared" si="3"/>
        <v>44834</v>
      </c>
      <c r="B214" s="9" t="s">
        <v>13</v>
      </c>
      <c r="C214">
        <v>1673</v>
      </c>
    </row>
    <row r="215" spans="1:3" hidden="1" x14ac:dyDescent="0.3">
      <c r="A215" s="5">
        <f t="shared" si="3"/>
        <v>44865</v>
      </c>
      <c r="B215" s="9" t="s">
        <v>14</v>
      </c>
      <c r="C215">
        <v>0</v>
      </c>
    </row>
    <row r="216" spans="1:3" hidden="1" x14ac:dyDescent="0.3">
      <c r="A216" s="5">
        <f t="shared" si="3"/>
        <v>44895</v>
      </c>
      <c r="B216" s="9" t="s">
        <v>15</v>
      </c>
      <c r="C216">
        <v>0</v>
      </c>
    </row>
    <row r="217" spans="1:3" hidden="1" x14ac:dyDescent="0.3">
      <c r="A217" s="5">
        <f t="shared" si="3"/>
        <v>44926</v>
      </c>
      <c r="B217" s="9" t="s">
        <v>16</v>
      </c>
      <c r="C217">
        <v>0</v>
      </c>
    </row>
    <row r="218" spans="1:3" x14ac:dyDescent="0.3">
      <c r="B218" s="9"/>
    </row>
    <row r="219" spans="1:3" x14ac:dyDescent="0.3">
      <c r="B219" s="9"/>
    </row>
    <row r="220" spans="1:3" x14ac:dyDescent="0.3">
      <c r="B220" s="9"/>
    </row>
    <row r="221" spans="1:3" x14ac:dyDescent="0.3">
      <c r="B221" s="9"/>
    </row>
    <row r="222" spans="1:3" x14ac:dyDescent="0.3">
      <c r="B222" s="9"/>
    </row>
    <row r="223" spans="1:3" x14ac:dyDescent="0.3">
      <c r="B223" s="9"/>
    </row>
    <row r="224" spans="1:3" x14ac:dyDescent="0.3">
      <c r="B224" s="9"/>
    </row>
    <row r="225" spans="2:2" x14ac:dyDescent="0.3">
      <c r="B225" s="9"/>
    </row>
    <row r="226" spans="2:2" x14ac:dyDescent="0.3">
      <c r="B226" s="9"/>
    </row>
    <row r="227" spans="2:2" x14ac:dyDescent="0.3">
      <c r="B227" s="9"/>
    </row>
    <row r="228" spans="2:2" x14ac:dyDescent="0.3">
      <c r="B228" s="9"/>
    </row>
    <row r="229" spans="2:2" x14ac:dyDescent="0.3">
      <c r="B229" s="9"/>
    </row>
    <row r="230" spans="2:2" x14ac:dyDescent="0.3">
      <c r="B230" s="9"/>
    </row>
    <row r="231" spans="2:2" x14ac:dyDescent="0.3">
      <c r="B231" s="9"/>
    </row>
    <row r="232" spans="2:2" x14ac:dyDescent="0.3">
      <c r="B232" s="9"/>
    </row>
    <row r="233" spans="2:2" x14ac:dyDescent="0.3">
      <c r="B233" s="9"/>
    </row>
    <row r="234" spans="2:2" x14ac:dyDescent="0.3">
      <c r="B234" s="9"/>
    </row>
    <row r="235" spans="2:2" x14ac:dyDescent="0.3">
      <c r="B235" s="9"/>
    </row>
    <row r="236" spans="2:2" x14ac:dyDescent="0.3">
      <c r="B236" s="9"/>
    </row>
    <row r="237" spans="2:2" x14ac:dyDescent="0.3">
      <c r="B237" s="9"/>
    </row>
    <row r="238" spans="2:2" x14ac:dyDescent="0.3">
      <c r="B238" s="9"/>
    </row>
    <row r="239" spans="2:2" x14ac:dyDescent="0.3">
      <c r="B239" s="9"/>
    </row>
    <row r="240" spans="2:2" x14ac:dyDescent="0.3">
      <c r="B240" s="9"/>
    </row>
    <row r="241" spans="2:2" x14ac:dyDescent="0.3">
      <c r="B241" s="9"/>
    </row>
    <row r="242" spans="2:2" x14ac:dyDescent="0.3">
      <c r="B242" s="9"/>
    </row>
    <row r="243" spans="2:2" x14ac:dyDescent="0.3">
      <c r="B243" s="9"/>
    </row>
    <row r="244" spans="2:2" x14ac:dyDescent="0.3">
      <c r="B244" s="9"/>
    </row>
    <row r="245" spans="2:2" x14ac:dyDescent="0.3">
      <c r="B245" s="9"/>
    </row>
    <row r="246" spans="2:2" x14ac:dyDescent="0.3">
      <c r="B246" s="9"/>
    </row>
    <row r="247" spans="2:2" x14ac:dyDescent="0.3">
      <c r="B247" s="9"/>
    </row>
    <row r="248" spans="2:2" x14ac:dyDescent="0.3">
      <c r="B248" s="9"/>
    </row>
    <row r="249" spans="2:2" x14ac:dyDescent="0.3">
      <c r="B249" s="9"/>
    </row>
    <row r="250" spans="2:2" x14ac:dyDescent="0.3">
      <c r="B250" s="9"/>
    </row>
    <row r="251" spans="2:2" x14ac:dyDescent="0.3">
      <c r="B251" s="9"/>
    </row>
    <row r="252" spans="2:2" x14ac:dyDescent="0.3">
      <c r="B252" s="9"/>
    </row>
    <row r="253" spans="2:2" x14ac:dyDescent="0.3">
      <c r="B253" s="9"/>
    </row>
    <row r="254" spans="2:2" x14ac:dyDescent="0.3">
      <c r="B254" s="9"/>
    </row>
    <row r="255" spans="2:2" x14ac:dyDescent="0.3">
      <c r="B255" s="9"/>
    </row>
    <row r="256" spans="2:2" x14ac:dyDescent="0.3">
      <c r="B256" s="9"/>
    </row>
    <row r="257" spans="2:2" x14ac:dyDescent="0.3">
      <c r="B257" s="9"/>
    </row>
    <row r="258" spans="2:2" x14ac:dyDescent="0.3">
      <c r="B258" s="9"/>
    </row>
    <row r="259" spans="2:2" x14ac:dyDescent="0.3">
      <c r="B259" s="9"/>
    </row>
    <row r="260" spans="2:2" x14ac:dyDescent="0.3">
      <c r="B260" s="9"/>
    </row>
  </sheetData>
  <autoFilter ref="A1:C217" xr:uid="{D7D266A1-BA4B-4128-8AF1-54F0F010C0FC}">
    <filterColumn colId="1">
      <filters>
        <filter val="Aug"/>
      </filters>
    </filterColumn>
  </autoFilter>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5DB2B-591A-41FC-B25D-B8AAA028411A}">
  <dimension ref="A1:C260"/>
  <sheetViews>
    <sheetView topLeftCell="AE1" workbookViewId="0">
      <selection activeCell="P8" sqref="P8"/>
    </sheetView>
  </sheetViews>
  <sheetFormatPr defaultRowHeight="14.4" x14ac:dyDescent="0.3"/>
  <cols>
    <col min="1" max="2" width="10.33203125" bestFit="1" customWidth="1"/>
    <col min="3" max="3" width="14.88671875" bestFit="1" customWidth="1"/>
  </cols>
  <sheetData>
    <row r="1" spans="1:3" x14ac:dyDescent="0.3">
      <c r="A1" s="6" t="s">
        <v>0</v>
      </c>
      <c r="B1" s="2" t="s">
        <v>18</v>
      </c>
      <c r="C1" s="2" t="s">
        <v>25</v>
      </c>
    </row>
    <row r="2" spans="1:3" x14ac:dyDescent="0.3">
      <c r="A2" s="5">
        <v>38383</v>
      </c>
      <c r="B2" s="9" t="s">
        <v>5</v>
      </c>
      <c r="C2" s="1">
        <v>8947</v>
      </c>
    </row>
    <row r="3" spans="1:3" x14ac:dyDescent="0.3">
      <c r="A3" s="5">
        <f>EOMONTH(A2,1)</f>
        <v>38411</v>
      </c>
      <c r="B3" s="9" t="s">
        <v>6</v>
      </c>
      <c r="C3" s="1">
        <v>10327</v>
      </c>
    </row>
    <row r="4" spans="1:3" x14ac:dyDescent="0.3">
      <c r="A4" s="5">
        <f t="shared" ref="A4:A67" si="0">EOMONTH(A3,1)</f>
        <v>38442</v>
      </c>
      <c r="B4" s="9" t="s">
        <v>7</v>
      </c>
      <c r="C4" s="1">
        <v>13325</v>
      </c>
    </row>
    <row r="5" spans="1:3" x14ac:dyDescent="0.3">
      <c r="A5" s="5">
        <f t="shared" si="0"/>
        <v>38472</v>
      </c>
      <c r="B5" s="9" t="s">
        <v>8</v>
      </c>
      <c r="C5" s="1">
        <v>12896</v>
      </c>
    </row>
    <row r="6" spans="1:3" x14ac:dyDescent="0.3">
      <c r="A6" s="5">
        <f t="shared" si="0"/>
        <v>38503</v>
      </c>
      <c r="B6" s="9" t="s">
        <v>9</v>
      </c>
      <c r="C6" s="1">
        <v>11888</v>
      </c>
    </row>
    <row r="7" spans="1:3" x14ac:dyDescent="0.3">
      <c r="A7" s="5">
        <f t="shared" si="0"/>
        <v>38533</v>
      </c>
      <c r="B7" s="9" t="s">
        <v>10</v>
      </c>
      <c r="C7" s="1">
        <v>13029</v>
      </c>
    </row>
    <row r="8" spans="1:3" x14ac:dyDescent="0.3">
      <c r="A8" s="5">
        <f t="shared" si="0"/>
        <v>38564</v>
      </c>
      <c r="B8" s="9" t="s">
        <v>11</v>
      </c>
      <c r="C8" s="1">
        <v>14223</v>
      </c>
    </row>
    <row r="9" spans="1:3" x14ac:dyDescent="0.3">
      <c r="A9" s="5">
        <f t="shared" si="0"/>
        <v>38595</v>
      </c>
      <c r="B9" s="9" t="s">
        <v>12</v>
      </c>
      <c r="C9" s="1">
        <v>13042</v>
      </c>
    </row>
    <row r="10" spans="1:3" x14ac:dyDescent="0.3">
      <c r="A10" s="5">
        <f t="shared" si="0"/>
        <v>38625</v>
      </c>
      <c r="B10" s="9" t="s">
        <v>13</v>
      </c>
      <c r="C10" s="1">
        <v>9684</v>
      </c>
    </row>
    <row r="11" spans="1:3" x14ac:dyDescent="0.3">
      <c r="A11" s="5">
        <f t="shared" si="0"/>
        <v>38656</v>
      </c>
      <c r="B11" s="9" t="s">
        <v>14</v>
      </c>
      <c r="C11" s="1">
        <v>9063</v>
      </c>
    </row>
    <row r="12" spans="1:3" x14ac:dyDescent="0.3">
      <c r="A12" s="5">
        <f t="shared" si="0"/>
        <v>38686</v>
      </c>
      <c r="B12" s="9" t="s">
        <v>15</v>
      </c>
      <c r="C12" s="1">
        <v>9676</v>
      </c>
    </row>
    <row r="13" spans="1:3" x14ac:dyDescent="0.3">
      <c r="A13" s="5">
        <f t="shared" si="0"/>
        <v>38717</v>
      </c>
      <c r="B13" s="9" t="s">
        <v>16</v>
      </c>
      <c r="C13" s="1">
        <v>11309</v>
      </c>
    </row>
    <row r="14" spans="1:3" x14ac:dyDescent="0.3">
      <c r="A14" s="5">
        <f t="shared" si="0"/>
        <v>38748</v>
      </c>
      <c r="B14" s="9" t="s">
        <v>5</v>
      </c>
      <c r="C14" s="1">
        <v>8748</v>
      </c>
    </row>
    <row r="15" spans="1:3" x14ac:dyDescent="0.3">
      <c r="A15" s="5">
        <f t="shared" si="0"/>
        <v>38776</v>
      </c>
      <c r="B15" s="9" t="s">
        <v>6</v>
      </c>
      <c r="C15" s="1">
        <v>9033</v>
      </c>
    </row>
    <row r="16" spans="1:3" x14ac:dyDescent="0.3">
      <c r="A16" s="5">
        <f t="shared" si="0"/>
        <v>38807</v>
      </c>
      <c r="B16" s="9" t="s">
        <v>7</v>
      </c>
      <c r="C16" s="1">
        <v>11622</v>
      </c>
    </row>
    <row r="17" spans="1:3" x14ac:dyDescent="0.3">
      <c r="A17" s="5">
        <f t="shared" si="0"/>
        <v>38837</v>
      </c>
      <c r="B17" s="9" t="s">
        <v>8</v>
      </c>
      <c r="C17" s="1">
        <v>10712</v>
      </c>
    </row>
    <row r="18" spans="1:3" x14ac:dyDescent="0.3">
      <c r="A18" s="5">
        <f t="shared" si="0"/>
        <v>38868</v>
      </c>
      <c r="B18" s="9" t="s">
        <v>9</v>
      </c>
      <c r="C18" s="1">
        <v>10806</v>
      </c>
    </row>
    <row r="19" spans="1:3" x14ac:dyDescent="0.3">
      <c r="A19" s="5">
        <f t="shared" si="0"/>
        <v>38898</v>
      </c>
      <c r="B19" s="9" t="s">
        <v>10</v>
      </c>
      <c r="C19" s="1">
        <v>10436</v>
      </c>
    </row>
    <row r="20" spans="1:3" x14ac:dyDescent="0.3">
      <c r="A20" s="5">
        <f t="shared" si="0"/>
        <v>38929</v>
      </c>
      <c r="B20" s="9" t="s">
        <v>11</v>
      </c>
      <c r="C20" s="1">
        <v>11999</v>
      </c>
    </row>
    <row r="21" spans="1:3" x14ac:dyDescent="0.3">
      <c r="A21" s="5">
        <f t="shared" si="0"/>
        <v>38960</v>
      </c>
      <c r="B21" s="9" t="s">
        <v>12</v>
      </c>
      <c r="C21" s="1">
        <v>11645</v>
      </c>
    </row>
    <row r="22" spans="1:3" x14ac:dyDescent="0.3">
      <c r="A22" s="5">
        <f t="shared" si="0"/>
        <v>38990</v>
      </c>
      <c r="B22" s="9" t="s">
        <v>13</v>
      </c>
      <c r="C22" s="1">
        <v>11697</v>
      </c>
    </row>
    <row r="23" spans="1:3" x14ac:dyDescent="0.3">
      <c r="A23" s="5">
        <f t="shared" si="0"/>
        <v>39021</v>
      </c>
      <c r="B23" s="9" t="s">
        <v>14</v>
      </c>
      <c r="C23" s="1">
        <v>10296</v>
      </c>
    </row>
    <row r="24" spans="1:3" x14ac:dyDescent="0.3">
      <c r="A24" s="5">
        <f t="shared" si="0"/>
        <v>39051</v>
      </c>
      <c r="B24" s="9" t="s">
        <v>15</v>
      </c>
      <c r="C24" s="1">
        <v>11100</v>
      </c>
    </row>
    <row r="25" spans="1:3" x14ac:dyDescent="0.3">
      <c r="A25" s="5">
        <f t="shared" si="0"/>
        <v>39082</v>
      </c>
      <c r="B25" s="9" t="s">
        <v>16</v>
      </c>
      <c r="C25" s="1">
        <v>11700</v>
      </c>
    </row>
    <row r="26" spans="1:3" x14ac:dyDescent="0.3">
      <c r="A26" s="5">
        <f t="shared" si="0"/>
        <v>39113</v>
      </c>
      <c r="B26" s="9" t="s">
        <v>5</v>
      </c>
      <c r="C26" s="1">
        <v>10322</v>
      </c>
    </row>
    <row r="27" spans="1:3" x14ac:dyDescent="0.3">
      <c r="A27" s="5">
        <f t="shared" si="0"/>
        <v>39141</v>
      </c>
      <c r="B27" s="9" t="s">
        <v>6</v>
      </c>
      <c r="C27" s="1">
        <v>9368</v>
      </c>
    </row>
    <row r="28" spans="1:3" x14ac:dyDescent="0.3">
      <c r="A28" s="5">
        <f t="shared" si="0"/>
        <v>39172</v>
      </c>
      <c r="B28" s="9" t="s">
        <v>7</v>
      </c>
      <c r="C28" s="1">
        <v>11693</v>
      </c>
    </row>
    <row r="29" spans="1:3" x14ac:dyDescent="0.3">
      <c r="A29" s="5">
        <f t="shared" si="0"/>
        <v>39202</v>
      </c>
      <c r="B29" s="9" t="s">
        <v>8</v>
      </c>
      <c r="C29" s="1">
        <v>10122</v>
      </c>
    </row>
    <row r="30" spans="1:3" x14ac:dyDescent="0.3">
      <c r="A30" s="5">
        <f t="shared" si="0"/>
        <v>39233</v>
      </c>
      <c r="B30" s="9" t="s">
        <v>9</v>
      </c>
      <c r="C30" s="1">
        <v>11991</v>
      </c>
    </row>
    <row r="31" spans="1:3" x14ac:dyDescent="0.3">
      <c r="A31" s="5">
        <f t="shared" si="0"/>
        <v>39263</v>
      </c>
      <c r="B31" s="9" t="s">
        <v>10</v>
      </c>
      <c r="C31" s="1">
        <v>11253</v>
      </c>
    </row>
    <row r="32" spans="1:3" x14ac:dyDescent="0.3">
      <c r="A32" s="5">
        <f t="shared" si="0"/>
        <v>39294</v>
      </c>
      <c r="B32" s="9" t="s">
        <v>11</v>
      </c>
      <c r="C32" s="1">
        <v>8858</v>
      </c>
    </row>
    <row r="33" spans="1:3" x14ac:dyDescent="0.3">
      <c r="A33" s="5">
        <f t="shared" si="0"/>
        <v>39325</v>
      </c>
      <c r="B33" s="9" t="s">
        <v>12</v>
      </c>
      <c r="C33" s="1">
        <v>9514</v>
      </c>
    </row>
    <row r="34" spans="1:3" x14ac:dyDescent="0.3">
      <c r="A34" s="5">
        <f t="shared" si="0"/>
        <v>39355</v>
      </c>
      <c r="B34" s="9" t="s">
        <v>13</v>
      </c>
      <c r="C34" s="1">
        <v>8173</v>
      </c>
    </row>
    <row r="35" spans="1:3" x14ac:dyDescent="0.3">
      <c r="A35" s="5">
        <f t="shared" si="0"/>
        <v>39386</v>
      </c>
      <c r="B35" s="9" t="s">
        <v>14</v>
      </c>
      <c r="C35" s="1">
        <v>9558</v>
      </c>
    </row>
    <row r="36" spans="1:3" x14ac:dyDescent="0.3">
      <c r="A36" s="5">
        <f t="shared" si="0"/>
        <v>39416</v>
      </c>
      <c r="B36" s="9" t="s">
        <v>15</v>
      </c>
      <c r="C36" s="1">
        <v>12312</v>
      </c>
    </row>
    <row r="37" spans="1:3" x14ac:dyDescent="0.3">
      <c r="A37" s="5">
        <f t="shared" si="0"/>
        <v>39447</v>
      </c>
      <c r="B37" s="9" t="s">
        <v>16</v>
      </c>
      <c r="C37" s="1">
        <v>14714</v>
      </c>
    </row>
    <row r="38" spans="1:3" x14ac:dyDescent="0.3">
      <c r="A38" s="5">
        <f t="shared" si="0"/>
        <v>39478</v>
      </c>
      <c r="B38" s="9" t="s">
        <v>5</v>
      </c>
      <c r="C38" s="1">
        <v>12323</v>
      </c>
    </row>
    <row r="39" spans="1:3" x14ac:dyDescent="0.3">
      <c r="A39" s="5">
        <f t="shared" si="0"/>
        <v>39507</v>
      </c>
      <c r="B39" s="9" t="s">
        <v>6</v>
      </c>
      <c r="C39" s="1">
        <v>10513</v>
      </c>
    </row>
    <row r="40" spans="1:3" x14ac:dyDescent="0.3">
      <c r="A40" s="5">
        <f t="shared" si="0"/>
        <v>39538</v>
      </c>
      <c r="B40" s="9" t="s">
        <v>7</v>
      </c>
      <c r="C40" s="1">
        <v>10832</v>
      </c>
    </row>
    <row r="41" spans="1:3" x14ac:dyDescent="0.3">
      <c r="A41" s="5">
        <f t="shared" si="0"/>
        <v>39568</v>
      </c>
      <c r="B41" s="9" t="s">
        <v>8</v>
      </c>
      <c r="C41" s="1">
        <v>10008</v>
      </c>
    </row>
    <row r="42" spans="1:3" x14ac:dyDescent="0.3">
      <c r="A42" s="5">
        <f t="shared" si="0"/>
        <v>39599</v>
      </c>
      <c r="B42" s="9" t="s">
        <v>9</v>
      </c>
      <c r="C42" s="1">
        <v>10841</v>
      </c>
    </row>
    <row r="43" spans="1:3" x14ac:dyDescent="0.3">
      <c r="A43" s="5">
        <f t="shared" si="0"/>
        <v>39629</v>
      </c>
      <c r="B43" s="9" t="s">
        <v>10</v>
      </c>
      <c r="C43" s="1">
        <v>6872</v>
      </c>
    </row>
    <row r="44" spans="1:3" x14ac:dyDescent="0.3">
      <c r="A44" s="5">
        <f t="shared" si="0"/>
        <v>39660</v>
      </c>
      <c r="B44" s="9" t="s">
        <v>11</v>
      </c>
      <c r="C44" s="1">
        <v>6763</v>
      </c>
    </row>
    <row r="45" spans="1:3" x14ac:dyDescent="0.3">
      <c r="A45" s="5">
        <f t="shared" si="0"/>
        <v>39691</v>
      </c>
      <c r="B45" s="9" t="s">
        <v>12</v>
      </c>
      <c r="C45" s="1">
        <v>8070</v>
      </c>
    </row>
    <row r="46" spans="1:3" x14ac:dyDescent="0.3">
      <c r="A46" s="5">
        <f t="shared" si="0"/>
        <v>39721</v>
      </c>
      <c r="B46" s="9" t="s">
        <v>13</v>
      </c>
      <c r="C46" s="1">
        <v>5729</v>
      </c>
    </row>
    <row r="47" spans="1:3" x14ac:dyDescent="0.3">
      <c r="A47" s="5">
        <f t="shared" si="0"/>
        <v>39752</v>
      </c>
      <c r="B47" s="9" t="s">
        <v>14</v>
      </c>
      <c r="C47" s="1">
        <v>7032</v>
      </c>
    </row>
    <row r="48" spans="1:3" x14ac:dyDescent="0.3">
      <c r="A48" s="5">
        <f t="shared" si="0"/>
        <v>39782</v>
      </c>
      <c r="B48" s="9" t="s">
        <v>15</v>
      </c>
      <c r="C48" s="1">
        <v>7887</v>
      </c>
    </row>
    <row r="49" spans="1:3" x14ac:dyDescent="0.3">
      <c r="A49" s="5">
        <f t="shared" si="0"/>
        <v>39813</v>
      </c>
      <c r="B49" s="9" t="s">
        <v>16</v>
      </c>
      <c r="C49" s="1">
        <v>7791</v>
      </c>
    </row>
    <row r="50" spans="1:3" x14ac:dyDescent="0.3">
      <c r="A50" s="5">
        <f t="shared" si="0"/>
        <v>39844</v>
      </c>
      <c r="B50" s="9" t="s">
        <v>5</v>
      </c>
      <c r="C50" s="1">
        <v>5757</v>
      </c>
    </row>
    <row r="51" spans="1:3" x14ac:dyDescent="0.3">
      <c r="A51" s="5">
        <f t="shared" si="0"/>
        <v>39872</v>
      </c>
      <c r="B51" s="9" t="s">
        <v>6</v>
      </c>
      <c r="C51" s="1">
        <v>5008</v>
      </c>
    </row>
    <row r="52" spans="1:3" x14ac:dyDescent="0.3">
      <c r="A52" s="5">
        <f t="shared" si="0"/>
        <v>39903</v>
      </c>
      <c r="B52" s="9" t="s">
        <v>7</v>
      </c>
      <c r="C52" s="1">
        <v>5404</v>
      </c>
    </row>
    <row r="53" spans="1:3" x14ac:dyDescent="0.3">
      <c r="A53" s="5">
        <f t="shared" si="0"/>
        <v>39933</v>
      </c>
      <c r="B53" s="9" t="s">
        <v>8</v>
      </c>
      <c r="C53" s="1">
        <v>5595</v>
      </c>
    </row>
    <row r="54" spans="1:3" x14ac:dyDescent="0.3">
      <c r="A54" s="5">
        <f t="shared" si="0"/>
        <v>39964</v>
      </c>
      <c r="B54" s="9" t="s">
        <v>9</v>
      </c>
      <c r="C54" s="1">
        <v>7556</v>
      </c>
    </row>
    <row r="55" spans="1:3" x14ac:dyDescent="0.3">
      <c r="A55" s="5">
        <f t="shared" si="0"/>
        <v>39994</v>
      </c>
      <c r="B55" s="9" t="s">
        <v>10</v>
      </c>
      <c r="C55" s="1">
        <v>6885</v>
      </c>
    </row>
    <row r="56" spans="1:3" x14ac:dyDescent="0.3">
      <c r="A56" s="5">
        <f t="shared" si="0"/>
        <v>40025</v>
      </c>
      <c r="B56" s="9" t="s">
        <v>11</v>
      </c>
      <c r="C56" s="1">
        <v>9407</v>
      </c>
    </row>
    <row r="57" spans="1:3" x14ac:dyDescent="0.3">
      <c r="A57" s="5">
        <f t="shared" si="0"/>
        <v>40056</v>
      </c>
      <c r="B57" s="9" t="s">
        <v>12</v>
      </c>
      <c r="C57" s="1">
        <v>10656</v>
      </c>
    </row>
    <row r="58" spans="1:3" x14ac:dyDescent="0.3">
      <c r="A58" s="5">
        <f t="shared" si="0"/>
        <v>40086</v>
      </c>
      <c r="B58" s="9" t="s">
        <v>13</v>
      </c>
      <c r="C58" s="1">
        <v>5216</v>
      </c>
    </row>
    <row r="59" spans="1:3" x14ac:dyDescent="0.3">
      <c r="A59" s="5">
        <f t="shared" si="0"/>
        <v>40117</v>
      </c>
      <c r="B59" s="9" t="s">
        <v>14</v>
      </c>
      <c r="C59" s="1">
        <v>5979</v>
      </c>
    </row>
    <row r="60" spans="1:3" x14ac:dyDescent="0.3">
      <c r="A60" s="5">
        <f t="shared" si="0"/>
        <v>40147</v>
      </c>
      <c r="B60" s="9" t="s">
        <v>15</v>
      </c>
      <c r="C60" s="1">
        <v>6213</v>
      </c>
    </row>
    <row r="61" spans="1:3" x14ac:dyDescent="0.3">
      <c r="A61" s="5">
        <f t="shared" si="0"/>
        <v>40178</v>
      </c>
      <c r="B61" s="9" t="s">
        <v>16</v>
      </c>
      <c r="C61" s="1">
        <v>9442</v>
      </c>
    </row>
    <row r="62" spans="1:3" x14ac:dyDescent="0.3">
      <c r="A62" s="5">
        <f t="shared" si="0"/>
        <v>40209</v>
      </c>
      <c r="B62" s="9" t="s">
        <v>5</v>
      </c>
      <c r="C62" s="1">
        <v>4478</v>
      </c>
    </row>
    <row r="63" spans="1:3" x14ac:dyDescent="0.3">
      <c r="A63" s="5">
        <f t="shared" si="0"/>
        <v>40237</v>
      </c>
      <c r="B63" s="9" t="s">
        <v>6</v>
      </c>
      <c r="C63" s="1">
        <v>3615</v>
      </c>
    </row>
    <row r="64" spans="1:3" x14ac:dyDescent="0.3">
      <c r="A64" s="5">
        <f t="shared" si="0"/>
        <v>40268</v>
      </c>
      <c r="B64" s="9" t="s">
        <v>7</v>
      </c>
      <c r="C64" s="1">
        <v>11953</v>
      </c>
    </row>
    <row r="65" spans="1:3" x14ac:dyDescent="0.3">
      <c r="A65" s="5">
        <f t="shared" si="0"/>
        <v>40298</v>
      </c>
      <c r="B65" s="9" t="s">
        <v>8</v>
      </c>
      <c r="C65" s="1">
        <v>7026</v>
      </c>
    </row>
    <row r="66" spans="1:3" x14ac:dyDescent="0.3">
      <c r="A66" s="5">
        <f t="shared" si="0"/>
        <v>40329</v>
      </c>
      <c r="B66" s="9" t="s">
        <v>9</v>
      </c>
      <c r="C66" s="1">
        <v>6691</v>
      </c>
    </row>
    <row r="67" spans="1:3" x14ac:dyDescent="0.3">
      <c r="A67" s="5">
        <f t="shared" si="0"/>
        <v>40359</v>
      </c>
      <c r="B67" s="9" t="s">
        <v>10</v>
      </c>
      <c r="C67" s="1">
        <v>5962</v>
      </c>
    </row>
    <row r="68" spans="1:3" x14ac:dyDescent="0.3">
      <c r="A68" s="5">
        <f t="shared" ref="A68:A131" si="1">EOMONTH(A67,1)</f>
        <v>40390</v>
      </c>
      <c r="B68" s="9" t="s">
        <v>11</v>
      </c>
      <c r="C68" s="1">
        <v>7811</v>
      </c>
    </row>
    <row r="69" spans="1:3" x14ac:dyDescent="0.3">
      <c r="A69" s="5">
        <f t="shared" si="1"/>
        <v>40421</v>
      </c>
      <c r="B69" s="9" t="s">
        <v>12</v>
      </c>
      <c r="C69" s="1">
        <v>7670</v>
      </c>
    </row>
    <row r="70" spans="1:3" x14ac:dyDescent="0.3">
      <c r="A70" s="5">
        <f t="shared" si="1"/>
        <v>40451</v>
      </c>
      <c r="B70" s="9" t="s">
        <v>13</v>
      </c>
      <c r="C70" s="1">
        <v>7824</v>
      </c>
    </row>
    <row r="71" spans="1:3" x14ac:dyDescent="0.3">
      <c r="A71" s="5">
        <f t="shared" si="1"/>
        <v>40482</v>
      </c>
      <c r="B71" s="9" t="s">
        <v>14</v>
      </c>
      <c r="C71" s="1">
        <v>8664</v>
      </c>
    </row>
    <row r="72" spans="1:3" x14ac:dyDescent="0.3">
      <c r="A72" s="5">
        <f t="shared" si="1"/>
        <v>40512</v>
      </c>
      <c r="B72" s="9" t="s">
        <v>15</v>
      </c>
      <c r="C72" s="1">
        <v>9156</v>
      </c>
    </row>
    <row r="73" spans="1:3" x14ac:dyDescent="0.3">
      <c r="A73" s="5">
        <f t="shared" si="1"/>
        <v>40543</v>
      </c>
      <c r="B73" s="9" t="s">
        <v>16</v>
      </c>
      <c r="C73" s="1">
        <v>11271</v>
      </c>
    </row>
    <row r="74" spans="1:3" x14ac:dyDescent="0.3">
      <c r="A74" s="5">
        <f t="shared" si="1"/>
        <v>40574</v>
      </c>
      <c r="B74" s="9" t="s">
        <v>5</v>
      </c>
      <c r="C74" s="1">
        <v>7507</v>
      </c>
    </row>
    <row r="75" spans="1:3" x14ac:dyDescent="0.3">
      <c r="A75" s="5">
        <f t="shared" si="1"/>
        <v>40602</v>
      </c>
      <c r="B75" s="9" t="s">
        <v>6</v>
      </c>
      <c r="C75" s="1">
        <v>8622</v>
      </c>
    </row>
    <row r="76" spans="1:3" x14ac:dyDescent="0.3">
      <c r="A76" s="5">
        <f t="shared" si="1"/>
        <v>40633</v>
      </c>
      <c r="B76" s="9" t="s">
        <v>7</v>
      </c>
      <c r="C76" s="1">
        <v>9828</v>
      </c>
    </row>
    <row r="77" spans="1:3" x14ac:dyDescent="0.3">
      <c r="A77" s="5">
        <f t="shared" si="1"/>
        <v>40663</v>
      </c>
      <c r="B77" s="9" t="s">
        <v>8</v>
      </c>
      <c r="C77" s="1">
        <v>8893</v>
      </c>
    </row>
    <row r="78" spans="1:3" x14ac:dyDescent="0.3">
      <c r="A78" s="5">
        <f t="shared" si="1"/>
        <v>40694</v>
      </c>
      <c r="B78" s="9" t="s">
        <v>9</v>
      </c>
      <c r="C78" s="1">
        <v>5755</v>
      </c>
    </row>
    <row r="79" spans="1:3" x14ac:dyDescent="0.3">
      <c r="A79" s="5">
        <f t="shared" si="1"/>
        <v>40724</v>
      </c>
      <c r="B79" s="9" t="s">
        <v>10</v>
      </c>
      <c r="C79" s="1">
        <v>7332</v>
      </c>
    </row>
    <row r="80" spans="1:3" x14ac:dyDescent="0.3">
      <c r="A80" s="5">
        <f t="shared" si="1"/>
        <v>40755</v>
      </c>
      <c r="B80" s="9" t="s">
        <v>11</v>
      </c>
      <c r="C80" s="1">
        <v>9552</v>
      </c>
    </row>
    <row r="81" spans="1:3" x14ac:dyDescent="0.3">
      <c r="A81" s="5">
        <f t="shared" si="1"/>
        <v>40786</v>
      </c>
      <c r="B81" s="9" t="s">
        <v>12</v>
      </c>
      <c r="C81" s="1">
        <v>8047</v>
      </c>
    </row>
    <row r="82" spans="1:3" x14ac:dyDescent="0.3">
      <c r="A82" s="5">
        <f t="shared" si="1"/>
        <v>40816</v>
      </c>
      <c r="B82" s="9" t="s">
        <v>13</v>
      </c>
      <c r="C82" s="1">
        <v>7544</v>
      </c>
    </row>
    <row r="83" spans="1:3" x14ac:dyDescent="0.3">
      <c r="A83" s="5">
        <f t="shared" si="1"/>
        <v>40847</v>
      </c>
      <c r="B83" s="9" t="s">
        <v>14</v>
      </c>
      <c r="C83" s="1">
        <v>8026</v>
      </c>
    </row>
    <row r="84" spans="1:3" x14ac:dyDescent="0.3">
      <c r="A84" s="5">
        <f t="shared" si="1"/>
        <v>40877</v>
      </c>
      <c r="B84" s="9" t="s">
        <v>15</v>
      </c>
      <c r="C84" s="1">
        <v>8369</v>
      </c>
    </row>
    <row r="85" spans="1:3" x14ac:dyDescent="0.3">
      <c r="A85" s="5">
        <f t="shared" si="1"/>
        <v>40908</v>
      </c>
      <c r="B85" s="9" t="s">
        <v>16</v>
      </c>
      <c r="C85" s="1">
        <v>11777</v>
      </c>
    </row>
    <row r="86" spans="1:3" x14ac:dyDescent="0.3">
      <c r="A86" s="5">
        <f t="shared" si="1"/>
        <v>40939</v>
      </c>
      <c r="B86" s="9" t="s">
        <v>5</v>
      </c>
      <c r="C86" s="1">
        <v>6856</v>
      </c>
    </row>
    <row r="87" spans="1:3" x14ac:dyDescent="0.3">
      <c r="A87" s="5">
        <f t="shared" si="1"/>
        <v>40968</v>
      </c>
      <c r="B87" s="9" t="s">
        <v>6</v>
      </c>
      <c r="C87" s="1">
        <v>8155</v>
      </c>
    </row>
    <row r="88" spans="1:3" x14ac:dyDescent="0.3">
      <c r="A88" s="5">
        <f t="shared" si="1"/>
        <v>40999</v>
      </c>
      <c r="B88" s="9" t="s">
        <v>7</v>
      </c>
      <c r="C88" s="1">
        <v>11044</v>
      </c>
    </row>
    <row r="89" spans="1:3" x14ac:dyDescent="0.3">
      <c r="A89" s="5">
        <f t="shared" si="1"/>
        <v>41029</v>
      </c>
      <c r="B89" s="9" t="s">
        <v>8</v>
      </c>
      <c r="C89" s="1">
        <v>9352</v>
      </c>
    </row>
    <row r="90" spans="1:3" x14ac:dyDescent="0.3">
      <c r="A90" s="5">
        <f t="shared" si="1"/>
        <v>41060</v>
      </c>
      <c r="B90" s="9" t="s">
        <v>9</v>
      </c>
      <c r="C90" s="1">
        <v>11657</v>
      </c>
    </row>
    <row r="91" spans="1:3" x14ac:dyDescent="0.3">
      <c r="A91" s="5">
        <f t="shared" si="1"/>
        <v>41090</v>
      </c>
      <c r="B91" s="9" t="s">
        <v>10</v>
      </c>
      <c r="C91" s="1">
        <v>10379</v>
      </c>
    </row>
    <row r="92" spans="1:3" x14ac:dyDescent="0.3">
      <c r="A92" s="5">
        <f t="shared" si="1"/>
        <v>41121</v>
      </c>
      <c r="B92" s="9" t="s">
        <v>11</v>
      </c>
      <c r="C92" s="1">
        <v>10669</v>
      </c>
    </row>
    <row r="93" spans="1:3" x14ac:dyDescent="0.3">
      <c r="A93" s="5">
        <f t="shared" si="1"/>
        <v>41152</v>
      </c>
      <c r="B93" s="9" t="s">
        <v>12</v>
      </c>
      <c r="C93" s="1">
        <v>11441</v>
      </c>
    </row>
    <row r="94" spans="1:3" x14ac:dyDescent="0.3">
      <c r="A94" s="5">
        <f t="shared" si="1"/>
        <v>41182</v>
      </c>
      <c r="B94" s="9" t="s">
        <v>13</v>
      </c>
      <c r="C94" s="1">
        <v>10927</v>
      </c>
    </row>
    <row r="95" spans="1:3" x14ac:dyDescent="0.3">
      <c r="A95" s="5">
        <f t="shared" si="1"/>
        <v>41213</v>
      </c>
      <c r="B95" s="9" t="s">
        <v>14</v>
      </c>
      <c r="C95" s="1">
        <v>8909</v>
      </c>
    </row>
    <row r="96" spans="1:3" x14ac:dyDescent="0.3">
      <c r="A96" s="5">
        <f t="shared" si="1"/>
        <v>41243</v>
      </c>
      <c r="B96" s="9" t="s">
        <v>15</v>
      </c>
      <c r="C96" s="1">
        <v>9474</v>
      </c>
    </row>
    <row r="97" spans="1:3" x14ac:dyDescent="0.3">
      <c r="A97" s="5">
        <f t="shared" si="1"/>
        <v>41274</v>
      </c>
      <c r="B97" s="9" t="s">
        <v>16</v>
      </c>
      <c r="C97" s="1">
        <v>12191</v>
      </c>
    </row>
    <row r="98" spans="1:3" x14ac:dyDescent="0.3">
      <c r="A98" s="5">
        <f t="shared" si="1"/>
        <v>41305</v>
      </c>
      <c r="B98" s="9" t="s">
        <v>5</v>
      </c>
      <c r="C98" s="1">
        <v>8831</v>
      </c>
    </row>
    <row r="99" spans="1:3" x14ac:dyDescent="0.3">
      <c r="A99" s="5">
        <f t="shared" si="1"/>
        <v>41333</v>
      </c>
      <c r="B99" s="9" t="s">
        <v>6</v>
      </c>
      <c r="C99" s="1">
        <v>9310</v>
      </c>
    </row>
    <row r="100" spans="1:3" x14ac:dyDescent="0.3">
      <c r="A100" s="5">
        <f t="shared" si="1"/>
        <v>41364</v>
      </c>
      <c r="B100" s="9" t="s">
        <v>7</v>
      </c>
      <c r="C100" s="1">
        <v>11387</v>
      </c>
    </row>
    <row r="101" spans="1:3" x14ac:dyDescent="0.3">
      <c r="A101" s="5">
        <f t="shared" si="1"/>
        <v>41394</v>
      </c>
      <c r="B101" s="9" t="s">
        <v>8</v>
      </c>
      <c r="C101" s="1">
        <v>9793</v>
      </c>
    </row>
    <row r="102" spans="1:3" x14ac:dyDescent="0.3">
      <c r="A102" s="5">
        <f t="shared" si="1"/>
        <v>41425</v>
      </c>
      <c r="B102" s="9" t="s">
        <v>9</v>
      </c>
      <c r="C102" s="1">
        <v>11360</v>
      </c>
    </row>
    <row r="103" spans="1:3" x14ac:dyDescent="0.3">
      <c r="A103" s="5">
        <f t="shared" si="1"/>
        <v>41455</v>
      </c>
      <c r="B103" s="9" t="s">
        <v>10</v>
      </c>
      <c r="C103" s="1">
        <v>11090</v>
      </c>
    </row>
    <row r="104" spans="1:3" x14ac:dyDescent="0.3">
      <c r="A104" s="5">
        <f t="shared" si="1"/>
        <v>41486</v>
      </c>
      <c r="B104" s="9" t="s">
        <v>11</v>
      </c>
      <c r="C104" s="1">
        <v>10908</v>
      </c>
    </row>
    <row r="105" spans="1:3" x14ac:dyDescent="0.3">
      <c r="A105" s="5">
        <f t="shared" si="1"/>
        <v>41517</v>
      </c>
      <c r="B105" s="9" t="s">
        <v>12</v>
      </c>
      <c r="C105" s="1">
        <v>13021</v>
      </c>
    </row>
    <row r="106" spans="1:3" x14ac:dyDescent="0.3">
      <c r="A106" s="5">
        <f t="shared" si="1"/>
        <v>41547</v>
      </c>
      <c r="B106" s="9" t="s">
        <v>13</v>
      </c>
      <c r="C106" s="1">
        <v>8661</v>
      </c>
    </row>
    <row r="107" spans="1:3" x14ac:dyDescent="0.3">
      <c r="A107" s="5">
        <f t="shared" si="1"/>
        <v>41578</v>
      </c>
      <c r="B107" s="9" t="s">
        <v>14</v>
      </c>
      <c r="C107" s="1">
        <v>9323</v>
      </c>
    </row>
    <row r="108" spans="1:3" x14ac:dyDescent="0.3">
      <c r="A108" s="5">
        <f t="shared" si="1"/>
        <v>41608</v>
      </c>
      <c r="B108" s="9" t="s">
        <v>15</v>
      </c>
      <c r="C108" s="1">
        <v>11544</v>
      </c>
    </row>
    <row r="109" spans="1:3" x14ac:dyDescent="0.3">
      <c r="A109" s="5">
        <f t="shared" si="1"/>
        <v>41639</v>
      </c>
      <c r="B109" s="9" t="s">
        <v>16</v>
      </c>
      <c r="C109" s="1">
        <v>12344</v>
      </c>
    </row>
    <row r="110" spans="1:3" x14ac:dyDescent="0.3">
      <c r="A110" s="5">
        <f t="shared" si="1"/>
        <v>41670</v>
      </c>
      <c r="B110" s="9" t="s">
        <v>5</v>
      </c>
      <c r="C110" s="1">
        <v>10676</v>
      </c>
    </row>
    <row r="111" spans="1:3" x14ac:dyDescent="0.3">
      <c r="A111" s="5">
        <f t="shared" si="1"/>
        <v>41698</v>
      </c>
      <c r="B111" s="9" t="s">
        <v>6</v>
      </c>
      <c r="C111" s="1">
        <v>12052</v>
      </c>
    </row>
    <row r="112" spans="1:3" x14ac:dyDescent="0.3">
      <c r="A112" s="5">
        <f t="shared" si="1"/>
        <v>41729</v>
      </c>
      <c r="B112" s="9" t="s">
        <v>7</v>
      </c>
      <c r="C112" s="1">
        <v>13019</v>
      </c>
    </row>
    <row r="113" spans="1:3" x14ac:dyDescent="0.3">
      <c r="A113" s="5">
        <f t="shared" si="1"/>
        <v>41759</v>
      </c>
      <c r="B113" s="9" t="s">
        <v>8</v>
      </c>
      <c r="C113" s="1">
        <v>12507</v>
      </c>
    </row>
    <row r="114" spans="1:3" x14ac:dyDescent="0.3">
      <c r="A114" s="5">
        <f t="shared" si="1"/>
        <v>41790</v>
      </c>
      <c r="B114" s="9" t="s">
        <v>9</v>
      </c>
      <c r="C114" s="1">
        <v>12329</v>
      </c>
    </row>
    <row r="115" spans="1:3" x14ac:dyDescent="0.3">
      <c r="A115" s="5">
        <f t="shared" si="1"/>
        <v>41820</v>
      </c>
      <c r="B115" s="9" t="s">
        <v>10</v>
      </c>
      <c r="C115" s="1">
        <v>11555</v>
      </c>
    </row>
    <row r="116" spans="1:3" x14ac:dyDescent="0.3">
      <c r="A116" s="5">
        <f t="shared" si="1"/>
        <v>41851</v>
      </c>
      <c r="B116" s="9" t="s">
        <v>11</v>
      </c>
      <c r="C116" s="1">
        <v>11357</v>
      </c>
    </row>
    <row r="117" spans="1:3" x14ac:dyDescent="0.3">
      <c r="A117" s="5">
        <f t="shared" si="1"/>
        <v>41882</v>
      </c>
      <c r="B117" s="9" t="s">
        <v>12</v>
      </c>
      <c r="C117" s="1">
        <v>11489</v>
      </c>
    </row>
    <row r="118" spans="1:3" x14ac:dyDescent="0.3">
      <c r="A118" s="5">
        <f t="shared" si="1"/>
        <v>41912</v>
      </c>
      <c r="B118" s="9" t="s">
        <v>13</v>
      </c>
      <c r="C118" s="1">
        <v>10542</v>
      </c>
    </row>
    <row r="119" spans="1:3" x14ac:dyDescent="0.3">
      <c r="A119" s="5">
        <f t="shared" si="1"/>
        <v>41943</v>
      </c>
      <c r="B119" s="9" t="s">
        <v>14</v>
      </c>
      <c r="C119" s="1">
        <v>12106</v>
      </c>
    </row>
    <row r="120" spans="1:3" x14ac:dyDescent="0.3">
      <c r="A120" s="5">
        <f t="shared" si="1"/>
        <v>41973</v>
      </c>
      <c r="B120" s="9" t="s">
        <v>15</v>
      </c>
      <c r="C120" s="1">
        <v>13476</v>
      </c>
    </row>
    <row r="121" spans="1:3" x14ac:dyDescent="0.3">
      <c r="A121" s="5">
        <f t="shared" si="1"/>
        <v>42004</v>
      </c>
      <c r="B121" s="9" t="s">
        <v>16</v>
      </c>
      <c r="C121" s="1">
        <v>15019</v>
      </c>
    </row>
    <row r="122" spans="1:3" x14ac:dyDescent="0.3">
      <c r="A122" s="5">
        <f t="shared" si="1"/>
        <v>42035</v>
      </c>
      <c r="B122" s="9" t="s">
        <v>5</v>
      </c>
      <c r="C122" s="1">
        <v>11060</v>
      </c>
    </row>
    <row r="123" spans="1:3" x14ac:dyDescent="0.3">
      <c r="A123" s="5">
        <f t="shared" si="1"/>
        <v>42063</v>
      </c>
      <c r="B123" s="9" t="s">
        <v>6</v>
      </c>
      <c r="C123" s="1">
        <v>11263</v>
      </c>
    </row>
    <row r="124" spans="1:3" x14ac:dyDescent="0.3">
      <c r="A124" s="5">
        <f t="shared" si="1"/>
        <v>42094</v>
      </c>
      <c r="B124" s="9" t="s">
        <v>7</v>
      </c>
      <c r="C124" s="1">
        <v>13039</v>
      </c>
    </row>
    <row r="125" spans="1:3" x14ac:dyDescent="0.3">
      <c r="A125" s="5">
        <f t="shared" si="1"/>
        <v>42124</v>
      </c>
      <c r="B125" s="9" t="s">
        <v>8</v>
      </c>
      <c r="C125" s="1">
        <v>13763</v>
      </c>
    </row>
    <row r="126" spans="1:3" x14ac:dyDescent="0.3">
      <c r="A126" s="5">
        <f t="shared" si="1"/>
        <v>42155</v>
      </c>
      <c r="B126" s="9" t="s">
        <v>9</v>
      </c>
      <c r="C126" s="1">
        <v>15432</v>
      </c>
    </row>
    <row r="127" spans="1:3" x14ac:dyDescent="0.3">
      <c r="A127" s="5">
        <f t="shared" si="1"/>
        <v>42185</v>
      </c>
      <c r="B127" s="9" t="s">
        <v>10</v>
      </c>
      <c r="C127" s="1">
        <v>13831</v>
      </c>
    </row>
    <row r="128" spans="1:3" x14ac:dyDescent="0.3">
      <c r="A128" s="5">
        <f t="shared" si="1"/>
        <v>42216</v>
      </c>
      <c r="B128" s="9" t="s">
        <v>11</v>
      </c>
      <c r="C128" s="1">
        <v>12727</v>
      </c>
    </row>
    <row r="129" spans="1:3" x14ac:dyDescent="0.3">
      <c r="A129" s="5">
        <f t="shared" si="1"/>
        <v>42247</v>
      </c>
      <c r="B129" s="9" t="s">
        <v>12</v>
      </c>
      <c r="C129" s="1">
        <v>13333</v>
      </c>
    </row>
    <row r="130" spans="1:3" x14ac:dyDescent="0.3">
      <c r="A130" s="5">
        <f t="shared" si="1"/>
        <v>42277</v>
      </c>
      <c r="B130" s="9" t="s">
        <v>13</v>
      </c>
      <c r="C130" s="1">
        <v>12310</v>
      </c>
    </row>
    <row r="131" spans="1:3" x14ac:dyDescent="0.3">
      <c r="A131" s="5">
        <f t="shared" si="1"/>
        <v>42308</v>
      </c>
      <c r="B131" s="9" t="s">
        <v>14</v>
      </c>
      <c r="C131" s="1">
        <v>13316</v>
      </c>
    </row>
    <row r="132" spans="1:3" x14ac:dyDescent="0.3">
      <c r="A132" s="5">
        <f t="shared" ref="A132:A195" si="2">EOMONTH(A131,1)</f>
        <v>42338</v>
      </c>
      <c r="B132" s="9" t="s">
        <v>15</v>
      </c>
      <c r="C132" s="1">
        <v>12741</v>
      </c>
    </row>
    <row r="133" spans="1:3" x14ac:dyDescent="0.3">
      <c r="A133" s="5">
        <f t="shared" si="2"/>
        <v>42369</v>
      </c>
      <c r="B133" s="9" t="s">
        <v>16</v>
      </c>
      <c r="C133" s="1">
        <v>16100</v>
      </c>
    </row>
    <row r="134" spans="1:3" x14ac:dyDescent="0.3">
      <c r="A134" s="5">
        <f t="shared" si="2"/>
        <v>42400</v>
      </c>
      <c r="B134" s="9" t="s">
        <v>5</v>
      </c>
      <c r="C134" s="1">
        <v>11258</v>
      </c>
    </row>
    <row r="135" spans="1:3" x14ac:dyDescent="0.3">
      <c r="A135" s="5">
        <f t="shared" si="2"/>
        <v>42429</v>
      </c>
      <c r="B135" s="9" t="s">
        <v>6</v>
      </c>
      <c r="C135" s="1">
        <v>12466</v>
      </c>
    </row>
    <row r="136" spans="1:3" x14ac:dyDescent="0.3">
      <c r="A136" s="5">
        <f t="shared" si="2"/>
        <v>42460</v>
      </c>
      <c r="B136" s="9" t="s">
        <v>7</v>
      </c>
      <c r="C136" s="1">
        <v>14949</v>
      </c>
    </row>
    <row r="137" spans="1:3" x14ac:dyDescent="0.3">
      <c r="A137" s="5">
        <f t="shared" si="2"/>
        <v>42490</v>
      </c>
      <c r="B137" s="9" t="s">
        <v>8</v>
      </c>
      <c r="C137" s="1">
        <v>15037</v>
      </c>
    </row>
    <row r="138" spans="1:3" x14ac:dyDescent="0.3">
      <c r="A138" s="5">
        <f t="shared" si="2"/>
        <v>42521</v>
      </c>
      <c r="B138" s="9" t="s">
        <v>9</v>
      </c>
      <c r="C138" s="1">
        <v>14783</v>
      </c>
    </row>
    <row r="139" spans="1:3" x14ac:dyDescent="0.3">
      <c r="A139" s="5">
        <f t="shared" si="2"/>
        <v>42551</v>
      </c>
      <c r="B139" s="9" t="s">
        <v>10</v>
      </c>
      <c r="C139" s="1">
        <v>13436</v>
      </c>
    </row>
    <row r="140" spans="1:3" x14ac:dyDescent="0.3">
      <c r="A140" s="5">
        <f t="shared" si="2"/>
        <v>42582</v>
      </c>
      <c r="B140" s="9" t="s">
        <v>11</v>
      </c>
      <c r="C140" s="1">
        <v>15213</v>
      </c>
    </row>
    <row r="141" spans="1:3" x14ac:dyDescent="0.3">
      <c r="A141" s="5">
        <f t="shared" si="2"/>
        <v>42613</v>
      </c>
      <c r="B141" s="9" t="s">
        <v>12</v>
      </c>
      <c r="C141" s="1">
        <v>14966</v>
      </c>
    </row>
    <row r="142" spans="1:3" x14ac:dyDescent="0.3">
      <c r="A142" s="5">
        <f t="shared" si="2"/>
        <v>42643</v>
      </c>
      <c r="B142" s="9" t="s">
        <v>13</v>
      </c>
      <c r="C142" s="1">
        <v>14937</v>
      </c>
    </row>
    <row r="143" spans="1:3" x14ac:dyDescent="0.3">
      <c r="A143" s="5">
        <f t="shared" si="2"/>
        <v>42674</v>
      </c>
      <c r="B143" s="9" t="s">
        <v>14</v>
      </c>
      <c r="C143" s="1">
        <v>17668</v>
      </c>
    </row>
    <row r="144" spans="1:3" x14ac:dyDescent="0.3">
      <c r="A144" s="5">
        <f t="shared" si="2"/>
        <v>42704</v>
      </c>
      <c r="B144" s="9" t="s">
        <v>15</v>
      </c>
      <c r="C144" s="1">
        <v>21241</v>
      </c>
    </row>
    <row r="145" spans="1:3" x14ac:dyDescent="0.3">
      <c r="A145" s="5">
        <f t="shared" si="2"/>
        <v>42735</v>
      </c>
      <c r="B145" s="9" t="s">
        <v>16</v>
      </c>
      <c r="C145" s="1">
        <v>25425</v>
      </c>
    </row>
    <row r="146" spans="1:3" x14ac:dyDescent="0.3">
      <c r="A146" s="5">
        <f t="shared" si="2"/>
        <v>42766</v>
      </c>
      <c r="B146" s="9" t="s">
        <v>5</v>
      </c>
      <c r="C146" s="1">
        <v>12656</v>
      </c>
    </row>
    <row r="147" spans="1:3" x14ac:dyDescent="0.3">
      <c r="A147" s="5">
        <f t="shared" si="2"/>
        <v>42794</v>
      </c>
      <c r="B147" s="9" t="s">
        <v>6</v>
      </c>
      <c r="C147" s="1">
        <v>15928</v>
      </c>
    </row>
    <row r="148" spans="1:3" x14ac:dyDescent="0.3">
      <c r="A148" s="5">
        <f t="shared" si="2"/>
        <v>42825</v>
      </c>
      <c r="B148" s="9" t="s">
        <v>7</v>
      </c>
      <c r="C148" s="1">
        <v>18058</v>
      </c>
    </row>
    <row r="149" spans="1:3" x14ac:dyDescent="0.3">
      <c r="A149" s="5">
        <f t="shared" si="2"/>
        <v>42855</v>
      </c>
      <c r="B149" s="9" t="s">
        <v>8</v>
      </c>
      <c r="C149" s="1">
        <v>17981</v>
      </c>
    </row>
    <row r="150" spans="1:3" x14ac:dyDescent="0.3">
      <c r="A150" s="5">
        <f t="shared" si="2"/>
        <v>42886</v>
      </c>
      <c r="B150" s="9" t="s">
        <v>9</v>
      </c>
      <c r="C150" s="1">
        <v>18115</v>
      </c>
    </row>
    <row r="151" spans="1:3" x14ac:dyDescent="0.3">
      <c r="A151" s="5">
        <f t="shared" si="2"/>
        <v>42916</v>
      </c>
      <c r="B151" s="9" t="s">
        <v>10</v>
      </c>
      <c r="C151" s="1">
        <v>17237</v>
      </c>
    </row>
    <row r="152" spans="1:3" x14ac:dyDescent="0.3">
      <c r="A152" s="5">
        <f t="shared" si="2"/>
        <v>42947</v>
      </c>
      <c r="B152" s="9" t="s">
        <v>11</v>
      </c>
      <c r="C152" s="1">
        <v>19017</v>
      </c>
    </row>
    <row r="153" spans="1:3" x14ac:dyDescent="0.3">
      <c r="A153" s="5">
        <f t="shared" si="2"/>
        <v>42978</v>
      </c>
      <c r="B153" s="9" t="s">
        <v>12</v>
      </c>
      <c r="C153" s="1">
        <v>18845</v>
      </c>
    </row>
    <row r="154" spans="1:3" x14ac:dyDescent="0.3">
      <c r="A154" s="5">
        <f t="shared" si="2"/>
        <v>43008</v>
      </c>
      <c r="B154" s="9" t="s">
        <v>13</v>
      </c>
      <c r="C154" s="1">
        <v>20359</v>
      </c>
    </row>
    <row r="155" spans="1:3" x14ac:dyDescent="0.3">
      <c r="A155" s="5">
        <f t="shared" si="2"/>
        <v>43039</v>
      </c>
      <c r="B155" s="9" t="s">
        <v>14</v>
      </c>
      <c r="C155" s="1">
        <v>17461</v>
      </c>
    </row>
    <row r="156" spans="1:3" x14ac:dyDescent="0.3">
      <c r="A156" s="5">
        <f t="shared" si="2"/>
        <v>43069</v>
      </c>
      <c r="B156" s="9" t="s">
        <v>15</v>
      </c>
      <c r="C156" s="1">
        <v>19077</v>
      </c>
    </row>
    <row r="157" spans="1:3" x14ac:dyDescent="0.3">
      <c r="A157" s="5">
        <f t="shared" si="2"/>
        <v>43100</v>
      </c>
      <c r="B157" s="9" t="s">
        <v>16</v>
      </c>
      <c r="C157" s="1">
        <v>21041</v>
      </c>
    </row>
    <row r="158" spans="1:3" x14ac:dyDescent="0.3">
      <c r="A158" s="5">
        <f t="shared" si="2"/>
        <v>43131</v>
      </c>
      <c r="B158" s="9" t="s">
        <v>5</v>
      </c>
      <c r="C158" s="1">
        <v>15484</v>
      </c>
    </row>
    <row r="159" spans="1:3" x14ac:dyDescent="0.3">
      <c r="A159" s="5">
        <f t="shared" si="2"/>
        <v>43159</v>
      </c>
      <c r="B159" s="9" t="s">
        <v>6</v>
      </c>
      <c r="C159" s="1">
        <v>15960</v>
      </c>
    </row>
    <row r="160" spans="1:3" x14ac:dyDescent="0.3">
      <c r="A160" s="5">
        <f t="shared" si="2"/>
        <v>43190</v>
      </c>
      <c r="B160" s="9" t="s">
        <v>7</v>
      </c>
      <c r="C160" s="1">
        <v>21438</v>
      </c>
    </row>
    <row r="161" spans="1:3" x14ac:dyDescent="0.3">
      <c r="A161" s="5">
        <f t="shared" si="2"/>
        <v>43220</v>
      </c>
      <c r="B161" s="9" t="s">
        <v>8</v>
      </c>
      <c r="C161" s="1">
        <v>18456</v>
      </c>
    </row>
    <row r="162" spans="1:3" x14ac:dyDescent="0.3">
      <c r="A162" s="5">
        <f t="shared" si="2"/>
        <v>43251</v>
      </c>
      <c r="B162" s="9" t="s">
        <v>9</v>
      </c>
      <c r="C162" s="1">
        <v>21312</v>
      </c>
    </row>
    <row r="163" spans="1:3" x14ac:dyDescent="0.3">
      <c r="A163" s="5">
        <f t="shared" si="2"/>
        <v>43281</v>
      </c>
      <c r="B163" s="9" t="s">
        <v>10</v>
      </c>
      <c r="C163" s="1">
        <v>21604</v>
      </c>
    </row>
    <row r="164" spans="1:3" x14ac:dyDescent="0.3">
      <c r="A164" s="5">
        <f t="shared" si="2"/>
        <v>43312</v>
      </c>
      <c r="B164" s="9" t="s">
        <v>11</v>
      </c>
      <c r="C164" s="1">
        <v>21159</v>
      </c>
    </row>
    <row r="165" spans="1:3" x14ac:dyDescent="0.3">
      <c r="A165" s="5">
        <f t="shared" si="2"/>
        <v>43343</v>
      </c>
      <c r="B165" s="9" t="s">
        <v>12</v>
      </c>
      <c r="C165" s="1">
        <v>23300</v>
      </c>
    </row>
    <row r="166" spans="1:3" x14ac:dyDescent="0.3">
      <c r="A166" s="5">
        <f t="shared" si="2"/>
        <v>43373</v>
      </c>
      <c r="B166" s="9" t="s">
        <v>13</v>
      </c>
      <c r="C166" s="1">
        <v>21986</v>
      </c>
    </row>
    <row r="167" spans="1:3" x14ac:dyDescent="0.3">
      <c r="A167" s="5">
        <f t="shared" si="2"/>
        <v>43404</v>
      </c>
      <c r="B167" s="9" t="s">
        <v>14</v>
      </c>
      <c r="C167" s="1">
        <v>20548</v>
      </c>
    </row>
    <row r="168" spans="1:3" x14ac:dyDescent="0.3">
      <c r="A168" s="5">
        <f t="shared" si="2"/>
        <v>43434</v>
      </c>
      <c r="B168" s="9" t="s">
        <v>15</v>
      </c>
      <c r="C168" s="1">
        <v>20139</v>
      </c>
    </row>
    <row r="169" spans="1:3" x14ac:dyDescent="0.3">
      <c r="A169" s="5">
        <f t="shared" si="2"/>
        <v>43465</v>
      </c>
      <c r="B169" s="9" t="s">
        <v>16</v>
      </c>
      <c r="C169" s="1">
        <v>23125</v>
      </c>
    </row>
    <row r="170" spans="1:3" x14ac:dyDescent="0.3">
      <c r="A170" s="5">
        <f t="shared" si="2"/>
        <v>43496</v>
      </c>
      <c r="B170" s="9" t="s">
        <v>5</v>
      </c>
      <c r="C170" s="1">
        <v>14413</v>
      </c>
    </row>
    <row r="171" spans="1:3" x14ac:dyDescent="0.3">
      <c r="A171" s="5">
        <f t="shared" si="2"/>
        <v>43524</v>
      </c>
      <c r="B171" s="9" t="s">
        <v>6</v>
      </c>
      <c r="C171" s="1">
        <v>17384</v>
      </c>
    </row>
    <row r="172" spans="1:3" x14ac:dyDescent="0.3">
      <c r="A172" s="5">
        <f t="shared" si="2"/>
        <v>43555</v>
      </c>
      <c r="B172" s="9" t="s">
        <v>7</v>
      </c>
      <c r="C172" s="1">
        <v>20824</v>
      </c>
    </row>
    <row r="173" spans="1:3" x14ac:dyDescent="0.3">
      <c r="A173" s="5">
        <f t="shared" si="2"/>
        <v>43585</v>
      </c>
      <c r="B173" s="9" t="s">
        <v>8</v>
      </c>
      <c r="C173" s="1">
        <v>17190</v>
      </c>
    </row>
    <row r="174" spans="1:3" x14ac:dyDescent="0.3">
      <c r="A174" s="5">
        <f t="shared" si="2"/>
        <v>43616</v>
      </c>
      <c r="B174" s="9" t="s">
        <v>9</v>
      </c>
      <c r="C174" s="1">
        <v>21548</v>
      </c>
    </row>
    <row r="175" spans="1:3" x14ac:dyDescent="0.3">
      <c r="A175" s="5">
        <f t="shared" si="2"/>
        <v>43646</v>
      </c>
      <c r="B175" s="9" t="s">
        <v>10</v>
      </c>
      <c r="C175" s="1">
        <v>19824</v>
      </c>
    </row>
    <row r="176" spans="1:3" x14ac:dyDescent="0.3">
      <c r="A176" s="5">
        <f t="shared" si="2"/>
        <v>43677</v>
      </c>
      <c r="B176" s="9" t="s">
        <v>11</v>
      </c>
      <c r="C176" s="1">
        <v>22328</v>
      </c>
    </row>
    <row r="177" spans="1:3" x14ac:dyDescent="0.3">
      <c r="A177" s="5">
        <f t="shared" si="2"/>
        <v>43708</v>
      </c>
      <c r="B177" s="9" t="s">
        <v>12</v>
      </c>
      <c r="C177" s="1">
        <v>28364</v>
      </c>
    </row>
    <row r="178" spans="1:3" x14ac:dyDescent="0.3">
      <c r="A178" s="5">
        <f t="shared" si="2"/>
        <v>43738</v>
      </c>
      <c r="B178" s="9" t="s">
        <v>13</v>
      </c>
      <c r="C178" s="1">
        <v>18294</v>
      </c>
    </row>
    <row r="179" spans="1:3" x14ac:dyDescent="0.3">
      <c r="A179" s="5">
        <f t="shared" si="2"/>
        <v>43769</v>
      </c>
      <c r="B179" s="9" t="s">
        <v>14</v>
      </c>
      <c r="C179" s="1">
        <v>18857</v>
      </c>
    </row>
    <row r="180" spans="1:3" x14ac:dyDescent="0.3">
      <c r="A180" s="5">
        <f t="shared" si="2"/>
        <v>43799</v>
      </c>
      <c r="B180" s="9" t="s">
        <v>15</v>
      </c>
      <c r="C180" s="1">
        <v>19962</v>
      </c>
    </row>
    <row r="181" spans="1:3" x14ac:dyDescent="0.3">
      <c r="A181" s="5">
        <f t="shared" si="2"/>
        <v>43830</v>
      </c>
      <c r="B181" s="9" t="s">
        <v>16</v>
      </c>
      <c r="C181" s="1">
        <v>20449</v>
      </c>
    </row>
    <row r="182" spans="1:3" x14ac:dyDescent="0.3">
      <c r="A182" s="5">
        <f t="shared" si="2"/>
        <v>43861</v>
      </c>
      <c r="B182" s="9" t="s">
        <v>5</v>
      </c>
      <c r="C182" s="1">
        <v>17009</v>
      </c>
    </row>
    <row r="183" spans="1:3" x14ac:dyDescent="0.3">
      <c r="A183" s="5">
        <f t="shared" si="2"/>
        <v>43890</v>
      </c>
      <c r="B183" s="9" t="s">
        <v>6</v>
      </c>
      <c r="C183" s="1">
        <v>20174</v>
      </c>
    </row>
    <row r="184" spans="1:3" x14ac:dyDescent="0.3">
      <c r="A184" s="5">
        <f t="shared" si="2"/>
        <v>43921</v>
      </c>
      <c r="B184" s="9" t="s">
        <v>7</v>
      </c>
      <c r="C184" s="1">
        <v>10707</v>
      </c>
    </row>
    <row r="185" spans="1:3" x14ac:dyDescent="0.3">
      <c r="A185" s="5">
        <f t="shared" si="2"/>
        <v>43951</v>
      </c>
      <c r="B185" s="9" t="s">
        <v>8</v>
      </c>
      <c r="C185" s="1">
        <v>5613</v>
      </c>
    </row>
    <row r="186" spans="1:3" x14ac:dyDescent="0.3">
      <c r="A186" s="5">
        <f t="shared" si="2"/>
        <v>43982</v>
      </c>
      <c r="B186" s="9" t="s">
        <v>9</v>
      </c>
      <c r="C186" s="1">
        <v>12472</v>
      </c>
    </row>
    <row r="187" spans="1:3" x14ac:dyDescent="0.3">
      <c r="A187" s="5">
        <f t="shared" si="2"/>
        <v>44012</v>
      </c>
      <c r="B187" s="9" t="s">
        <v>10</v>
      </c>
      <c r="C187" s="1">
        <v>13096</v>
      </c>
    </row>
    <row r="188" spans="1:3" x14ac:dyDescent="0.3">
      <c r="A188" s="5">
        <f t="shared" si="2"/>
        <v>44043</v>
      </c>
      <c r="B188" s="9" t="s">
        <v>11</v>
      </c>
      <c r="C188" s="1">
        <v>18128</v>
      </c>
    </row>
    <row r="189" spans="1:3" x14ac:dyDescent="0.3">
      <c r="A189" s="5">
        <f t="shared" si="2"/>
        <v>44074</v>
      </c>
      <c r="B189" s="9" t="s">
        <v>12</v>
      </c>
      <c r="C189" s="1">
        <v>21795</v>
      </c>
    </row>
    <row r="190" spans="1:3" x14ac:dyDescent="0.3">
      <c r="A190" s="5">
        <f t="shared" si="2"/>
        <v>44104</v>
      </c>
      <c r="B190" s="9" t="s">
        <v>13</v>
      </c>
      <c r="C190" s="1">
        <v>22307</v>
      </c>
    </row>
    <row r="191" spans="1:3" x14ac:dyDescent="0.3">
      <c r="A191" s="5">
        <f t="shared" si="2"/>
        <v>44135</v>
      </c>
      <c r="B191" s="9" t="s">
        <v>14</v>
      </c>
      <c r="C191" s="1">
        <v>22262</v>
      </c>
    </row>
    <row r="192" spans="1:3" x14ac:dyDescent="0.3">
      <c r="A192" s="5">
        <f t="shared" si="2"/>
        <v>44165</v>
      </c>
      <c r="B192" s="9" t="s">
        <v>15</v>
      </c>
      <c r="C192" s="1">
        <v>21935</v>
      </c>
    </row>
    <row r="193" spans="1:3" x14ac:dyDescent="0.3">
      <c r="A193" s="5">
        <f t="shared" si="2"/>
        <v>44196</v>
      </c>
      <c r="B193" s="9" t="s">
        <v>16</v>
      </c>
      <c r="C193" s="1">
        <v>26778</v>
      </c>
    </row>
    <row r="194" spans="1:3" x14ac:dyDescent="0.3">
      <c r="A194" s="5">
        <f t="shared" si="2"/>
        <v>44227</v>
      </c>
      <c r="B194" s="9" t="s">
        <v>5</v>
      </c>
      <c r="C194" s="1">
        <v>16774</v>
      </c>
    </row>
    <row r="195" spans="1:3" x14ac:dyDescent="0.3">
      <c r="A195" s="5">
        <f t="shared" si="2"/>
        <v>44255</v>
      </c>
      <c r="B195" s="9" t="s">
        <v>6</v>
      </c>
      <c r="C195" s="1">
        <v>19064</v>
      </c>
    </row>
    <row r="196" spans="1:3" x14ac:dyDescent="0.3">
      <c r="A196" s="5">
        <f t="shared" ref="A196:A217" si="3">EOMONTH(A195,1)</f>
        <v>44286</v>
      </c>
      <c r="B196" s="9" t="s">
        <v>7</v>
      </c>
      <c r="C196" s="1">
        <v>27993</v>
      </c>
    </row>
    <row r="197" spans="1:3" x14ac:dyDescent="0.3">
      <c r="A197" s="5">
        <f t="shared" si="3"/>
        <v>44316</v>
      </c>
      <c r="B197" s="9" t="s">
        <v>8</v>
      </c>
      <c r="C197" s="1">
        <v>27679</v>
      </c>
    </row>
    <row r="198" spans="1:3" x14ac:dyDescent="0.3">
      <c r="A198" s="5">
        <f t="shared" si="3"/>
        <v>44347</v>
      </c>
      <c r="B198" s="9" t="s">
        <v>9</v>
      </c>
      <c r="C198" s="1">
        <v>28834</v>
      </c>
    </row>
    <row r="199" spans="1:3" x14ac:dyDescent="0.3">
      <c r="A199" s="5">
        <f t="shared" si="3"/>
        <v>44377</v>
      </c>
      <c r="B199" s="9" t="s">
        <v>10</v>
      </c>
      <c r="C199" s="1">
        <v>24036</v>
      </c>
    </row>
    <row r="200" spans="1:3" x14ac:dyDescent="0.3">
      <c r="A200" s="5">
        <f t="shared" si="3"/>
        <v>44408</v>
      </c>
      <c r="B200" s="9" t="s">
        <v>11</v>
      </c>
      <c r="C200" s="1">
        <v>24673</v>
      </c>
    </row>
    <row r="201" spans="1:3" x14ac:dyDescent="0.3">
      <c r="A201" s="5">
        <f t="shared" si="3"/>
        <v>44439</v>
      </c>
      <c r="B201" s="9" t="s">
        <v>12</v>
      </c>
      <c r="C201" s="1">
        <v>19410</v>
      </c>
    </row>
    <row r="202" spans="1:3" x14ac:dyDescent="0.3">
      <c r="A202" s="5">
        <f t="shared" si="3"/>
        <v>44469</v>
      </c>
      <c r="B202" s="9" t="s">
        <v>13</v>
      </c>
      <c r="C202" s="1">
        <v>19101</v>
      </c>
    </row>
    <row r="203" spans="1:3" x14ac:dyDescent="0.3">
      <c r="A203" s="5">
        <f t="shared" si="3"/>
        <v>44500</v>
      </c>
      <c r="B203" s="9" t="s">
        <v>14</v>
      </c>
      <c r="C203" s="1">
        <v>18103</v>
      </c>
    </row>
    <row r="204" spans="1:3" x14ac:dyDescent="0.3">
      <c r="A204" s="5">
        <f t="shared" si="3"/>
        <v>44530</v>
      </c>
      <c r="B204" s="9" t="s">
        <v>15</v>
      </c>
      <c r="C204" s="1">
        <v>19191</v>
      </c>
    </row>
    <row r="205" spans="1:3" x14ac:dyDescent="0.3">
      <c r="A205" s="5">
        <f t="shared" si="3"/>
        <v>44561</v>
      </c>
      <c r="B205" s="9" t="s">
        <v>16</v>
      </c>
      <c r="C205" s="1">
        <v>19270</v>
      </c>
    </row>
    <row r="206" spans="1:3" x14ac:dyDescent="0.3">
      <c r="A206" s="5">
        <f t="shared" si="3"/>
        <v>44592</v>
      </c>
      <c r="B206" s="9" t="s">
        <v>5</v>
      </c>
      <c r="C206" s="1">
        <v>17161</v>
      </c>
    </row>
    <row r="207" spans="1:3" x14ac:dyDescent="0.3">
      <c r="A207" s="5">
        <f t="shared" si="3"/>
        <v>44620</v>
      </c>
      <c r="B207" s="9" t="s">
        <v>6</v>
      </c>
      <c r="C207" s="1">
        <v>22949</v>
      </c>
    </row>
    <row r="208" spans="1:3" x14ac:dyDescent="0.3">
      <c r="A208" s="5">
        <f t="shared" si="3"/>
        <v>44651</v>
      </c>
      <c r="B208" s="9" t="s">
        <v>7</v>
      </c>
      <c r="C208" s="1">
        <v>25916</v>
      </c>
    </row>
    <row r="209" spans="1:3" x14ac:dyDescent="0.3">
      <c r="A209" s="5">
        <f t="shared" si="3"/>
        <v>44681</v>
      </c>
      <c r="B209" s="9" t="s">
        <v>8</v>
      </c>
      <c r="C209" s="1">
        <v>19788</v>
      </c>
    </row>
    <row r="210" spans="1:3" x14ac:dyDescent="0.3">
      <c r="A210" s="5">
        <f t="shared" si="3"/>
        <v>44712</v>
      </c>
      <c r="B210" s="9" t="s">
        <v>9</v>
      </c>
      <c r="C210" s="1">
        <v>15619</v>
      </c>
    </row>
    <row r="211" spans="1:3" x14ac:dyDescent="0.3">
      <c r="A211" s="5">
        <f t="shared" si="3"/>
        <v>44742</v>
      </c>
      <c r="B211" s="9" t="s">
        <v>10</v>
      </c>
      <c r="C211" s="1">
        <v>15970</v>
      </c>
    </row>
    <row r="212" spans="1:3" x14ac:dyDescent="0.3">
      <c r="A212" s="5">
        <f t="shared" si="3"/>
        <v>44773</v>
      </c>
      <c r="B212" s="9" t="s">
        <v>11</v>
      </c>
      <c r="C212" s="1">
        <v>12529</v>
      </c>
    </row>
    <row r="213" spans="1:3" x14ac:dyDescent="0.3">
      <c r="A213" s="5">
        <f t="shared" si="3"/>
        <v>44804</v>
      </c>
      <c r="B213" s="9" t="s">
        <v>12</v>
      </c>
      <c r="C213" s="1">
        <v>14776</v>
      </c>
    </row>
    <row r="214" spans="1:3" x14ac:dyDescent="0.3">
      <c r="A214" s="5">
        <f t="shared" si="3"/>
        <v>44834</v>
      </c>
      <c r="B214" s="9" t="s">
        <v>13</v>
      </c>
      <c r="C214" s="1">
        <v>19743</v>
      </c>
    </row>
    <row r="215" spans="1:3" x14ac:dyDescent="0.3">
      <c r="A215" s="5">
        <f t="shared" si="3"/>
        <v>44865</v>
      </c>
      <c r="B215" s="9" t="s">
        <v>14</v>
      </c>
      <c r="C215">
        <v>0</v>
      </c>
    </row>
    <row r="216" spans="1:3" x14ac:dyDescent="0.3">
      <c r="A216" s="5">
        <f t="shared" si="3"/>
        <v>44895</v>
      </c>
      <c r="B216" s="9" t="s">
        <v>15</v>
      </c>
      <c r="C216">
        <v>0</v>
      </c>
    </row>
    <row r="217" spans="1:3" x14ac:dyDescent="0.3">
      <c r="A217" s="5">
        <f t="shared" si="3"/>
        <v>44926</v>
      </c>
      <c r="B217" s="9" t="s">
        <v>16</v>
      </c>
      <c r="C217">
        <v>0</v>
      </c>
    </row>
    <row r="218" spans="1:3" x14ac:dyDescent="0.3">
      <c r="B218" s="9"/>
    </row>
    <row r="219" spans="1:3" x14ac:dyDescent="0.3">
      <c r="B219" s="9"/>
    </row>
    <row r="220" spans="1:3" x14ac:dyDescent="0.3">
      <c r="B220" s="9"/>
    </row>
    <row r="221" spans="1:3" x14ac:dyDescent="0.3">
      <c r="B221" s="9"/>
    </row>
    <row r="222" spans="1:3" x14ac:dyDescent="0.3">
      <c r="B222" s="9"/>
    </row>
    <row r="223" spans="1:3" x14ac:dyDescent="0.3">
      <c r="B223" s="9"/>
    </row>
    <row r="224" spans="1:3" x14ac:dyDescent="0.3">
      <c r="B224" s="9"/>
    </row>
    <row r="225" spans="2:2" x14ac:dyDescent="0.3">
      <c r="B225" s="9"/>
    </row>
    <row r="226" spans="2:2" x14ac:dyDescent="0.3">
      <c r="B226" s="9"/>
    </row>
    <row r="227" spans="2:2" x14ac:dyDescent="0.3">
      <c r="B227" s="9"/>
    </row>
    <row r="228" spans="2:2" x14ac:dyDescent="0.3">
      <c r="B228" s="9"/>
    </row>
    <row r="229" spans="2:2" x14ac:dyDescent="0.3">
      <c r="B229" s="9"/>
    </row>
    <row r="230" spans="2:2" x14ac:dyDescent="0.3">
      <c r="B230" s="9"/>
    </row>
    <row r="231" spans="2:2" x14ac:dyDescent="0.3">
      <c r="B231" s="9"/>
    </row>
    <row r="232" spans="2:2" x14ac:dyDescent="0.3">
      <c r="B232" s="9"/>
    </row>
    <row r="233" spans="2:2" x14ac:dyDescent="0.3">
      <c r="B233" s="9"/>
    </row>
    <row r="234" spans="2:2" x14ac:dyDescent="0.3">
      <c r="B234" s="9"/>
    </row>
    <row r="235" spans="2:2" x14ac:dyDescent="0.3">
      <c r="B235" s="9"/>
    </row>
    <row r="236" spans="2:2" x14ac:dyDescent="0.3">
      <c r="B236" s="9"/>
    </row>
    <row r="237" spans="2:2" x14ac:dyDescent="0.3">
      <c r="B237" s="9"/>
    </row>
    <row r="238" spans="2:2" x14ac:dyDescent="0.3">
      <c r="B238" s="9"/>
    </row>
    <row r="239" spans="2:2" x14ac:dyDescent="0.3">
      <c r="B239" s="9"/>
    </row>
    <row r="240" spans="2:2" x14ac:dyDescent="0.3">
      <c r="B240" s="9"/>
    </row>
    <row r="241" spans="2:2" x14ac:dyDescent="0.3">
      <c r="B241" s="9"/>
    </row>
    <row r="242" spans="2:2" x14ac:dyDescent="0.3">
      <c r="B242" s="9"/>
    </row>
    <row r="243" spans="2:2" x14ac:dyDescent="0.3">
      <c r="B243" s="9"/>
    </row>
    <row r="244" spans="2:2" x14ac:dyDescent="0.3">
      <c r="B244" s="9"/>
    </row>
    <row r="245" spans="2:2" x14ac:dyDescent="0.3">
      <c r="B245" s="9"/>
    </row>
    <row r="246" spans="2:2" x14ac:dyDescent="0.3">
      <c r="B246" s="9"/>
    </row>
    <row r="247" spans="2:2" x14ac:dyDescent="0.3">
      <c r="B247" s="9"/>
    </row>
    <row r="248" spans="2:2" x14ac:dyDescent="0.3">
      <c r="B248" s="9"/>
    </row>
    <row r="249" spans="2:2" x14ac:dyDescent="0.3">
      <c r="B249" s="9"/>
    </row>
    <row r="250" spans="2:2" x14ac:dyDescent="0.3">
      <c r="B250" s="9"/>
    </row>
    <row r="251" spans="2:2" x14ac:dyDescent="0.3">
      <c r="B251" s="9"/>
    </row>
    <row r="252" spans="2:2" x14ac:dyDescent="0.3">
      <c r="B252" s="9"/>
    </row>
    <row r="253" spans="2:2" x14ac:dyDescent="0.3">
      <c r="B253" s="9"/>
    </row>
    <row r="254" spans="2:2" x14ac:dyDescent="0.3">
      <c r="B254" s="9"/>
    </row>
    <row r="255" spans="2:2" x14ac:dyDescent="0.3">
      <c r="B255" s="9"/>
    </row>
    <row r="256" spans="2:2" x14ac:dyDescent="0.3">
      <c r="B256" s="9"/>
    </row>
    <row r="257" spans="2:2" x14ac:dyDescent="0.3">
      <c r="B257" s="9"/>
    </row>
    <row r="258" spans="2:2" x14ac:dyDescent="0.3">
      <c r="B258" s="9"/>
    </row>
    <row r="259" spans="2:2" x14ac:dyDescent="0.3">
      <c r="B259" s="9"/>
    </row>
    <row r="260" spans="2:2" x14ac:dyDescent="0.3">
      <c r="B260" s="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CAE35-05DF-4BFD-AE67-04501558F068}">
  <dimension ref="A1:C260"/>
  <sheetViews>
    <sheetView workbookViewId="0">
      <selection activeCell="C2" sqref="C2:C217"/>
    </sheetView>
  </sheetViews>
  <sheetFormatPr defaultRowHeight="14.4" x14ac:dyDescent="0.3"/>
  <cols>
    <col min="1" max="2" width="10.33203125" bestFit="1" customWidth="1"/>
  </cols>
  <sheetData>
    <row r="1" spans="1:3" x14ac:dyDescent="0.3">
      <c r="A1" s="6" t="s">
        <v>0</v>
      </c>
      <c r="B1" s="2" t="s">
        <v>18</v>
      </c>
      <c r="C1" s="2" t="s">
        <v>1</v>
      </c>
    </row>
    <row r="2" spans="1:3" x14ac:dyDescent="0.3">
      <c r="A2" s="5">
        <v>38383</v>
      </c>
      <c r="B2" s="9" t="s">
        <v>5</v>
      </c>
      <c r="C2">
        <v>6879</v>
      </c>
    </row>
    <row r="3" spans="1:3" x14ac:dyDescent="0.3">
      <c r="A3" s="5">
        <f>EOMONTH(A2,1)</f>
        <v>38411</v>
      </c>
      <c r="B3" s="9" t="s">
        <v>6</v>
      </c>
      <c r="C3">
        <v>7131</v>
      </c>
    </row>
    <row r="4" spans="1:3" x14ac:dyDescent="0.3">
      <c r="A4" s="5">
        <f t="shared" ref="A4:A67" si="0">EOMONTH(A3,1)</f>
        <v>38442</v>
      </c>
      <c r="B4" s="9" t="s">
        <v>7</v>
      </c>
      <c r="C4">
        <v>9104</v>
      </c>
    </row>
    <row r="5" spans="1:3" x14ac:dyDescent="0.3">
      <c r="A5" s="5">
        <f t="shared" si="0"/>
        <v>38472</v>
      </c>
      <c r="B5" s="9" t="s">
        <v>8</v>
      </c>
      <c r="C5">
        <v>10172</v>
      </c>
    </row>
    <row r="6" spans="1:3" x14ac:dyDescent="0.3">
      <c r="A6" s="5">
        <f t="shared" si="0"/>
        <v>38503</v>
      </c>
      <c r="B6" s="9" t="s">
        <v>9</v>
      </c>
      <c r="C6">
        <v>10707</v>
      </c>
    </row>
    <row r="7" spans="1:3" x14ac:dyDescent="0.3">
      <c r="A7" s="5">
        <f t="shared" si="0"/>
        <v>38533</v>
      </c>
      <c r="B7" s="9" t="s">
        <v>10</v>
      </c>
      <c r="C7">
        <v>10015</v>
      </c>
    </row>
    <row r="8" spans="1:3" x14ac:dyDescent="0.3">
      <c r="A8" s="5">
        <f t="shared" si="0"/>
        <v>38564</v>
      </c>
      <c r="B8" s="9" t="s">
        <v>11</v>
      </c>
      <c r="C8">
        <v>9065</v>
      </c>
    </row>
    <row r="9" spans="1:3" x14ac:dyDescent="0.3">
      <c r="A9" s="5">
        <f t="shared" si="0"/>
        <v>38595</v>
      </c>
      <c r="B9" s="9" t="s">
        <v>12</v>
      </c>
      <c r="C9">
        <v>9644</v>
      </c>
    </row>
    <row r="10" spans="1:3" x14ac:dyDescent="0.3">
      <c r="A10" s="5">
        <f t="shared" si="0"/>
        <v>38625</v>
      </c>
      <c r="B10" s="9" t="s">
        <v>13</v>
      </c>
      <c r="C10">
        <v>8212</v>
      </c>
    </row>
    <row r="11" spans="1:3" x14ac:dyDescent="0.3">
      <c r="A11" s="5">
        <f t="shared" si="0"/>
        <v>38656</v>
      </c>
      <c r="B11" s="9" t="s">
        <v>14</v>
      </c>
      <c r="C11">
        <v>8012</v>
      </c>
    </row>
    <row r="12" spans="1:3" x14ac:dyDescent="0.3">
      <c r="A12" s="5">
        <f t="shared" si="0"/>
        <v>38686</v>
      </c>
      <c r="B12" s="9" t="s">
        <v>15</v>
      </c>
      <c r="C12">
        <v>8060</v>
      </c>
    </row>
    <row r="13" spans="1:3" x14ac:dyDescent="0.3">
      <c r="A13" s="5">
        <f t="shared" si="0"/>
        <v>38717</v>
      </c>
      <c r="B13" s="9" t="s">
        <v>16</v>
      </c>
      <c r="C13">
        <v>11774</v>
      </c>
    </row>
    <row r="14" spans="1:3" x14ac:dyDescent="0.3">
      <c r="A14" s="5">
        <f t="shared" si="0"/>
        <v>38748</v>
      </c>
      <c r="B14" s="9" t="s">
        <v>5</v>
      </c>
      <c r="C14">
        <v>6189</v>
      </c>
    </row>
    <row r="15" spans="1:3" x14ac:dyDescent="0.3">
      <c r="A15" s="5">
        <f t="shared" si="0"/>
        <v>38776</v>
      </c>
      <c r="B15" s="9" t="s">
        <v>6</v>
      </c>
      <c r="C15">
        <v>8247</v>
      </c>
    </row>
    <row r="16" spans="1:3" x14ac:dyDescent="0.3">
      <c r="A16" s="5">
        <f t="shared" si="0"/>
        <v>38807</v>
      </c>
      <c r="B16" s="9" t="s">
        <v>7</v>
      </c>
      <c r="C16">
        <v>10971</v>
      </c>
    </row>
    <row r="17" spans="1:3" x14ac:dyDescent="0.3">
      <c r="A17" s="5">
        <f t="shared" si="0"/>
        <v>38837</v>
      </c>
      <c r="B17" s="9" t="s">
        <v>8</v>
      </c>
      <c r="C17">
        <v>8890</v>
      </c>
    </row>
    <row r="18" spans="1:3" x14ac:dyDescent="0.3">
      <c r="A18" s="5">
        <f t="shared" si="0"/>
        <v>38868</v>
      </c>
      <c r="B18" s="9" t="s">
        <v>9</v>
      </c>
      <c r="C18">
        <v>9334</v>
      </c>
    </row>
    <row r="19" spans="1:3" x14ac:dyDescent="0.3">
      <c r="A19" s="5">
        <f t="shared" si="0"/>
        <v>38898</v>
      </c>
      <c r="B19" s="9" t="s">
        <v>10</v>
      </c>
      <c r="C19">
        <v>9651</v>
      </c>
    </row>
    <row r="20" spans="1:3" x14ac:dyDescent="0.3">
      <c r="A20" s="5">
        <f t="shared" si="0"/>
        <v>38929</v>
      </c>
      <c r="B20" s="9" t="s">
        <v>11</v>
      </c>
      <c r="C20">
        <v>8492</v>
      </c>
    </row>
    <row r="21" spans="1:3" x14ac:dyDescent="0.3">
      <c r="A21" s="5">
        <f t="shared" si="0"/>
        <v>38960</v>
      </c>
      <c r="B21" s="9" t="s">
        <v>12</v>
      </c>
      <c r="C21">
        <v>9805</v>
      </c>
    </row>
    <row r="22" spans="1:3" x14ac:dyDescent="0.3">
      <c r="A22" s="5">
        <f t="shared" si="0"/>
        <v>38990</v>
      </c>
      <c r="B22" s="9" t="s">
        <v>13</v>
      </c>
      <c r="C22">
        <v>8688</v>
      </c>
    </row>
    <row r="23" spans="1:3" x14ac:dyDescent="0.3">
      <c r="A23" s="5">
        <f t="shared" si="0"/>
        <v>39021</v>
      </c>
      <c r="B23" s="9" t="s">
        <v>14</v>
      </c>
      <c r="C23">
        <v>7250</v>
      </c>
    </row>
    <row r="24" spans="1:3" x14ac:dyDescent="0.3">
      <c r="A24" s="5">
        <f t="shared" si="0"/>
        <v>39051</v>
      </c>
      <c r="B24" s="9" t="s">
        <v>15</v>
      </c>
      <c r="C24">
        <v>8052</v>
      </c>
    </row>
    <row r="25" spans="1:3" x14ac:dyDescent="0.3">
      <c r="A25" s="5">
        <f t="shared" si="0"/>
        <v>39082</v>
      </c>
      <c r="B25" s="9" t="s">
        <v>16</v>
      </c>
      <c r="C25">
        <v>12779</v>
      </c>
    </row>
    <row r="26" spans="1:3" x14ac:dyDescent="0.3">
      <c r="A26" s="5">
        <f t="shared" si="0"/>
        <v>39113</v>
      </c>
      <c r="B26" s="9" t="s">
        <v>5</v>
      </c>
      <c r="C26">
        <v>6544</v>
      </c>
    </row>
    <row r="27" spans="1:3" x14ac:dyDescent="0.3">
      <c r="A27" s="5">
        <f t="shared" si="0"/>
        <v>39141</v>
      </c>
      <c r="B27" s="9" t="s">
        <v>6</v>
      </c>
      <c r="C27">
        <v>7086</v>
      </c>
    </row>
    <row r="28" spans="1:3" x14ac:dyDescent="0.3">
      <c r="A28" s="5">
        <f t="shared" si="0"/>
        <v>39172</v>
      </c>
      <c r="B28" s="9" t="s">
        <v>7</v>
      </c>
      <c r="C28">
        <v>8603</v>
      </c>
    </row>
    <row r="29" spans="1:3" x14ac:dyDescent="0.3">
      <c r="A29" s="5">
        <f t="shared" si="0"/>
        <v>39202</v>
      </c>
      <c r="B29" s="9" t="s">
        <v>8</v>
      </c>
      <c r="C29">
        <v>7861</v>
      </c>
    </row>
    <row r="30" spans="1:3" x14ac:dyDescent="0.3">
      <c r="A30" s="5">
        <f t="shared" si="0"/>
        <v>39233</v>
      </c>
      <c r="B30" s="9" t="s">
        <v>9</v>
      </c>
      <c r="C30">
        <v>9798</v>
      </c>
    </row>
    <row r="31" spans="1:3" x14ac:dyDescent="0.3">
      <c r="A31" s="5">
        <f t="shared" si="0"/>
        <v>39263</v>
      </c>
      <c r="B31" s="9" t="s">
        <v>10</v>
      </c>
      <c r="C31">
        <v>9349</v>
      </c>
    </row>
    <row r="32" spans="1:3" x14ac:dyDescent="0.3">
      <c r="A32" s="5">
        <f t="shared" si="0"/>
        <v>39294</v>
      </c>
      <c r="B32" s="9" t="s">
        <v>11</v>
      </c>
      <c r="C32">
        <v>8413</v>
      </c>
    </row>
    <row r="33" spans="1:3" x14ac:dyDescent="0.3">
      <c r="A33" s="5">
        <f t="shared" si="0"/>
        <v>39325</v>
      </c>
      <c r="B33" s="9" t="s">
        <v>12</v>
      </c>
      <c r="C33">
        <v>10032</v>
      </c>
    </row>
    <row r="34" spans="1:3" x14ac:dyDescent="0.3">
      <c r="A34" s="5">
        <f t="shared" si="0"/>
        <v>39355</v>
      </c>
      <c r="B34" s="9" t="s">
        <v>13</v>
      </c>
      <c r="C34">
        <v>7841</v>
      </c>
    </row>
    <row r="35" spans="1:3" x14ac:dyDescent="0.3">
      <c r="A35" s="5">
        <f t="shared" si="0"/>
        <v>39386</v>
      </c>
      <c r="B35" s="9" t="s">
        <v>14</v>
      </c>
      <c r="C35">
        <v>7940</v>
      </c>
    </row>
    <row r="36" spans="1:3" x14ac:dyDescent="0.3">
      <c r="A36" s="5">
        <f t="shared" si="0"/>
        <v>39416</v>
      </c>
      <c r="B36" s="9" t="s">
        <v>15</v>
      </c>
      <c r="C36">
        <v>8038</v>
      </c>
    </row>
    <row r="37" spans="1:3" x14ac:dyDescent="0.3">
      <c r="A37" s="5">
        <f t="shared" si="0"/>
        <v>39447</v>
      </c>
      <c r="B37" s="9" t="s">
        <v>16</v>
      </c>
      <c r="C37">
        <v>11835</v>
      </c>
    </row>
    <row r="38" spans="1:3" x14ac:dyDescent="0.3">
      <c r="A38" s="5">
        <f t="shared" si="0"/>
        <v>39478</v>
      </c>
      <c r="B38" s="9" t="s">
        <v>5</v>
      </c>
      <c r="C38">
        <v>6755</v>
      </c>
    </row>
    <row r="39" spans="1:3" x14ac:dyDescent="0.3">
      <c r="A39" s="5">
        <f t="shared" si="0"/>
        <v>39507</v>
      </c>
      <c r="B39" s="9" t="s">
        <v>6</v>
      </c>
      <c r="C39">
        <v>6956</v>
      </c>
    </row>
    <row r="40" spans="1:3" x14ac:dyDescent="0.3">
      <c r="A40" s="5">
        <f t="shared" si="0"/>
        <v>39538</v>
      </c>
      <c r="B40" s="9" t="s">
        <v>7</v>
      </c>
      <c r="C40">
        <v>7737</v>
      </c>
    </row>
    <row r="41" spans="1:3" x14ac:dyDescent="0.3">
      <c r="A41" s="5">
        <f t="shared" si="0"/>
        <v>39568</v>
      </c>
      <c r="B41" s="9" t="s">
        <v>8</v>
      </c>
      <c r="C41">
        <v>7160</v>
      </c>
    </row>
    <row r="42" spans="1:3" x14ac:dyDescent="0.3">
      <c r="A42" s="5">
        <f t="shared" si="0"/>
        <v>39599</v>
      </c>
      <c r="B42" s="9" t="s">
        <v>9</v>
      </c>
      <c r="C42">
        <v>8082</v>
      </c>
    </row>
    <row r="43" spans="1:3" x14ac:dyDescent="0.3">
      <c r="A43" s="5">
        <f t="shared" si="0"/>
        <v>39629</v>
      </c>
      <c r="B43" s="9" t="s">
        <v>10</v>
      </c>
      <c r="C43">
        <v>5820</v>
      </c>
    </row>
    <row r="44" spans="1:3" x14ac:dyDescent="0.3">
      <c r="A44" s="5">
        <f t="shared" si="0"/>
        <v>39660</v>
      </c>
      <c r="B44" s="9" t="s">
        <v>11</v>
      </c>
      <c r="C44">
        <v>7101</v>
      </c>
    </row>
    <row r="45" spans="1:3" x14ac:dyDescent="0.3">
      <c r="A45" s="5">
        <f t="shared" si="0"/>
        <v>39691</v>
      </c>
      <c r="B45" s="9" t="s">
        <v>12</v>
      </c>
      <c r="C45">
        <v>8969</v>
      </c>
    </row>
    <row r="46" spans="1:3" x14ac:dyDescent="0.3">
      <c r="A46" s="5">
        <f t="shared" si="0"/>
        <v>39721</v>
      </c>
      <c r="B46" s="9" t="s">
        <v>13</v>
      </c>
      <c r="C46">
        <v>4639</v>
      </c>
    </row>
    <row r="47" spans="1:3" x14ac:dyDescent="0.3">
      <c r="A47" s="5">
        <f t="shared" si="0"/>
        <v>39752</v>
      </c>
      <c r="B47" s="9" t="s">
        <v>14</v>
      </c>
      <c r="C47">
        <v>5180</v>
      </c>
    </row>
    <row r="48" spans="1:3" x14ac:dyDescent="0.3">
      <c r="A48" s="5">
        <f t="shared" si="0"/>
        <v>39782</v>
      </c>
      <c r="B48" s="9" t="s">
        <v>15</v>
      </c>
      <c r="C48">
        <v>5850</v>
      </c>
    </row>
    <row r="49" spans="1:3" x14ac:dyDescent="0.3">
      <c r="A49" s="5">
        <f t="shared" si="0"/>
        <v>39813</v>
      </c>
      <c r="B49" s="9" t="s">
        <v>16</v>
      </c>
      <c r="C49">
        <v>9932</v>
      </c>
    </row>
    <row r="50" spans="1:3" x14ac:dyDescent="0.3">
      <c r="A50" s="5">
        <f t="shared" si="0"/>
        <v>39844</v>
      </c>
      <c r="B50" s="9" t="s">
        <v>5</v>
      </c>
      <c r="C50">
        <v>6520</v>
      </c>
    </row>
    <row r="51" spans="1:3" x14ac:dyDescent="0.3">
      <c r="A51" s="5">
        <f t="shared" si="0"/>
        <v>39872</v>
      </c>
      <c r="B51" s="9" t="s">
        <v>6</v>
      </c>
      <c r="C51">
        <v>6218</v>
      </c>
    </row>
    <row r="52" spans="1:3" x14ac:dyDescent="0.3">
      <c r="A52" s="5">
        <f t="shared" si="0"/>
        <v>39903</v>
      </c>
      <c r="B52" s="9" t="s">
        <v>7</v>
      </c>
      <c r="C52">
        <v>6177</v>
      </c>
    </row>
    <row r="53" spans="1:3" x14ac:dyDescent="0.3">
      <c r="A53" s="5">
        <f t="shared" si="0"/>
        <v>39933</v>
      </c>
      <c r="B53" s="9" t="s">
        <v>8</v>
      </c>
      <c r="C53">
        <v>6237</v>
      </c>
    </row>
    <row r="54" spans="1:3" x14ac:dyDescent="0.3">
      <c r="A54" s="5">
        <f t="shared" si="0"/>
        <v>39964</v>
      </c>
      <c r="B54" s="9" t="s">
        <v>9</v>
      </c>
      <c r="C54">
        <v>7462</v>
      </c>
    </row>
    <row r="55" spans="1:3" x14ac:dyDescent="0.3">
      <c r="A55" s="5">
        <f t="shared" si="0"/>
        <v>39994</v>
      </c>
      <c r="B55" s="9" t="s">
        <v>10</v>
      </c>
      <c r="C55">
        <v>7355</v>
      </c>
    </row>
    <row r="56" spans="1:3" x14ac:dyDescent="0.3">
      <c r="A56" s="5">
        <f t="shared" si="0"/>
        <v>40025</v>
      </c>
      <c r="B56" s="9" t="s">
        <v>11</v>
      </c>
      <c r="C56">
        <v>7811</v>
      </c>
    </row>
    <row r="57" spans="1:3" x14ac:dyDescent="0.3">
      <c r="A57" s="5">
        <f t="shared" si="0"/>
        <v>40056</v>
      </c>
      <c r="B57" s="9" t="s">
        <v>12</v>
      </c>
      <c r="C57">
        <v>9317</v>
      </c>
    </row>
    <row r="58" spans="1:3" x14ac:dyDescent="0.3">
      <c r="A58" s="5">
        <f t="shared" si="0"/>
        <v>40086</v>
      </c>
      <c r="B58" s="9" t="s">
        <v>13</v>
      </c>
      <c r="C58">
        <v>8228</v>
      </c>
    </row>
    <row r="59" spans="1:3" x14ac:dyDescent="0.3">
      <c r="A59" s="5">
        <f t="shared" si="0"/>
        <v>40117</v>
      </c>
      <c r="B59" s="9" t="s">
        <v>14</v>
      </c>
      <c r="C59">
        <v>8316</v>
      </c>
    </row>
    <row r="60" spans="1:3" x14ac:dyDescent="0.3">
      <c r="A60" s="5">
        <f t="shared" si="0"/>
        <v>40147</v>
      </c>
      <c r="B60" s="9" t="s">
        <v>15</v>
      </c>
      <c r="C60">
        <v>7923</v>
      </c>
    </row>
    <row r="61" spans="1:3" x14ac:dyDescent="0.3">
      <c r="A61" s="5">
        <f t="shared" si="0"/>
        <v>40178</v>
      </c>
      <c r="B61" s="9" t="s">
        <v>16</v>
      </c>
      <c r="C61">
        <v>11815</v>
      </c>
    </row>
    <row r="62" spans="1:3" x14ac:dyDescent="0.3">
      <c r="A62" s="5">
        <f t="shared" si="0"/>
        <v>40209</v>
      </c>
      <c r="B62" s="9" t="s">
        <v>5</v>
      </c>
      <c r="C62">
        <v>5688</v>
      </c>
    </row>
    <row r="63" spans="1:3" x14ac:dyDescent="0.3">
      <c r="A63" s="5">
        <f t="shared" si="0"/>
        <v>40237</v>
      </c>
      <c r="B63" s="9" t="s">
        <v>6</v>
      </c>
      <c r="C63">
        <v>5694</v>
      </c>
    </row>
    <row r="64" spans="1:3" x14ac:dyDescent="0.3">
      <c r="A64" s="5">
        <f t="shared" si="0"/>
        <v>40268</v>
      </c>
      <c r="B64" s="9" t="s">
        <v>7</v>
      </c>
      <c r="C64">
        <v>8060</v>
      </c>
    </row>
    <row r="65" spans="1:3" x14ac:dyDescent="0.3">
      <c r="A65" s="5">
        <f t="shared" si="0"/>
        <v>40298</v>
      </c>
      <c r="B65" s="9" t="s">
        <v>8</v>
      </c>
      <c r="C65">
        <v>7454</v>
      </c>
    </row>
    <row r="66" spans="1:3" x14ac:dyDescent="0.3">
      <c r="A66" s="5">
        <f t="shared" si="0"/>
        <v>40329</v>
      </c>
      <c r="B66" s="9" t="s">
        <v>9</v>
      </c>
      <c r="C66">
        <v>9116</v>
      </c>
    </row>
    <row r="67" spans="1:3" x14ac:dyDescent="0.3">
      <c r="A67" s="5">
        <f t="shared" si="0"/>
        <v>40359</v>
      </c>
      <c r="B67" s="9" t="s">
        <v>10</v>
      </c>
      <c r="C67">
        <v>7796</v>
      </c>
    </row>
    <row r="68" spans="1:3" x14ac:dyDescent="0.3">
      <c r="A68" s="5">
        <f t="shared" ref="A68:A131" si="1">EOMONTH(A67,1)</f>
        <v>40390</v>
      </c>
      <c r="B68" s="9" t="s">
        <v>11</v>
      </c>
      <c r="C68">
        <v>8162</v>
      </c>
    </row>
    <row r="69" spans="1:3" x14ac:dyDescent="0.3">
      <c r="A69" s="5">
        <f t="shared" si="1"/>
        <v>40421</v>
      </c>
      <c r="B69" s="9" t="s">
        <v>12</v>
      </c>
      <c r="C69">
        <v>8506</v>
      </c>
    </row>
    <row r="70" spans="1:3" x14ac:dyDescent="0.3">
      <c r="A70" s="5">
        <f t="shared" si="1"/>
        <v>40451</v>
      </c>
      <c r="B70" s="9" t="s">
        <v>13</v>
      </c>
      <c r="C70">
        <v>7420</v>
      </c>
    </row>
    <row r="71" spans="1:3" x14ac:dyDescent="0.3">
      <c r="A71" s="5">
        <f t="shared" si="1"/>
        <v>40482</v>
      </c>
      <c r="B71" s="9" t="s">
        <v>14</v>
      </c>
      <c r="C71">
        <v>8569</v>
      </c>
    </row>
    <row r="72" spans="1:3" x14ac:dyDescent="0.3">
      <c r="A72" s="5">
        <f t="shared" si="1"/>
        <v>40512</v>
      </c>
      <c r="B72" s="9" t="s">
        <v>15</v>
      </c>
      <c r="C72">
        <v>7235</v>
      </c>
    </row>
    <row r="73" spans="1:3" x14ac:dyDescent="0.3">
      <c r="A73" s="5">
        <f t="shared" si="1"/>
        <v>40543</v>
      </c>
      <c r="B73" s="9" t="s">
        <v>16</v>
      </c>
      <c r="C73">
        <v>12090</v>
      </c>
    </row>
    <row r="74" spans="1:3" x14ac:dyDescent="0.3">
      <c r="A74" s="5">
        <f t="shared" si="1"/>
        <v>40574</v>
      </c>
      <c r="B74" s="9" t="s">
        <v>5</v>
      </c>
      <c r="C74">
        <v>5881</v>
      </c>
    </row>
    <row r="75" spans="1:3" x14ac:dyDescent="0.3">
      <c r="A75" s="5">
        <f t="shared" si="1"/>
        <v>40602</v>
      </c>
      <c r="B75" s="9" t="s">
        <v>6</v>
      </c>
      <c r="C75">
        <v>6567</v>
      </c>
    </row>
    <row r="76" spans="1:3" x14ac:dyDescent="0.3">
      <c r="A76" s="5">
        <f t="shared" si="1"/>
        <v>40633</v>
      </c>
      <c r="B76" s="9" t="s">
        <v>7</v>
      </c>
      <c r="C76">
        <v>8600</v>
      </c>
    </row>
    <row r="77" spans="1:3" x14ac:dyDescent="0.3">
      <c r="A77" s="5">
        <f t="shared" si="1"/>
        <v>40663</v>
      </c>
      <c r="B77" s="9" t="s">
        <v>8</v>
      </c>
      <c r="C77">
        <v>7802</v>
      </c>
    </row>
    <row r="78" spans="1:3" x14ac:dyDescent="0.3">
      <c r="A78" s="5">
        <f t="shared" si="1"/>
        <v>40694</v>
      </c>
      <c r="B78" s="9" t="s">
        <v>9</v>
      </c>
      <c r="C78">
        <v>5847</v>
      </c>
    </row>
    <row r="79" spans="1:3" x14ac:dyDescent="0.3">
      <c r="A79" s="5">
        <f t="shared" si="1"/>
        <v>40724</v>
      </c>
      <c r="B79" s="9" t="s">
        <v>10</v>
      </c>
      <c r="C79">
        <v>5141</v>
      </c>
    </row>
    <row r="80" spans="1:3" x14ac:dyDescent="0.3">
      <c r="A80" s="5">
        <f t="shared" si="1"/>
        <v>40755</v>
      </c>
      <c r="B80" s="9" t="s">
        <v>11</v>
      </c>
      <c r="C80">
        <v>5471</v>
      </c>
    </row>
    <row r="81" spans="1:3" x14ac:dyDescent="0.3">
      <c r="A81" s="5">
        <f t="shared" si="1"/>
        <v>40786</v>
      </c>
      <c r="B81" s="9" t="s">
        <v>12</v>
      </c>
      <c r="C81">
        <v>6504</v>
      </c>
    </row>
    <row r="82" spans="1:3" x14ac:dyDescent="0.3">
      <c r="A82" s="5">
        <f t="shared" si="1"/>
        <v>40816</v>
      </c>
      <c r="B82" s="9" t="s">
        <v>13</v>
      </c>
      <c r="C82">
        <v>5003</v>
      </c>
    </row>
    <row r="83" spans="1:3" x14ac:dyDescent="0.3">
      <c r="A83" s="5">
        <f t="shared" si="1"/>
        <v>40847</v>
      </c>
      <c r="B83" s="9" t="s">
        <v>14</v>
      </c>
      <c r="C83">
        <v>6691</v>
      </c>
    </row>
    <row r="84" spans="1:3" x14ac:dyDescent="0.3">
      <c r="A84" s="5">
        <f t="shared" si="1"/>
        <v>40877</v>
      </c>
      <c r="B84" s="9" t="s">
        <v>15</v>
      </c>
      <c r="C84">
        <v>7580</v>
      </c>
    </row>
    <row r="85" spans="1:3" x14ac:dyDescent="0.3">
      <c r="A85" s="5">
        <f t="shared" si="1"/>
        <v>40908</v>
      </c>
      <c r="B85" s="9" t="s">
        <v>16</v>
      </c>
      <c r="C85">
        <v>11508</v>
      </c>
    </row>
    <row r="86" spans="1:3" x14ac:dyDescent="0.3">
      <c r="A86" s="5">
        <f t="shared" si="1"/>
        <v>40939</v>
      </c>
      <c r="B86" s="9" t="s">
        <v>5</v>
      </c>
      <c r="C86">
        <v>5038</v>
      </c>
    </row>
    <row r="87" spans="1:3" x14ac:dyDescent="0.3">
      <c r="A87" s="5">
        <f t="shared" si="1"/>
        <v>40968</v>
      </c>
      <c r="B87" s="9" t="s">
        <v>6</v>
      </c>
      <c r="C87">
        <v>11584</v>
      </c>
    </row>
    <row r="88" spans="1:3" x14ac:dyDescent="0.3">
      <c r="A88" s="5">
        <f t="shared" si="1"/>
        <v>40999</v>
      </c>
      <c r="B88" s="9" t="s">
        <v>7</v>
      </c>
      <c r="C88">
        <v>7057</v>
      </c>
    </row>
    <row r="89" spans="1:3" x14ac:dyDescent="0.3">
      <c r="A89" s="5">
        <f t="shared" si="1"/>
        <v>41029</v>
      </c>
      <c r="B89" s="9" t="s">
        <v>8</v>
      </c>
      <c r="C89">
        <v>6842</v>
      </c>
    </row>
    <row r="90" spans="1:3" x14ac:dyDescent="0.3">
      <c r="A90" s="5">
        <f t="shared" si="1"/>
        <v>41060</v>
      </c>
      <c r="B90" s="9" t="s">
        <v>9</v>
      </c>
      <c r="C90">
        <v>10647</v>
      </c>
    </row>
    <row r="91" spans="1:3" x14ac:dyDescent="0.3">
      <c r="A91" s="5">
        <f t="shared" si="1"/>
        <v>41090</v>
      </c>
      <c r="B91" s="9" t="s">
        <v>10</v>
      </c>
      <c r="C91">
        <v>8641</v>
      </c>
    </row>
    <row r="92" spans="1:3" x14ac:dyDescent="0.3">
      <c r="A92" s="5">
        <f t="shared" si="1"/>
        <v>41121</v>
      </c>
      <c r="B92" s="9" t="s">
        <v>11</v>
      </c>
      <c r="C92">
        <v>7357</v>
      </c>
    </row>
    <row r="93" spans="1:3" x14ac:dyDescent="0.3">
      <c r="A93" s="5">
        <f t="shared" si="1"/>
        <v>41152</v>
      </c>
      <c r="B93" s="9" t="s">
        <v>12</v>
      </c>
      <c r="C93">
        <v>8628</v>
      </c>
    </row>
    <row r="94" spans="1:3" x14ac:dyDescent="0.3">
      <c r="A94" s="5">
        <f t="shared" si="1"/>
        <v>41182</v>
      </c>
      <c r="B94" s="9" t="s">
        <v>13</v>
      </c>
      <c r="C94">
        <v>7046</v>
      </c>
    </row>
    <row r="95" spans="1:3" x14ac:dyDescent="0.3">
      <c r="A95" s="5">
        <f t="shared" si="1"/>
        <v>41213</v>
      </c>
      <c r="B95" s="9" t="s">
        <v>14</v>
      </c>
      <c r="C95">
        <v>6928</v>
      </c>
    </row>
    <row r="96" spans="1:3" x14ac:dyDescent="0.3">
      <c r="A96" s="5">
        <f t="shared" si="1"/>
        <v>41243</v>
      </c>
      <c r="B96" s="9" t="s">
        <v>15</v>
      </c>
      <c r="C96">
        <v>8871</v>
      </c>
    </row>
    <row r="97" spans="1:3" x14ac:dyDescent="0.3">
      <c r="A97" s="5">
        <f t="shared" si="1"/>
        <v>41274</v>
      </c>
      <c r="B97" s="9" t="s">
        <v>16</v>
      </c>
      <c r="C97">
        <v>12534</v>
      </c>
    </row>
    <row r="98" spans="1:3" x14ac:dyDescent="0.3">
      <c r="A98" s="5">
        <f t="shared" si="1"/>
        <v>41305</v>
      </c>
      <c r="B98" s="9" t="s">
        <v>5</v>
      </c>
      <c r="C98">
        <v>5394</v>
      </c>
    </row>
    <row r="99" spans="1:3" x14ac:dyDescent="0.3">
      <c r="A99" s="5">
        <f t="shared" si="1"/>
        <v>41333</v>
      </c>
      <c r="B99" s="9" t="s">
        <v>6</v>
      </c>
      <c r="C99">
        <v>6938</v>
      </c>
    </row>
    <row r="100" spans="1:3" x14ac:dyDescent="0.3">
      <c r="A100" s="5">
        <f t="shared" si="1"/>
        <v>41364</v>
      </c>
      <c r="B100" s="9" t="s">
        <v>7</v>
      </c>
      <c r="C100">
        <v>9072</v>
      </c>
    </row>
    <row r="101" spans="1:3" x14ac:dyDescent="0.3">
      <c r="A101" s="5">
        <f t="shared" si="1"/>
        <v>41394</v>
      </c>
      <c r="B101" s="9" t="s">
        <v>8</v>
      </c>
      <c r="C101">
        <v>7053</v>
      </c>
    </row>
    <row r="102" spans="1:3" x14ac:dyDescent="0.3">
      <c r="A102" s="5">
        <f t="shared" si="1"/>
        <v>41425</v>
      </c>
      <c r="B102" s="9" t="s">
        <v>9</v>
      </c>
      <c r="C102">
        <v>8714</v>
      </c>
    </row>
    <row r="103" spans="1:3" x14ac:dyDescent="0.3">
      <c r="A103" s="5">
        <f t="shared" si="1"/>
        <v>41455</v>
      </c>
      <c r="B103" s="9" t="s">
        <v>10</v>
      </c>
      <c r="C103">
        <v>8647</v>
      </c>
    </row>
    <row r="104" spans="1:3" x14ac:dyDescent="0.3">
      <c r="A104" s="5">
        <f t="shared" si="1"/>
        <v>41486</v>
      </c>
      <c r="B104" s="9" t="s">
        <v>11</v>
      </c>
      <c r="C104">
        <v>8437</v>
      </c>
    </row>
    <row r="105" spans="1:3" x14ac:dyDescent="0.3">
      <c r="A105" s="5">
        <f t="shared" si="1"/>
        <v>41517</v>
      </c>
      <c r="B105" s="9" t="s">
        <v>12</v>
      </c>
      <c r="C105">
        <v>11423</v>
      </c>
    </row>
    <row r="106" spans="1:3" x14ac:dyDescent="0.3">
      <c r="A106" s="5">
        <f t="shared" si="1"/>
        <v>41547</v>
      </c>
      <c r="B106" s="9" t="s">
        <v>13</v>
      </c>
      <c r="C106">
        <v>7601</v>
      </c>
    </row>
    <row r="107" spans="1:3" x14ac:dyDescent="0.3">
      <c r="A107" s="5">
        <f t="shared" si="1"/>
        <v>41578</v>
      </c>
      <c r="B107" s="9" t="s">
        <v>14</v>
      </c>
      <c r="C107">
        <v>7979</v>
      </c>
    </row>
    <row r="108" spans="1:3" x14ac:dyDescent="0.3">
      <c r="A108" s="5">
        <f t="shared" si="1"/>
        <v>41608</v>
      </c>
      <c r="B108" s="9" t="s">
        <v>15</v>
      </c>
      <c r="C108">
        <v>9493</v>
      </c>
    </row>
    <row r="109" spans="1:3" x14ac:dyDescent="0.3">
      <c r="A109" s="5">
        <f t="shared" si="1"/>
        <v>41639</v>
      </c>
      <c r="B109" s="9" t="s">
        <v>16</v>
      </c>
      <c r="C109">
        <v>13169</v>
      </c>
    </row>
    <row r="110" spans="1:3" x14ac:dyDescent="0.3">
      <c r="A110" s="5">
        <f t="shared" si="1"/>
        <v>41670</v>
      </c>
      <c r="B110" s="9" t="s">
        <v>5</v>
      </c>
      <c r="C110">
        <v>5607</v>
      </c>
    </row>
    <row r="111" spans="1:3" x14ac:dyDescent="0.3">
      <c r="A111" s="5">
        <f t="shared" si="1"/>
        <v>41698</v>
      </c>
      <c r="B111" s="9" t="s">
        <v>6</v>
      </c>
      <c r="C111">
        <v>5682</v>
      </c>
    </row>
    <row r="112" spans="1:3" x14ac:dyDescent="0.3">
      <c r="A112" s="5">
        <f t="shared" si="1"/>
        <v>41729</v>
      </c>
      <c r="B112" s="9" t="s">
        <v>7</v>
      </c>
      <c r="C112">
        <v>9943</v>
      </c>
    </row>
    <row r="113" spans="1:3" x14ac:dyDescent="0.3">
      <c r="A113" s="5">
        <f t="shared" si="1"/>
        <v>41759</v>
      </c>
      <c r="B113" s="9" t="s">
        <v>8</v>
      </c>
      <c r="C113">
        <v>8130</v>
      </c>
    </row>
    <row r="114" spans="1:3" x14ac:dyDescent="0.3">
      <c r="A114" s="5">
        <f t="shared" si="1"/>
        <v>41790</v>
      </c>
      <c r="B114" s="9" t="s">
        <v>9</v>
      </c>
      <c r="C114">
        <v>9476</v>
      </c>
    </row>
    <row r="115" spans="1:3" x14ac:dyDescent="0.3">
      <c r="A115" s="5">
        <f t="shared" si="1"/>
        <v>41820</v>
      </c>
      <c r="B115" s="9" t="s">
        <v>10</v>
      </c>
      <c r="C115">
        <v>8426</v>
      </c>
    </row>
    <row r="116" spans="1:3" x14ac:dyDescent="0.3">
      <c r="A116" s="5">
        <f t="shared" si="1"/>
        <v>41851</v>
      </c>
      <c r="B116" s="9" t="s">
        <v>11</v>
      </c>
      <c r="C116">
        <v>9658</v>
      </c>
    </row>
    <row r="117" spans="1:3" x14ac:dyDescent="0.3">
      <c r="A117" s="5">
        <f t="shared" si="1"/>
        <v>41882</v>
      </c>
      <c r="B117" s="9" t="s">
        <v>12</v>
      </c>
      <c r="C117">
        <v>11841</v>
      </c>
    </row>
    <row r="118" spans="1:3" x14ac:dyDescent="0.3">
      <c r="A118" s="5">
        <f t="shared" si="1"/>
        <v>41912</v>
      </c>
      <c r="B118" s="9" t="s">
        <v>13</v>
      </c>
      <c r="C118">
        <v>7453</v>
      </c>
    </row>
    <row r="119" spans="1:3" x14ac:dyDescent="0.3">
      <c r="A119" s="5">
        <f t="shared" si="1"/>
        <v>41943</v>
      </c>
      <c r="B119" s="9" t="s">
        <v>14</v>
      </c>
      <c r="C119">
        <v>8057</v>
      </c>
    </row>
    <row r="120" spans="1:3" x14ac:dyDescent="0.3">
      <c r="A120" s="5">
        <f t="shared" si="1"/>
        <v>41973</v>
      </c>
      <c r="B120" s="9" t="s">
        <v>15</v>
      </c>
      <c r="C120">
        <v>9592</v>
      </c>
    </row>
    <row r="121" spans="1:3" x14ac:dyDescent="0.3">
      <c r="A121" s="5">
        <f t="shared" si="1"/>
        <v>42004</v>
      </c>
      <c r="B121" s="9" t="s">
        <v>16</v>
      </c>
      <c r="C121">
        <v>13625</v>
      </c>
    </row>
    <row r="122" spans="1:3" x14ac:dyDescent="0.3">
      <c r="A122" s="5">
        <f t="shared" si="1"/>
        <v>42035</v>
      </c>
      <c r="B122" s="9" t="s">
        <v>5</v>
      </c>
      <c r="C122">
        <v>6569</v>
      </c>
    </row>
    <row r="123" spans="1:3" x14ac:dyDescent="0.3">
      <c r="A123" s="5">
        <f t="shared" si="1"/>
        <v>42063</v>
      </c>
      <c r="B123" s="9" t="s">
        <v>6</v>
      </c>
      <c r="C123">
        <v>6490</v>
      </c>
    </row>
    <row r="124" spans="1:3" x14ac:dyDescent="0.3">
      <c r="A124" s="5">
        <f t="shared" si="1"/>
        <v>42094</v>
      </c>
      <c r="B124" s="9" t="s">
        <v>7</v>
      </c>
      <c r="C124">
        <v>9177</v>
      </c>
    </row>
    <row r="125" spans="1:3" x14ac:dyDescent="0.3">
      <c r="A125" s="5">
        <f t="shared" si="1"/>
        <v>42124</v>
      </c>
      <c r="B125" s="9" t="s">
        <v>8</v>
      </c>
      <c r="C125">
        <v>6810</v>
      </c>
    </row>
    <row r="126" spans="1:3" x14ac:dyDescent="0.3">
      <c r="A126" s="5">
        <f t="shared" si="1"/>
        <v>42155</v>
      </c>
      <c r="B126" s="9" t="s">
        <v>9</v>
      </c>
      <c r="C126">
        <v>8000</v>
      </c>
    </row>
    <row r="127" spans="1:3" x14ac:dyDescent="0.3">
      <c r="A127" s="5">
        <f t="shared" si="1"/>
        <v>42185</v>
      </c>
      <c r="B127" s="9" t="s">
        <v>10</v>
      </c>
      <c r="C127">
        <v>7233</v>
      </c>
    </row>
    <row r="128" spans="1:3" x14ac:dyDescent="0.3">
      <c r="A128" s="5">
        <f t="shared" si="1"/>
        <v>42216</v>
      </c>
      <c r="B128" s="9" t="s">
        <v>11</v>
      </c>
      <c r="C128">
        <v>8264</v>
      </c>
    </row>
    <row r="129" spans="1:3" x14ac:dyDescent="0.3">
      <c r="A129" s="5">
        <f t="shared" si="1"/>
        <v>42247</v>
      </c>
      <c r="B129" s="9" t="s">
        <v>12</v>
      </c>
      <c r="C129">
        <v>9620</v>
      </c>
    </row>
    <row r="130" spans="1:3" x14ac:dyDescent="0.3">
      <c r="A130" s="5">
        <f t="shared" si="1"/>
        <v>42277</v>
      </c>
      <c r="B130" s="9" t="s">
        <v>13</v>
      </c>
      <c r="C130">
        <v>7759</v>
      </c>
    </row>
    <row r="131" spans="1:3" x14ac:dyDescent="0.3">
      <c r="A131" s="5">
        <f t="shared" si="1"/>
        <v>42308</v>
      </c>
      <c r="B131" s="9" t="s">
        <v>14</v>
      </c>
      <c r="C131">
        <v>8018</v>
      </c>
    </row>
    <row r="132" spans="1:3" x14ac:dyDescent="0.3">
      <c r="A132" s="5">
        <f t="shared" ref="A132:A195" si="2">EOMONTH(A131,1)</f>
        <v>42338</v>
      </c>
      <c r="B132" s="9" t="s">
        <v>15</v>
      </c>
      <c r="C132">
        <v>10771</v>
      </c>
    </row>
    <row r="133" spans="1:3" x14ac:dyDescent="0.3">
      <c r="A133" s="5">
        <f t="shared" si="2"/>
        <v>42369</v>
      </c>
      <c r="B133" s="9" t="s">
        <v>16</v>
      </c>
      <c r="C133">
        <v>11899</v>
      </c>
    </row>
    <row r="134" spans="1:3" x14ac:dyDescent="0.3">
      <c r="A134" s="5">
        <f t="shared" si="2"/>
        <v>42400</v>
      </c>
      <c r="B134" s="9" t="s">
        <v>5</v>
      </c>
      <c r="C134">
        <v>6956</v>
      </c>
    </row>
    <row r="135" spans="1:3" x14ac:dyDescent="0.3">
      <c r="A135" s="5">
        <f t="shared" si="2"/>
        <v>42429</v>
      </c>
      <c r="B135" s="9" t="s">
        <v>6</v>
      </c>
      <c r="C135">
        <v>7192</v>
      </c>
    </row>
    <row r="136" spans="1:3" x14ac:dyDescent="0.3">
      <c r="A136" s="5">
        <f t="shared" si="2"/>
        <v>42460</v>
      </c>
      <c r="B136" s="9" t="s">
        <v>7</v>
      </c>
      <c r="C136">
        <v>9648</v>
      </c>
    </row>
    <row r="137" spans="1:3" x14ac:dyDescent="0.3">
      <c r="A137" s="5">
        <f t="shared" si="2"/>
        <v>42490</v>
      </c>
      <c r="B137" s="9" t="s">
        <v>8</v>
      </c>
      <c r="C137">
        <v>8767</v>
      </c>
    </row>
    <row r="138" spans="1:3" x14ac:dyDescent="0.3">
      <c r="A138" s="5">
        <f t="shared" si="2"/>
        <v>42521</v>
      </c>
      <c r="B138" s="9" t="s">
        <v>9</v>
      </c>
      <c r="C138">
        <v>8804</v>
      </c>
    </row>
    <row r="139" spans="1:3" x14ac:dyDescent="0.3">
      <c r="A139" s="5">
        <f t="shared" si="2"/>
        <v>42551</v>
      </c>
      <c r="B139" s="9" t="s">
        <v>10</v>
      </c>
      <c r="C139">
        <v>8045</v>
      </c>
    </row>
    <row r="140" spans="1:3" x14ac:dyDescent="0.3">
      <c r="A140" s="5">
        <f t="shared" si="2"/>
        <v>42582</v>
      </c>
      <c r="B140" s="9" t="s">
        <v>11</v>
      </c>
      <c r="C140">
        <v>8522</v>
      </c>
    </row>
    <row r="141" spans="1:3" x14ac:dyDescent="0.3">
      <c r="A141" s="5">
        <f t="shared" si="2"/>
        <v>42613</v>
      </c>
      <c r="B141" s="9" t="s">
        <v>12</v>
      </c>
      <c r="C141">
        <v>9701</v>
      </c>
    </row>
    <row r="142" spans="1:3" x14ac:dyDescent="0.3">
      <c r="A142" s="5">
        <f t="shared" si="2"/>
        <v>42643</v>
      </c>
      <c r="B142" s="9" t="s">
        <v>13</v>
      </c>
      <c r="C142">
        <v>8605</v>
      </c>
    </row>
    <row r="143" spans="1:3" x14ac:dyDescent="0.3">
      <c r="A143" s="5">
        <f t="shared" si="2"/>
        <v>42674</v>
      </c>
      <c r="B143" s="9" t="s">
        <v>14</v>
      </c>
      <c r="C143">
        <v>8044</v>
      </c>
    </row>
    <row r="144" spans="1:3" x14ac:dyDescent="0.3">
      <c r="A144" s="5">
        <f t="shared" si="2"/>
        <v>42704</v>
      </c>
      <c r="B144" s="9" t="s">
        <v>15</v>
      </c>
      <c r="C144">
        <v>10269</v>
      </c>
    </row>
    <row r="145" spans="1:3" x14ac:dyDescent="0.3">
      <c r="A145" s="5">
        <f t="shared" si="2"/>
        <v>42735</v>
      </c>
      <c r="B145" s="9" t="s">
        <v>16</v>
      </c>
      <c r="C145">
        <v>14882</v>
      </c>
    </row>
    <row r="146" spans="1:3" x14ac:dyDescent="0.3">
      <c r="A146" s="5">
        <f t="shared" si="2"/>
        <v>42766</v>
      </c>
      <c r="B146" s="9" t="s">
        <v>5</v>
      </c>
      <c r="C146">
        <v>5520</v>
      </c>
    </row>
    <row r="147" spans="1:3" x14ac:dyDescent="0.3">
      <c r="A147" s="5">
        <f t="shared" si="2"/>
        <v>42794</v>
      </c>
      <c r="B147" s="9" t="s">
        <v>6</v>
      </c>
      <c r="C147">
        <v>6676</v>
      </c>
    </row>
    <row r="148" spans="1:3" x14ac:dyDescent="0.3">
      <c r="A148" s="5">
        <f t="shared" si="2"/>
        <v>42825</v>
      </c>
      <c r="B148" s="9" t="s">
        <v>7</v>
      </c>
      <c r="C148">
        <v>9445</v>
      </c>
    </row>
    <row r="149" spans="1:3" x14ac:dyDescent="0.3">
      <c r="A149" s="5">
        <f t="shared" si="2"/>
        <v>42855</v>
      </c>
      <c r="B149" s="9" t="s">
        <v>8</v>
      </c>
      <c r="C149">
        <v>7839</v>
      </c>
    </row>
    <row r="150" spans="1:3" x14ac:dyDescent="0.3">
      <c r="A150" s="5">
        <f t="shared" si="2"/>
        <v>42886</v>
      </c>
      <c r="B150" s="9" t="s">
        <v>9</v>
      </c>
      <c r="C150">
        <v>8849</v>
      </c>
    </row>
    <row r="151" spans="1:3" x14ac:dyDescent="0.3">
      <c r="A151" s="5">
        <f t="shared" si="2"/>
        <v>42916</v>
      </c>
      <c r="B151" s="9" t="s">
        <v>10</v>
      </c>
      <c r="C151">
        <v>8408</v>
      </c>
    </row>
    <row r="152" spans="1:3" x14ac:dyDescent="0.3">
      <c r="A152" s="5">
        <f t="shared" si="2"/>
        <v>42947</v>
      </c>
      <c r="B152" s="9" t="s">
        <v>11</v>
      </c>
      <c r="C152">
        <v>9632</v>
      </c>
    </row>
    <row r="153" spans="1:3" x14ac:dyDescent="0.3">
      <c r="A153" s="5">
        <f t="shared" si="2"/>
        <v>42978</v>
      </c>
      <c r="B153" s="9" t="s">
        <v>12</v>
      </c>
      <c r="C153">
        <v>10391</v>
      </c>
    </row>
    <row r="154" spans="1:3" x14ac:dyDescent="0.3">
      <c r="A154" s="5">
        <f t="shared" si="2"/>
        <v>43008</v>
      </c>
      <c r="B154" s="9" t="s">
        <v>13</v>
      </c>
      <c r="C154">
        <v>9120</v>
      </c>
    </row>
    <row r="155" spans="1:3" x14ac:dyDescent="0.3">
      <c r="A155" s="5">
        <f t="shared" si="2"/>
        <v>43039</v>
      </c>
      <c r="B155" s="9" t="s">
        <v>14</v>
      </c>
      <c r="C155">
        <v>8374</v>
      </c>
    </row>
    <row r="156" spans="1:3" x14ac:dyDescent="0.3">
      <c r="A156" s="5">
        <f t="shared" si="2"/>
        <v>43069</v>
      </c>
      <c r="B156" s="9" t="s">
        <v>15</v>
      </c>
      <c r="C156">
        <v>10102</v>
      </c>
    </row>
    <row r="157" spans="1:3" x14ac:dyDescent="0.3">
      <c r="A157" s="5">
        <f t="shared" si="2"/>
        <v>43100</v>
      </c>
      <c r="B157" s="9" t="s">
        <v>16</v>
      </c>
      <c r="C157">
        <v>13951</v>
      </c>
    </row>
    <row r="158" spans="1:3" x14ac:dyDescent="0.3">
      <c r="A158" s="5">
        <f t="shared" si="2"/>
        <v>43131</v>
      </c>
      <c r="B158" s="9" t="s">
        <v>5</v>
      </c>
      <c r="C158">
        <v>6738</v>
      </c>
    </row>
    <row r="159" spans="1:3" x14ac:dyDescent="0.3">
      <c r="A159" s="5">
        <f t="shared" si="2"/>
        <v>43159</v>
      </c>
      <c r="B159" s="9" t="s">
        <v>6</v>
      </c>
      <c r="C159">
        <v>7238</v>
      </c>
    </row>
    <row r="160" spans="1:3" x14ac:dyDescent="0.3">
      <c r="A160" s="5">
        <f t="shared" si="2"/>
        <v>43190</v>
      </c>
      <c r="B160" s="9" t="s">
        <v>7</v>
      </c>
      <c r="C160">
        <v>9814</v>
      </c>
    </row>
    <row r="161" spans="1:3" x14ac:dyDescent="0.3">
      <c r="A161" s="5">
        <f t="shared" si="2"/>
        <v>43220</v>
      </c>
      <c r="B161" s="9" t="s">
        <v>8</v>
      </c>
      <c r="C161">
        <v>7705</v>
      </c>
    </row>
    <row r="162" spans="1:3" x14ac:dyDescent="0.3">
      <c r="A162" s="5">
        <f t="shared" si="2"/>
        <v>43251</v>
      </c>
      <c r="B162" s="9" t="s">
        <v>9</v>
      </c>
      <c r="C162">
        <v>9697</v>
      </c>
    </row>
    <row r="163" spans="1:3" x14ac:dyDescent="0.3">
      <c r="A163" s="5">
        <f t="shared" si="2"/>
        <v>43281</v>
      </c>
      <c r="B163" s="9" t="s">
        <v>10</v>
      </c>
      <c r="C163">
        <v>8854</v>
      </c>
    </row>
    <row r="164" spans="1:3" x14ac:dyDescent="0.3">
      <c r="A164" s="5">
        <f t="shared" si="2"/>
        <v>43312</v>
      </c>
      <c r="B164" s="9" t="s">
        <v>11</v>
      </c>
      <c r="C164">
        <v>9780</v>
      </c>
    </row>
    <row r="165" spans="1:3" x14ac:dyDescent="0.3">
      <c r="A165" s="5">
        <f t="shared" si="2"/>
        <v>43343</v>
      </c>
      <c r="B165" s="9" t="s">
        <v>12</v>
      </c>
      <c r="C165">
        <v>10875</v>
      </c>
    </row>
    <row r="166" spans="1:3" x14ac:dyDescent="0.3">
      <c r="A166" s="5">
        <f t="shared" si="2"/>
        <v>43373</v>
      </c>
      <c r="B166" s="9" t="s">
        <v>13</v>
      </c>
      <c r="C166">
        <v>8857</v>
      </c>
    </row>
    <row r="167" spans="1:3" x14ac:dyDescent="0.3">
      <c r="A167" s="5">
        <f t="shared" si="2"/>
        <v>43404</v>
      </c>
      <c r="B167" s="9" t="s">
        <v>14</v>
      </c>
      <c r="C167">
        <v>8608</v>
      </c>
    </row>
    <row r="168" spans="1:3" x14ac:dyDescent="0.3">
      <c r="A168" s="5">
        <f t="shared" si="2"/>
        <v>43434</v>
      </c>
      <c r="B168" s="9" t="s">
        <v>15</v>
      </c>
      <c r="C168">
        <v>10248</v>
      </c>
    </row>
    <row r="169" spans="1:3" x14ac:dyDescent="0.3">
      <c r="A169" s="5">
        <f t="shared" si="2"/>
        <v>43465</v>
      </c>
      <c r="B169" s="9" t="s">
        <v>16</v>
      </c>
      <c r="C169">
        <v>13222</v>
      </c>
    </row>
    <row r="170" spans="1:3" x14ac:dyDescent="0.3">
      <c r="A170" s="5">
        <f t="shared" si="2"/>
        <v>43496</v>
      </c>
      <c r="B170" s="9" t="s">
        <v>5</v>
      </c>
      <c r="C170">
        <v>5508</v>
      </c>
    </row>
    <row r="171" spans="1:3" x14ac:dyDescent="0.3">
      <c r="A171" s="5">
        <f t="shared" si="2"/>
        <v>43524</v>
      </c>
      <c r="B171" s="9" t="s">
        <v>6</v>
      </c>
      <c r="C171">
        <v>7054</v>
      </c>
    </row>
    <row r="172" spans="1:3" x14ac:dyDescent="0.3">
      <c r="A172" s="5">
        <f t="shared" si="2"/>
        <v>43555</v>
      </c>
      <c r="B172" s="9" t="s">
        <v>7</v>
      </c>
      <c r="C172">
        <v>10967</v>
      </c>
    </row>
    <row r="173" spans="1:3" x14ac:dyDescent="0.3">
      <c r="A173" s="5">
        <f t="shared" si="2"/>
        <v>43585</v>
      </c>
      <c r="B173" s="9" t="s">
        <v>8</v>
      </c>
      <c r="C173">
        <v>7522</v>
      </c>
    </row>
    <row r="174" spans="1:3" x14ac:dyDescent="0.3">
      <c r="A174" s="5">
        <f t="shared" si="2"/>
        <v>43616</v>
      </c>
      <c r="B174" s="9" t="s">
        <v>9</v>
      </c>
      <c r="C174">
        <v>8782</v>
      </c>
    </row>
    <row r="175" spans="1:3" x14ac:dyDescent="0.3">
      <c r="A175" s="5">
        <f t="shared" si="2"/>
        <v>43646</v>
      </c>
      <c r="B175" s="9" t="s">
        <v>10</v>
      </c>
      <c r="C175">
        <v>8228</v>
      </c>
    </row>
    <row r="176" spans="1:3" x14ac:dyDescent="0.3">
      <c r="A176" s="5">
        <f t="shared" si="2"/>
        <v>43677</v>
      </c>
      <c r="B176" s="9" t="s">
        <v>11</v>
      </c>
      <c r="C176">
        <v>9247</v>
      </c>
    </row>
    <row r="177" spans="1:3" x14ac:dyDescent="0.3">
      <c r="A177" s="5">
        <f t="shared" si="2"/>
        <v>43708</v>
      </c>
      <c r="B177" s="9" t="s">
        <v>12</v>
      </c>
      <c r="C177">
        <v>11700</v>
      </c>
    </row>
    <row r="178" spans="1:3" x14ac:dyDescent="0.3">
      <c r="A178" s="5">
        <f t="shared" si="2"/>
        <v>43738</v>
      </c>
      <c r="B178" s="9" t="s">
        <v>13</v>
      </c>
      <c r="C178">
        <v>7162</v>
      </c>
    </row>
    <row r="179" spans="1:3" x14ac:dyDescent="0.3">
      <c r="A179" s="5">
        <f t="shared" si="2"/>
        <v>43769</v>
      </c>
      <c r="B179" s="9" t="s">
        <v>14</v>
      </c>
      <c r="C179">
        <v>9271</v>
      </c>
    </row>
    <row r="180" spans="1:3" x14ac:dyDescent="0.3">
      <c r="A180" s="5">
        <f t="shared" si="2"/>
        <v>43799</v>
      </c>
      <c r="B180" s="9" t="s">
        <v>15</v>
      </c>
      <c r="C180">
        <v>11526</v>
      </c>
    </row>
    <row r="181" spans="1:3" x14ac:dyDescent="0.3">
      <c r="A181" s="5">
        <f t="shared" si="2"/>
        <v>43830</v>
      </c>
      <c r="B181" s="9" t="s">
        <v>16</v>
      </c>
      <c r="C181">
        <v>14069</v>
      </c>
    </row>
    <row r="182" spans="1:3" x14ac:dyDescent="0.3">
      <c r="A182" s="5">
        <f t="shared" si="2"/>
        <v>43861</v>
      </c>
      <c r="B182" s="9" t="s">
        <v>5</v>
      </c>
      <c r="C182">
        <v>7377</v>
      </c>
    </row>
    <row r="183" spans="1:3" x14ac:dyDescent="0.3">
      <c r="A183" s="5">
        <f t="shared" si="2"/>
        <v>43890</v>
      </c>
      <c r="B183" s="9" t="s">
        <v>6</v>
      </c>
      <c r="C183">
        <v>7936</v>
      </c>
    </row>
    <row r="184" spans="1:3" x14ac:dyDescent="0.3">
      <c r="A184" s="5">
        <f t="shared" si="2"/>
        <v>43921</v>
      </c>
      <c r="B184" s="9" t="s">
        <v>7</v>
      </c>
      <c r="C184">
        <v>5534</v>
      </c>
    </row>
    <row r="185" spans="1:3" x14ac:dyDescent="0.3">
      <c r="A185" s="5">
        <f t="shared" si="2"/>
        <v>43951</v>
      </c>
      <c r="B185" s="9" t="s">
        <v>8</v>
      </c>
      <c r="C185">
        <v>2874</v>
      </c>
    </row>
    <row r="186" spans="1:3" x14ac:dyDescent="0.3">
      <c r="A186" s="5">
        <f t="shared" si="2"/>
        <v>43982</v>
      </c>
      <c r="B186" s="9" t="s">
        <v>9</v>
      </c>
      <c r="C186">
        <v>6386</v>
      </c>
    </row>
    <row r="187" spans="1:3" x14ac:dyDescent="0.3">
      <c r="A187" s="5">
        <f t="shared" si="2"/>
        <v>44012</v>
      </c>
      <c r="B187" s="9" t="s">
        <v>10</v>
      </c>
      <c r="C187">
        <v>6706</v>
      </c>
    </row>
    <row r="188" spans="1:3" x14ac:dyDescent="0.3">
      <c r="A188" s="5">
        <f t="shared" si="2"/>
        <v>44043</v>
      </c>
      <c r="B188" s="9" t="s">
        <v>11</v>
      </c>
      <c r="C188">
        <v>8800</v>
      </c>
    </row>
    <row r="189" spans="1:3" x14ac:dyDescent="0.3">
      <c r="A189" s="5">
        <f t="shared" si="2"/>
        <v>44074</v>
      </c>
      <c r="B189" s="9" t="s">
        <v>12</v>
      </c>
      <c r="C189">
        <v>10972</v>
      </c>
    </row>
    <row r="190" spans="1:3" x14ac:dyDescent="0.3">
      <c r="A190" s="5">
        <f t="shared" si="2"/>
        <v>44104</v>
      </c>
      <c r="B190" s="9" t="s">
        <v>13</v>
      </c>
      <c r="C190">
        <v>9666</v>
      </c>
    </row>
    <row r="191" spans="1:3" x14ac:dyDescent="0.3">
      <c r="A191" s="5">
        <f t="shared" si="2"/>
        <v>44135</v>
      </c>
      <c r="B191" s="9" t="s">
        <v>14</v>
      </c>
      <c r="C191">
        <v>9738</v>
      </c>
    </row>
    <row r="192" spans="1:3" x14ac:dyDescent="0.3">
      <c r="A192" s="5">
        <f t="shared" si="2"/>
        <v>44165</v>
      </c>
      <c r="B192" s="9" t="s">
        <v>15</v>
      </c>
      <c r="C192">
        <v>10556</v>
      </c>
    </row>
    <row r="193" spans="1:3" x14ac:dyDescent="0.3">
      <c r="A193" s="5">
        <f t="shared" si="2"/>
        <v>44196</v>
      </c>
      <c r="B193" s="9" t="s">
        <v>16</v>
      </c>
      <c r="C193">
        <v>14514</v>
      </c>
    </row>
    <row r="194" spans="1:3" x14ac:dyDescent="0.3">
      <c r="A194" s="5">
        <f t="shared" si="2"/>
        <v>44227</v>
      </c>
      <c r="B194" s="9" t="s">
        <v>5</v>
      </c>
      <c r="C194">
        <v>7086</v>
      </c>
    </row>
    <row r="195" spans="1:3" x14ac:dyDescent="0.3">
      <c r="A195" s="5">
        <f t="shared" si="2"/>
        <v>44255</v>
      </c>
      <c r="B195" s="9" t="s">
        <v>6</v>
      </c>
      <c r="C195">
        <v>7905</v>
      </c>
    </row>
    <row r="196" spans="1:3" x14ac:dyDescent="0.3">
      <c r="A196" s="5">
        <f t="shared" ref="A196:A217" si="3">EOMONTH(A195,1)</f>
        <v>44286</v>
      </c>
      <c r="B196" s="9" t="s">
        <v>7</v>
      </c>
      <c r="C196">
        <v>12950</v>
      </c>
    </row>
    <row r="197" spans="1:3" x14ac:dyDescent="0.3">
      <c r="A197" s="5">
        <f t="shared" si="3"/>
        <v>44316</v>
      </c>
      <c r="B197" s="9" t="s">
        <v>8</v>
      </c>
      <c r="C197">
        <v>10146</v>
      </c>
    </row>
    <row r="198" spans="1:3" x14ac:dyDescent="0.3">
      <c r="A198" s="5">
        <f t="shared" si="3"/>
        <v>44347</v>
      </c>
      <c r="B198" s="9" t="s">
        <v>9</v>
      </c>
      <c r="C198">
        <v>8953</v>
      </c>
    </row>
    <row r="199" spans="1:3" x14ac:dyDescent="0.3">
      <c r="A199" s="5">
        <f t="shared" si="3"/>
        <v>44377</v>
      </c>
      <c r="B199" s="9" t="s">
        <v>10</v>
      </c>
      <c r="C199">
        <v>9604</v>
      </c>
    </row>
    <row r="200" spans="1:3" x14ac:dyDescent="0.3">
      <c r="A200" s="5">
        <f t="shared" si="3"/>
        <v>44408</v>
      </c>
      <c r="B200" s="9" t="s">
        <v>11</v>
      </c>
      <c r="C200">
        <v>11307</v>
      </c>
    </row>
    <row r="201" spans="1:3" x14ac:dyDescent="0.3">
      <c r="A201" s="5">
        <f t="shared" si="3"/>
        <v>44439</v>
      </c>
      <c r="B201" s="9" t="s">
        <v>12</v>
      </c>
      <c r="C201">
        <v>8102</v>
      </c>
    </row>
    <row r="202" spans="1:3" x14ac:dyDescent="0.3">
      <c r="A202" s="5">
        <f t="shared" si="3"/>
        <v>44469</v>
      </c>
      <c r="B202" s="9" t="s">
        <v>13</v>
      </c>
      <c r="C202">
        <v>8572</v>
      </c>
    </row>
    <row r="203" spans="1:3" x14ac:dyDescent="0.3">
      <c r="A203" s="5">
        <f t="shared" si="3"/>
        <v>44500</v>
      </c>
      <c r="B203" s="9" t="s">
        <v>14</v>
      </c>
      <c r="C203">
        <v>9416</v>
      </c>
    </row>
    <row r="204" spans="1:3" x14ac:dyDescent="0.3">
      <c r="A204" s="5">
        <f t="shared" si="3"/>
        <v>44530</v>
      </c>
      <c r="B204" s="9" t="s">
        <v>15</v>
      </c>
      <c r="C204">
        <v>9685</v>
      </c>
    </row>
    <row r="205" spans="1:3" x14ac:dyDescent="0.3">
      <c r="A205" s="5">
        <f t="shared" si="3"/>
        <v>44561</v>
      </c>
      <c r="B205" s="9" t="s">
        <v>16</v>
      </c>
      <c r="C205">
        <v>11594</v>
      </c>
    </row>
    <row r="206" spans="1:3" x14ac:dyDescent="0.3">
      <c r="A206" s="5">
        <f t="shared" si="3"/>
        <v>44592</v>
      </c>
      <c r="B206" s="9" t="s">
        <v>5</v>
      </c>
      <c r="C206">
        <v>7994</v>
      </c>
    </row>
    <row r="207" spans="1:3" x14ac:dyDescent="0.3">
      <c r="A207" s="5">
        <f t="shared" si="3"/>
        <v>44620</v>
      </c>
      <c r="B207" s="9" t="s">
        <v>6</v>
      </c>
      <c r="C207">
        <v>9047</v>
      </c>
    </row>
    <row r="208" spans="1:3" x14ac:dyDescent="0.3">
      <c r="A208" s="5">
        <f t="shared" si="3"/>
        <v>44651</v>
      </c>
      <c r="B208" s="9" t="s">
        <v>7</v>
      </c>
      <c r="C208">
        <v>9754</v>
      </c>
    </row>
    <row r="209" spans="1:3" x14ac:dyDescent="0.3">
      <c r="A209" s="5">
        <f t="shared" si="3"/>
        <v>44681</v>
      </c>
      <c r="B209" s="9" t="s">
        <v>8</v>
      </c>
      <c r="C209">
        <v>9353</v>
      </c>
    </row>
    <row r="210" spans="1:3" x14ac:dyDescent="0.3">
      <c r="A210" s="5">
        <f t="shared" si="3"/>
        <v>44712</v>
      </c>
      <c r="B210" s="9" t="s">
        <v>9</v>
      </c>
      <c r="C210">
        <v>8749</v>
      </c>
    </row>
    <row r="211" spans="1:3" x14ac:dyDescent="0.3">
      <c r="A211" s="5">
        <f t="shared" si="3"/>
        <v>44742</v>
      </c>
      <c r="B211" s="9" t="s">
        <v>10</v>
      </c>
      <c r="C211">
        <v>8872</v>
      </c>
    </row>
    <row r="212" spans="1:3" x14ac:dyDescent="0.3">
      <c r="A212" s="5">
        <f t="shared" si="3"/>
        <v>44773</v>
      </c>
      <c r="B212" s="9" t="s">
        <v>11</v>
      </c>
      <c r="C212">
        <v>9677</v>
      </c>
    </row>
    <row r="213" spans="1:3" x14ac:dyDescent="0.3">
      <c r="A213" s="5">
        <f t="shared" si="3"/>
        <v>44804</v>
      </c>
      <c r="B213" s="9" t="s">
        <v>12</v>
      </c>
      <c r="C213">
        <v>8213</v>
      </c>
    </row>
    <row r="214" spans="1:3" x14ac:dyDescent="0.3">
      <c r="A214" s="5">
        <f t="shared" si="3"/>
        <v>44834</v>
      </c>
      <c r="B214" s="9" t="s">
        <v>13</v>
      </c>
      <c r="C214">
        <v>8640</v>
      </c>
    </row>
    <row r="215" spans="1:3" x14ac:dyDescent="0.3">
      <c r="A215" s="5">
        <f t="shared" si="3"/>
        <v>44865</v>
      </c>
      <c r="B215" s="9" t="s">
        <v>14</v>
      </c>
      <c r="C215">
        <v>0</v>
      </c>
    </row>
    <row r="216" spans="1:3" x14ac:dyDescent="0.3">
      <c r="A216" s="5">
        <f t="shared" si="3"/>
        <v>44895</v>
      </c>
      <c r="B216" s="9" t="s">
        <v>15</v>
      </c>
      <c r="C216">
        <v>0</v>
      </c>
    </row>
    <row r="217" spans="1:3" x14ac:dyDescent="0.3">
      <c r="A217" s="5">
        <f t="shared" si="3"/>
        <v>44926</v>
      </c>
      <c r="B217" s="9" t="s">
        <v>16</v>
      </c>
      <c r="C217">
        <v>0</v>
      </c>
    </row>
    <row r="218" spans="1:3" x14ac:dyDescent="0.3">
      <c r="B218" s="9"/>
    </row>
    <row r="219" spans="1:3" x14ac:dyDescent="0.3">
      <c r="B219" s="9"/>
    </row>
    <row r="220" spans="1:3" x14ac:dyDescent="0.3">
      <c r="B220" s="9"/>
    </row>
    <row r="221" spans="1:3" x14ac:dyDescent="0.3">
      <c r="B221" s="9"/>
    </row>
    <row r="222" spans="1:3" x14ac:dyDescent="0.3">
      <c r="B222" s="9"/>
    </row>
    <row r="223" spans="1:3" x14ac:dyDescent="0.3">
      <c r="B223" s="9"/>
    </row>
    <row r="224" spans="1:3" x14ac:dyDescent="0.3">
      <c r="B224" s="9"/>
    </row>
    <row r="225" spans="2:2" x14ac:dyDescent="0.3">
      <c r="B225" s="9"/>
    </row>
    <row r="226" spans="2:2" x14ac:dyDescent="0.3">
      <c r="B226" s="9"/>
    </row>
    <row r="227" spans="2:2" x14ac:dyDescent="0.3">
      <c r="B227" s="9"/>
    </row>
    <row r="228" spans="2:2" x14ac:dyDescent="0.3">
      <c r="B228" s="9"/>
    </row>
    <row r="229" spans="2:2" x14ac:dyDescent="0.3">
      <c r="B229" s="9"/>
    </row>
    <row r="230" spans="2:2" x14ac:dyDescent="0.3">
      <c r="B230" s="9"/>
    </row>
    <row r="231" spans="2:2" x14ac:dyDescent="0.3">
      <c r="B231" s="9"/>
    </row>
    <row r="232" spans="2:2" x14ac:dyDescent="0.3">
      <c r="B232" s="9"/>
    </row>
    <row r="233" spans="2:2" x14ac:dyDescent="0.3">
      <c r="B233" s="9"/>
    </row>
    <row r="234" spans="2:2" x14ac:dyDescent="0.3">
      <c r="B234" s="9"/>
    </row>
    <row r="235" spans="2:2" x14ac:dyDescent="0.3">
      <c r="B235" s="9"/>
    </row>
    <row r="236" spans="2:2" x14ac:dyDescent="0.3">
      <c r="B236" s="9"/>
    </row>
    <row r="237" spans="2:2" x14ac:dyDescent="0.3">
      <c r="B237" s="9"/>
    </row>
    <row r="238" spans="2:2" x14ac:dyDescent="0.3">
      <c r="B238" s="9"/>
    </row>
    <row r="239" spans="2:2" x14ac:dyDescent="0.3">
      <c r="B239" s="9"/>
    </row>
    <row r="240" spans="2:2" x14ac:dyDescent="0.3">
      <c r="B240" s="9"/>
    </row>
    <row r="241" spans="2:2" x14ac:dyDescent="0.3">
      <c r="B241" s="9"/>
    </row>
    <row r="242" spans="2:2" x14ac:dyDescent="0.3">
      <c r="B242" s="9"/>
    </row>
    <row r="243" spans="2:2" x14ac:dyDescent="0.3">
      <c r="B243" s="9"/>
    </row>
    <row r="244" spans="2:2" x14ac:dyDescent="0.3">
      <c r="B244" s="9"/>
    </row>
    <row r="245" spans="2:2" x14ac:dyDescent="0.3">
      <c r="B245" s="9"/>
    </row>
    <row r="246" spans="2:2" x14ac:dyDescent="0.3">
      <c r="B246" s="9"/>
    </row>
    <row r="247" spans="2:2" x14ac:dyDescent="0.3">
      <c r="B247" s="9"/>
    </row>
    <row r="248" spans="2:2" x14ac:dyDescent="0.3">
      <c r="B248" s="9"/>
    </row>
    <row r="249" spans="2:2" x14ac:dyDescent="0.3">
      <c r="B249" s="9"/>
    </row>
    <row r="250" spans="2:2" x14ac:dyDescent="0.3">
      <c r="B250" s="9"/>
    </row>
    <row r="251" spans="2:2" x14ac:dyDescent="0.3">
      <c r="B251" s="9"/>
    </row>
    <row r="252" spans="2:2" x14ac:dyDescent="0.3">
      <c r="B252" s="9"/>
    </row>
    <row r="253" spans="2:2" x14ac:dyDescent="0.3">
      <c r="B253" s="9"/>
    </row>
    <row r="254" spans="2:2" x14ac:dyDescent="0.3">
      <c r="B254" s="9"/>
    </row>
    <row r="255" spans="2:2" x14ac:dyDescent="0.3">
      <c r="B255" s="9"/>
    </row>
    <row r="256" spans="2:2" x14ac:dyDescent="0.3">
      <c r="B256" s="9"/>
    </row>
    <row r="257" spans="2:2" x14ac:dyDescent="0.3">
      <c r="B257" s="9"/>
    </row>
    <row r="258" spans="2:2" x14ac:dyDescent="0.3">
      <c r="B258" s="9"/>
    </row>
    <row r="259" spans="2:2" x14ac:dyDescent="0.3">
      <c r="B259" s="9"/>
    </row>
    <row r="260" spans="2:2" x14ac:dyDescent="0.3">
      <c r="B260"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Toyota and Lexus yearly</vt:lpstr>
      <vt:lpstr>brand comparison sales</vt:lpstr>
      <vt:lpstr>Sheet4</vt:lpstr>
      <vt:lpstr>Total sales in US yearly</vt:lpstr>
      <vt:lpstr>Percentage Sales</vt:lpstr>
      <vt:lpstr>Sedan-Corolla Toyota</vt:lpstr>
      <vt:lpstr>Sedan- Lexus IS</vt:lpstr>
      <vt:lpstr>CrossoverHighlander-Toyota</vt:lpstr>
      <vt:lpstr>Crossover Lexus RX</vt:lpstr>
      <vt:lpstr>SUV Sequoia Toyota</vt:lpstr>
      <vt:lpstr>SUV Lexus GX</vt:lpstr>
      <vt:lpstr>Total Sales Change YoY</vt:lpstr>
      <vt:lpstr>YoY description</vt:lpstr>
      <vt:lpstr>Sheet1</vt:lpstr>
      <vt:lpstr>GX sales Monthly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Kamalika Das</cp:lastModifiedBy>
  <cp:revision/>
  <dcterms:created xsi:type="dcterms:W3CDTF">2022-06-13T21:43:33Z</dcterms:created>
  <dcterms:modified xsi:type="dcterms:W3CDTF">2022-10-07T18:48:27Z</dcterms:modified>
  <cp:category/>
  <cp:contentStatus/>
</cp:coreProperties>
</file>