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sus\Desktop\ALEXANDRIA\"/>
    </mc:Choice>
  </mc:AlternateContent>
  <xr:revisionPtr revIDLastSave="0" documentId="13_ncr:1_{3570D05F-E6F5-4575-9CFF-BCC561ACE6B6}" xr6:coauthVersionLast="47" xr6:coauthVersionMax="47" xr10:uidLastSave="{00000000-0000-0000-0000-000000000000}"/>
  <bookViews>
    <workbookView xWindow="-108" yWindow="-108" windowWidth="23256" windowHeight="12576" tabRatio="566" activeTab="6" xr2:uid="{00000000-000D-0000-FFFF-FFFF00000000}"/>
  </bookViews>
  <sheets>
    <sheet name="Total Papers" sheetId="1" r:id="rId1"/>
    <sheet name="Duplicate Removed" sheetId="5" r:id="rId2"/>
    <sheet name="Title Rejected" sheetId="6" r:id="rId3"/>
    <sheet name="Title Accepted" sheetId="7" r:id="rId4"/>
    <sheet name="Sheet1" sheetId="2" r:id="rId5"/>
    <sheet name="Sheet2" sheetId="8" r:id="rId6"/>
    <sheet name="Charts" sheetId="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2" i="5" l="1"/>
  <c r="F13" i="5"/>
  <c r="F12" i="5"/>
  <c r="G20" i="6"/>
  <c r="E36" i="7"/>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2" i="8"/>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2" i="2"/>
  <c r="J3" i="2" a="1"/>
  <c r="J3" i="2" s="1"/>
  <c r="J4" i="2" a="1"/>
  <c r="J4" i="2"/>
  <c r="J5" i="2" a="1"/>
  <c r="J5" i="2" s="1"/>
  <c r="J6" i="2" a="1"/>
  <c r="J6" i="2"/>
  <c r="J7" i="2" a="1"/>
  <c r="J7" i="2" s="1"/>
  <c r="J8" i="2" a="1"/>
  <c r="J8" i="2"/>
  <c r="J9" i="2" a="1"/>
  <c r="J9" i="2"/>
  <c r="J10" i="2" a="1"/>
  <c r="J10" i="2"/>
  <c r="J12" i="2" a="1"/>
  <c r="J12" i="2"/>
  <c r="J14" i="2" a="1"/>
  <c r="J14" i="2"/>
  <c r="J15" i="2" a="1"/>
  <c r="J15" i="2" s="1"/>
  <c r="J17" i="2" a="1"/>
  <c r="J17" i="2"/>
  <c r="J18" i="2" a="1"/>
  <c r="J18" i="2"/>
  <c r="J19" i="2" a="1"/>
  <c r="J19" i="2" s="1"/>
  <c r="J20" i="2" a="1"/>
  <c r="J20" i="2"/>
  <c r="J21" i="2" a="1"/>
  <c r="J21" i="2"/>
  <c r="J22" i="2" a="1"/>
  <c r="J22" i="2"/>
  <c r="J23" i="2" a="1"/>
  <c r="J23" i="2" s="1"/>
  <c r="J24" i="2" a="1"/>
  <c r="J24" i="2"/>
  <c r="J25" i="2" a="1"/>
  <c r="J25" i="2"/>
  <c r="J26" i="2" a="1"/>
  <c r="J26" i="2"/>
  <c r="J27" i="2" a="1"/>
  <c r="J27" i="2" s="1"/>
  <c r="J28" i="2" a="1"/>
  <c r="J28" i="2"/>
  <c r="J30" i="2" a="1"/>
  <c r="J30" i="2"/>
  <c r="J32" i="2" a="1"/>
  <c r="J32" i="2"/>
  <c r="J33" i="2" a="1"/>
  <c r="J33" i="2"/>
  <c r="J34" i="2" a="1"/>
  <c r="J34" i="2"/>
  <c r="J35" i="2" a="1"/>
  <c r="J35" i="2" s="1"/>
  <c r="J36" i="2" a="1"/>
  <c r="J36" i="2"/>
  <c r="J38" i="2" a="1"/>
  <c r="J38" i="2" s="1"/>
  <c r="J40" i="2" a="1"/>
  <c r="J40" i="2" s="1"/>
  <c r="J2" i="2" a="1"/>
  <c r="J2" i="2" s="1"/>
  <c r="G9" i="6"/>
  <c r="G21" i="6"/>
  <c r="G17" i="6"/>
  <c r="G22" i="6"/>
  <c r="G10" i="6"/>
  <c r="G11" i="6"/>
  <c r="G23" i="6"/>
  <c r="G12" i="6"/>
  <c r="G13" i="6"/>
  <c r="G24" i="6"/>
  <c r="G25" i="6"/>
  <c r="G2" i="6"/>
  <c r="G3" i="6"/>
  <c r="G4" i="6"/>
  <c r="G5" i="6"/>
  <c r="G26" i="6"/>
  <c r="G27" i="6"/>
  <c r="G28" i="6"/>
  <c r="G29" i="6"/>
  <c r="G30" i="6"/>
  <c r="G31" i="6"/>
  <c r="G32" i="6"/>
  <c r="G33" i="6"/>
  <c r="G34" i="6"/>
  <c r="G14" i="6"/>
  <c r="G15" i="6"/>
  <c r="G35" i="6"/>
  <c r="G36" i="6"/>
  <c r="G16" i="6"/>
  <c r="G37" i="6"/>
  <c r="G18" i="6"/>
  <c r="G38" i="6"/>
  <c r="G39" i="6"/>
  <c r="G40" i="6"/>
  <c r="G6" i="6"/>
  <c r="G7" i="6"/>
  <c r="G8" i="6"/>
  <c r="G19" i="6"/>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F46" i="6"/>
  <c r="C42" i="6"/>
  <c r="F45" i="6"/>
  <c r="F44" i="6"/>
  <c r="F43" i="6"/>
  <c r="F42" i="6"/>
  <c r="G39" i="7"/>
  <c r="G38" i="7"/>
  <c r="C48" i="6"/>
  <c r="C47" i="6"/>
  <c r="C46" i="6"/>
  <c r="C44" i="6"/>
  <c r="C45" i="6"/>
  <c r="C43" i="6"/>
  <c r="G40" i="7"/>
  <c r="G44" i="7"/>
  <c r="G43" i="7"/>
  <c r="G42" i="7"/>
  <c r="G41" i="7"/>
  <c r="D36" i="7"/>
  <c r="D39" i="7" s="1"/>
  <c r="C36" i="7"/>
  <c r="D40"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<sst xmlns="http://schemas.openxmlformats.org/spreadsheetml/2006/main" count="16813" uniqueCount="8380">
  <si>
    <t>Investigating the relevance of major signaling pathways in cancer survival using a biologically meaningful deep learning model</t>
  </si>
  <si>
    <t>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 © 2021, The Author(s).</t>
  </si>
  <si>
    <t>Author Keywords</t>
  </si>
  <si>
    <t>Index Keywords</t>
  </si>
  <si>
    <t>Towards multi-modal causability with Graph Neural Networks enabling information fusion for explainable AI</t>
  </si>
  <si>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 © 2021 The Authors</t>
  </si>
  <si>
    <t>BERT; Cloud computing; Disease diagnosis; Electronic medical record</t>
  </si>
  <si>
    <t>Cloud computing; Deep learning; Hospitals; Online systems; Cloud computing environments; Computing power; Informatization; Learning models; Medical data sets; Medical knowledge; Medical services; Registration systems; Diagnosis</t>
  </si>
  <si>
    <t>Learning efficient, explainable and discriminative representations for pulmonary nodules classification</t>
  </si>
  <si>
    <t>Automatic pulmonary nodules classification is significant for early diagnosis of lung cancers. Recently, deep learning techniques have enabled remarkable progress in this field. However, these deep models are typically of high computational complexity and work in a black-box manner. To combat these challenges, in this work, we aim to build an efficient and (partially) explainable classification model. Specially, we use neural architecture search (NAS) to automatically search 3D network architectures with excellent accuracy/speed trade-off. Besides, we use the convolutional block attention module (CBAM) in the networks, which helps us understand the reasoning process. During training, we use A-Softmax loss to learn angularly discriminative representations. In the inference stage, we employ an ensemble of diverse neural networks to improve the prediction accuracy and robustness. We conduct extensive experiments on the LIDC-IDRI database. Compared with previous state-of-the-art, our model shows highly comparable performance by using less than 1/40 parameters. Besides, empirical study shows that the reasoning process of learned networks is in conformity with physicians’ diagnosis. Related code and results have been released at: https://github.com/fei-hdu/NAS-Lung. © 2021</t>
  </si>
  <si>
    <t>AutoEncoder; Deep learning; DeepLIFT; Landmark genes</t>
  </si>
  <si>
    <t>Correlation methods; Explosives; Gene expression; Computational framework; Data-driven approach; Functional connection; Gene expression profiles; Gene expression profiling; Non-linear relationships; Pearson correlation coefficients; Reduced representation; Deep learning</t>
  </si>
  <si>
    <t>HealthXAI: Collaborative and explainable AI for supporting early diagnosis of cognitive decline</t>
  </si>
  <si>
    <t>Our aging society claims for innovative tools to early detect symptoms of cognitive decline. Several research efforts are being made to exploit sensorized smart-homes and artificial intelligence (AI) methods to detect a decline of the cognitive functions of the elderly in order to promptly alert practitioners. Even though those tools may provide accurate predictions, they currently provide limited support to clinicians in making a diagnosis. Indeed, most AI systems do not provide any explanation of the reason why a given prediction was computed. Other systems are based on a set of rules that are easy to interpret by a human. However, those rule-based systems can cope with a limited number of abnormal situations, and are not flexible enough to adapt to different users and contextual situations. In this paper, we tackle this challenging problem by proposing a flexible AI system to recognize early symptoms of cognitive decline in smart-homes, which is able to explain the reason of predictions at a fine-grained level. Our method relies on well known clinical indicators that consider subtle and overt behavioral anomalies, as well as spatial disorientation and wandering behaviors. In order to adapt to different individuals and situations, anomalies are recognized using a collaborative approach. We experimented our approach with a large set of real world subjects, including people with MCI and people with dementia. We also implemented a dashboard to allow clinicians to inspect anomalies together with the explanations of predictions. Results show that our system's predictions are significantly correlated to the person's actual diagnosis. Moreover, a preliminary user study with clinicians suggests that the explanation capabilities of our system are useful to improve the task performance and to increase trust. To the best of our knowledge, this is the first work that explores data-driven explainable AI for supporting the diagnosis of cognitive decline. © 2020</t>
  </si>
  <si>
    <t>Deep learning; Signaling pathways; Survival analysis; TCGA</t>
  </si>
  <si>
    <t>Bioinformatics; Deep neural networks; Diseases; Forecasting; Gene expression; Learning systems; Multilayer neural networks; Network layers; Signaling; Cancer development; Copy number datum; Cox proportional hazards models; Drug combinations; Exploratory studies; Signaling cascades; Signaling pathways; Survival prediction; Deep learning</t>
  </si>
  <si>
    <t>Robust hybrid deep learning models for Alzheimer's progression detection</t>
  </si>
  <si>
    <t>The prevalence of Alzheimer's disease (AD) in the growing elderly population makes accurately predicting AD progression crucial. Due to AD's complex etiology and pathogenesis, an effective and medically practical solution is a challenging task. In this paper, we developed and evaluated two novel hybrid deep learning architectures for AD progression detection. These models are based on the fusion of multiple deep bidirectional long short-term memory (BiLSTM) models. The first architecture is an interpretable multitask regression model that predicts seven crucial cognitive scores for the patient 2.5 years after their last observations. The predicted scores are used to build an interpretable clinical decision support system based on a glass-box model. This architecture aims to explore the role of multitasking models in producing more stable, robust, and accurate results. The second architecture is a hybrid model where the deep features extracted from the BiLSTM model are used to train multiple machine learning classifiers. The two architectures were comprehensively evaluated using different time series modalities of 1371 subjects participated in the study of the Alzheimer's disease neuroimaging initiative (ADNI). The extensive, real-world experimental results over ADNI data help establish the effectiveness and practicality of the proposed deep learning models. © 2020 Elsevier B.V.</t>
  </si>
  <si>
    <t>Computational social science; Data visualization; Digital humanities; Information theory; Natural language processing; Sentiment analysis; Text as data; Word shift graphs</t>
  </si>
  <si>
    <t>Hypothesis generation; Information contents; Pair-wise comparison; Relative frequencies; Social scientists; Textual patterns; Urban green spaces; Weighted averages; Graphic methods</t>
  </si>
  <si>
    <t>Minimum relevant features to obtain explainable systems for predicting cardiovascular disease using the statlog data set</t>
  </si>
  <si>
    <t>Learning systems have been focused on creating models capable of obtaining the best results in error metrics. Recently, the focus has shifted to improvement in the interpretation and explanation of the results. The need for interpretation is greater when these models are used to support decision making. In some areas, this becomes an indispensable requirement, such as in medicine. The goal of this study was to define a simple process to construct a system that could be easily interpreted based on two principles: (1) reduction of attributes without degrading the performance of the prediction systems and (2) selecting a technique to interpret the final prediction system. To describe this process, we selected a problem, predicting cardiovascular disease, by analyzing the well-known Statlog (Heart) data set from the University of California’s Automated Learning Repository. We analyzed the cost of making predictions easier to interpret by reducing the number of features that explain the classification of health status versus the cost in accuracy. We performed an analysis on a large set of classification techniques and performance metrics, demonstrating that it is possible to construct explainable and reliable models that provide high quality predictive performance. © 2021 by the authors. Licensee MDPI, Basel, Switzerland.</t>
  </si>
  <si>
    <t>Computer Vision; COVID-19; Deep Learning applications; Epidemiology; Life Sciences; Natural Language Processing</t>
  </si>
  <si>
    <t>Comparison of feature importance measures as explanations for classification models</t>
  </si>
  <si>
    <t>Explainable artificial intelligence is an emerging research direction helping the user or developer of machine learning models understand why models behave the way they do. The most popular explanation technique is feature importance. However, there are several different approaches how feature importances are being measured, most notably global and local. In this study we compare different feature importance measures using both linear (logistic regression with L1 penalization) and non-linear (random forest) methods and local interpretable model-agnostic explanations on top of them. These methods are applied to two datasets from the medical domain, the openly available breast cancer data from the UCI Archive and a recently collected running injury data. Our results show that the most important features differ depending on the technique. We argue that a combination of several explanation techniques could provide more reliable and trustworthy results. In particular, local explanations should be used in the most critical cases such as false negatives. © 2021, The Author(s).</t>
  </si>
  <si>
    <t>Classification; Deep generative model; Deep learning; Generative adversarial neural networks; Imbalanced data; Object detection; Segmentation</t>
  </si>
  <si>
    <t>Explainable skin lesion diagnosis using taxonomies</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</si>
  <si>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 © 2020</t>
  </si>
  <si>
    <t>Counterfactuals; Explainable AI; Graph Neural Networks; Information fusion; Knowledge graphs; Multi-modal causability; xAI</t>
  </si>
  <si>
    <t>Graph structures; Information fusion; Knowledge acquisition; Conceptual knowledge; Counterfactuals; Explanation interfaces; Feature representation; Graph neural networks; Knowledge basis; Machine learning models; Medical domains; Neural networks</t>
  </si>
  <si>
    <t>Cascade knowledge diffusion network for skin lesion diagnosis and segmentation</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</si>
  <si>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 © 2020 Elsevier B.V.</t>
  </si>
  <si>
    <t>Artery-specific calcification analysis; Multi-task learning; Multi-view learning; Multi-view Weighted Fusion Attention</t>
  </si>
  <si>
    <t>CA-Net: Comprehensive Attention Convolutional Neural Networks for Explainable Medical Image Segmentation</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</si>
  <si>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 © 1982-2012 IEEE.</t>
  </si>
  <si>
    <t>Damage identification; Digital twin; Machine learning classifier; Physical based model; Structural dynamics</t>
  </si>
  <si>
    <t>Classification (of information); Computational methods; Damage detection; Digital twin; Dynamical systems; E-learning; Stochastic models; Stochastic systems; Support vector machines; Turing machines; Computational model; Damaged structures; Engineering decisions; Operational parameters; Physics-based modeling; Physics-based models; Quadratic discriminants; Real time analysis; Learning systems</t>
  </si>
  <si>
    <t>Understanding adversarial attacks on deep learning based medical image analysis systems</t>
  </si>
  <si>
    <t>Deep neural networks (DNNs) have become popular for medical image analysis tasks like cancer diagnosis and lesion detection. However, a recent study demonstrates that medical deep learning systems can be compromised by carefully-engineered adversarial examples/attacks with small imperceptible perturbations. This raises safety concerns about the deployment of these systems in clinical settings. In this paper, we provide a deeper understanding of adversarial examples in the context of medical images. We find that medical DNN models can be more vulnerable to adversarial attacks compared to models for natural images, according to two different viewpoints. Surprisingly, we also find that medical adversarial attacks can be easily detected, i.e., simple detectors can achieve over 98% detection AUC against state-of-the-art attacks, due to fundamental feature differences compared to normal examples. We believe these findings may be a useful basis to approach the design of more explainable and secure medical deep learning systems. © 2020</t>
  </si>
  <si>
    <t>Generation maintenance decision; Incentive signal; Multi-agent system; Negotiation algorithm</t>
  </si>
  <si>
    <t>Decision making; Decision support systems; Electric industry; Electric power transmission; Electric power transmission networks; Multi agent systems; Power markets; Reliability; Scheduling; Software agents; Coordination problems; Coordination systems; Maintenance decisions; Maintenance scheduling; Negotiation algorithm; Optimal decision making; Power generation units; Transmission system operators; Predictive maintenance</t>
  </si>
  <si>
    <t>A data mining method for structure design with uncertainty in design variables</t>
  </si>
  <si>
    <t>The traditional structural optimal design methods aiming to generate a global optimum may fall into the unfeasible domain due to the presence of uncertainty. This issue can be addressed by generating a group of satisfactory design or sub-design regions rather than a single optimal one. A data mining method has been recently developed based on the decision tree technique and applied to the engineering structural design by learning from a big design dataset. It solves the design problems in an explainable way and helps designers understand design problems efficiently. This method, based on the traditional decision tree algorithm, however, cannot handle uncertain data. In this work, a new decision tree for uncertain data (DTUD) method is developed based on the joint probability distribution of design variables for the engineering design. Its high accuracy is verified by comparing it with the traditional decision tree using nine datasets selected from a publicly available repository. To demonstrate the performance of this method in structural design problems, it is implemented in the design of a thin-walled energy-absorbing structure subjected to crash loading. With assumed probability distribution on the uncertain data, an uncertain decision tree is built, which generates designs with expected performance effectively and efficiently. Besides, the deterioration of design performance due to uncertainty can be captured by the new decision tree. This further helps improve the reliability of the new designs. © 2020 Elsevier Ltd</t>
  </si>
  <si>
    <t>CNN; COVID-19; GANs; LSTM; Pneumonia; Transfer learning; X-ray Images</t>
  </si>
  <si>
    <t>Automation; Deep learning; Deep neural networks; Diagnosis; Disease control; Patient treatment; Transfer learning; Adversarial networks; Automatic Detection; Chest X-ray image; Coronaviruses; Feature extraction/selection; Functional scenarios; Learning approach; Proposed architectures; Long short-term memory</t>
  </si>
  <si>
    <t>Explainable AI and Multi-Modal Causability in Medicine</t>
  </si>
  <si>
    <t>Progress in statistical machine learning made AI in medicine successful, in certain classification tasks even beyond human level performance. Nevertheless, correlation is not causation and successful models are often complex "black-boxes", which make it hard to understand why a result has been achieved. The explainable AI (xAI) community develops methods, e. g. to highlight which input parameters are relevant for a result; however, in the medical domain there is a need for causability: In the same way that usability encompasses measurements for the quality of use, causability encompasses measurements for the quality of explanations produced by xAI. The key for future human-AI interfaces is to map explainability with causability and to allow a domain expert to ask questions to understand why an AI came up with a result, and also to ask "what-if"questions (counterfactuals) to gain insight into the underlying independent explanatory factors of a result. A multi-modal causability is important in the medical domain because often different modalities contribute to a result. © 2020 Holzinger, published by De Gruyter 2020.</t>
  </si>
  <si>
    <t>Cognitive bias; Cognitive illusion; Interpretability; Machine learning; Rule induction</t>
  </si>
  <si>
    <t>Learning algorithms; Cognitive bias; Cognitive psychology; Cognitive science; Empirical studies; Human understanding; Interpretability; Logical rules; Machine learning models; Machine learning</t>
  </si>
  <si>
    <t>How to Handle Health-Related Small Imbalanced Data in Machine Learning?</t>
  </si>
  <si>
    <t>When discussing interpretable machine learning results, researchers need to compare them and check for reliability, especially for health-related data. The reason is the negative impact of wrong results on a person, such as in wrong prediction of cancer, incorrect assessment of the COVID-19 pandemic situation, or missing early screening of dyslexia. Often only small data exists for these complex interdisciplinary research projects. Hence, it is essential that this type of research understands different methodologies and mindsets such as the Design Science Methodology, Human-Centered Design or Data Science approaches to ensure interpretable and reliable results. Therefore, we present various recommendations and design considerations for experiments that help to avoid over-fitting and biased interpretation of results when having small imbalanced data related to health. We also present two very different use cases: early screening of dyslexia and event prediction in multiple sclerosis. © 2020 Walter de Gruyter GmbH, Berlin/Boston 2020.</t>
  </si>
  <si>
    <t>A nursing intervention; Gynecological; Hospital; Tumor; Wireless IoT system</t>
  </si>
  <si>
    <t>Tumors; Cervical cancers; Cognitive factors; External factors; Malignant disease; Malignant tumors; Medical profession; Nursing interventions; Wireless systems; Diseases</t>
  </si>
  <si>
    <t>Weakly and semi supervised detection in medical imaging via deep dual branch net</t>
  </si>
  <si>
    <t>This study presents a novel deep learning architecture for multi-class classification and localization of abnormalities in medical imaging illustrated through experiments on mammograms. The proposed network combines two learning branches. One branch is for region classification with a newly added normal-region class. Second branch is region detection branch for ranking regions relative to one another. Our method enables detection of abnormalities at full mammogram resolution for both weakly and semi-supervised settings. A novel objective function allows for the incorporation of local annotations into the model. We present the impact of our schemes on several performance measures for classification and localization, to evaluate the cost effectiveness of the lesion annotation effort. Our evaluation was primarily conducted over a large multi-center mammography dataset of ~3,000 mammograms with various findings. The results for weakly supervised learning showed significant improvement compared to previous approaches. We show that the time consuming local annotations involved in supervised learning can be addressed by a weakly supervised method that can leverage a subset of locally annotated data. Weakly and semi-supervised methods coupled with detection can produce a cost effective and explainable model to be adopted by radiologists in the field. © 2020 Elsevier B.V.</t>
  </si>
  <si>
    <t>Attention mechanism; Automatic captioning; Convolutional neural network (cnn); Deep learning; Encoder-decoder framework; Image captioning; Long-Short-Term-Memory (LSTM); Medical image caption</t>
  </si>
  <si>
    <t>Data-driven decision model based on dynamical classifier selection</t>
  </si>
  <si>
    <t>In the era of big data, large volumes of data have been accumulated in different fields. To help make decisions by using the accumulated data, this paper proposes a data-driven decision model based on dynamical classifier selection (DCS). Under the framework of multi-criteria decision making, historical data including individual assessments on criteria and overall assessments are collected and represented by interval-valued numbers. A set of base classifiers is selected and trained using historical data. For each new alternative, its similar historical alternatives are identified from historical data through using its prediction derived from each trained classifier. By using the predictive accuracy of each base classifier and the average similarity between the new alternative and its similar historical alternatives, a new DCS strategy is developed to select an appropriate classifier from base classifiers for the new alternative. The developed DCS strategy effectively avoids the subjective determination of the size of the local region in the field of DCS. Based on the similar historical alternatives determined by the selected base classifier, an optimization model is constructed to learn criterion weights from the individual assessments of the alternatives on criteria and the predicted overall assessments derived from the selected base classifier. Then, the explainable decisions are generated with the learned criterion weights. The proposed decision model is used to aid the diagnosis of thyroid nodules. Through its comparison with traditional decision model and three representative DCS methods, the advantage of the proposed decision model in balancing accuracy and interpretability is validated. © 2020 Elsevier B.V.</t>
  </si>
  <si>
    <t>Artificial intelligence; Critical rationalism; Deep learning; Extrapolation; Generalization; Induction; Intelligence; Interpolation; Karl Popper; Occam's razor; Simplicity</t>
  </si>
  <si>
    <t>Computational complexity; Deep learning; Economic and social effects; Extrapolation; Forecasting; Artificial general intelligences; Bias variance trade off; Evolutionary process; Inductive process; Initial exploration; Internal variability; Kolmogorov complexity; Scientific theories; Learning systems; article; artificial intelligence; brain; deep learning; epistemology; human; neuroscience; perception; prediction; theoretical study</t>
  </si>
  <si>
    <t>A Visually Interpretable Deep Learning Framework for Histopathological Image-based Skin Cancer Diagnosis</t>
  </si>
  <si>
    <t>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 IEEE</t>
  </si>
  <si>
    <t>ALCOA; Blockchain; Data anaytics; Data quality; Intelligent agents; Smart contracts</t>
  </si>
  <si>
    <t>Integration of pre-surgical blood test results predict microvascular invasion risk in hepatocellular carcinoma</t>
  </si>
  <si>
    <t>Microvascular invasion (MVI) is one of the most important factors leading to poor prognosis for hepatocellular carcinoma (HCC) patients, and detection of MVI prior to surgical operation could great benefit patient's prognosis and survival. Since it is still lacking effective non-invasive strategy for MVI detection before surgery, novel MVI determination approaches were in urgent need. In this study, complete blood count, blood test and AFP test results are utilized to perform preoperative prediction of MVI based on a novel interpretable deep learning method to quantify the risk of MVI. The proposed method termed as “Interpretation based Risk Prediction” can estimate the MVI risk precisely and achieve better performance compared with the state-of-art MVI risk estimation methods with concordance indexes of 0.9341 and 0.9052 on the training cohort and the independent validation cohort, respectively. Moreover, further analyses of the model outputs demonstrate that the quantified risk of MVI from our model could serve as an independent preoperative risk factor for both recurrence-free survival and overall survival of HCC patients. Thus, our model showed great potential in quantification of MVI risk and prediction of prognosis for HCC patients. © 2021 The Author(s)</t>
  </si>
  <si>
    <t>Adversarial domain adaptation; Fault diagnosis; Limited data; Rotating machinery; Transfer learning</t>
  </si>
  <si>
    <t>Detection of cardiac structural abnormalities in fetal ultrasound videos using deep learning</t>
  </si>
  <si>
    <t>Artificial Intelligence (AI) technologies have recently been applied to medical imaging for diagnostic support. With respect to fetal ultrasound screening of congenital heart disease (CHD), it is still challenging to achieve consistently accurate diagnoses owing to its manual operation and the technical differences among examiners. Hence, we proposed an architecture of Supervised Object detection with Normal data Only (SONO), based on a convolutional neural network (CNN), to detect cardiac substructures and structural abnormalities in fetal ultrasound videos. We used a barcode-like timeline to visualize the probability of detection and calculated an abnormality score of each video. Performance evaluations of detecting cardiac structural abnormalities utilized videos of sequential cross-sections around a four-chamber view (Heart) and three-vessel trachea view (Vessels). The mean value of abnormality scores in CHD cases was significantly higher than normal cases (p &lt; 0.001). The areas under the receiver operating characteristic curve in Heart and Vessels produced by SONO were 0.787 and 0.891, respectively, higher than the other conventional algorithms. SONO achieves an automatic detection of each cardiac substructure in fetal ultrasound videos, and shows an applicability to detect cardiac structural abnormalities. The barcode-like timeline is informative for examiners to capture the clinical characteristic of each case, and it is also expected to acquire one of the important features in the field of medical AI: The development of “explainable AI.”. © 2021 by the authors. Licensee MDPI, Basel, Switzerland.</t>
  </si>
  <si>
    <t>Disease prediction; Explainability; Healthcare informatics; Interpretability; Predictive analytics; Unstructured text modeling</t>
  </si>
  <si>
    <t>Classification (of information); Complex networks; Convolution; Insurance; Medical computing; Automated diagnostics; Automatic diagnostics; Clinical information; Electronic medical records (EMRs); Experimental validations; Information aggregation; Labor intensive process; Multi label classification; Diagnosis</t>
  </si>
  <si>
    <t>Deep Learning Approaches for Detecting COVID-19 from Chest X-Ray Images: A Survey</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</si>
  <si>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 © 2013 IEEE.</t>
  </si>
  <si>
    <t>Interpretable machine learning; Trust; Uncertainty</t>
  </si>
  <si>
    <t>Machine learning; Input feature values; Input uncertainty; Interpretability; Machine learning models; Qualitative interviews; Uncertain measurements; User evaluations; Uncertainty analysis</t>
  </si>
  <si>
    <t>Modeling Large Sparse Data for Feature Selection: Hospital Admission Predictions of the Dementia Patients Using Primary Care Electronic Health Records</t>
  </si>
  <si>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 © 2013 IEEE.</t>
  </si>
  <si>
    <t>Computer-aided diagnoses; Convolutional block attention module; Convolutional neural network; Neural architecture search; Pulmonary nodule classification</t>
  </si>
  <si>
    <t>Computer aided diagnosis; Deep learning; Economic and social effects; Classification models; Empirical studies; Inference stages; Learning techniques; Neural architectures; Prediction accuracy; Pulmonary nodules; Reasoning process; Network architecture</t>
  </si>
  <si>
    <t>Deep learning for biomedical image reconstruction: a survey</t>
  </si>
  <si>
    <t>Medical imaging is an invaluable resource in medicine as it enables to peer inside the human body and provides scientists and physicians with a wealth of information indispensable for understanding, modelling, diagnosis, and treatment of diseases. Reconstruction algorithms entail transforming signals collected by acquisition hardware into interpretable images. Reconstruction is a challenging task given the ill-posedness of the problem and the absence of exact analytic inverse transforms in practical cases. While the last decades witnessed impressive advancements in terms of new modalities, improved temporal and spatial resolution, reduced cost, and wider applicability, several improvements can still be envisioned such as reducing acquisition and reconstruction time to reduce patient’s exposure to radiation and discomfort while increasing clinics throughput and reconstruction accuracy. Furthermore, the deployment of biomedical imaging in handheld devices with small power requires a fine balance between accuracy and latency. The design of fast, robust, and accurate reconstruction algorithms is a desirable, yet challenging, research goal. While the classical image reconstruction algorithms approximate the inverse function relying on expert-tuned parameters to ensure reconstruction performance, deep learning (DL) allows automatic feature extraction and real-time inference. Hence, DL presents a promising approach to image reconstruction with artifact reduction and reconstruction speed-up reported in recent works as part of a rapidly growing field. We review state-of-the-art image reconstruction algorithms with a focus on DL-based methods. First, we examine common reconstruction algorithm designs, applied metrics, and datasets used in the literature. Then, key challenges are discussed as potentially promising strategic directions for future research. © 2020, Springer Nature B.V.</t>
  </si>
  <si>
    <t>Multi-task learning; Representation learning; Time series classification; Time series retrieval</t>
  </si>
  <si>
    <t>Classification (of information); Convolutional neural networks; Deep learning; Learning systems; Multi-task learning; Wavelet decomposition; Classification tasks; Convergence speed; Decomposition networks; Intra-class variation; Sampling strategies; State-of-the-art methods; Time and frequency domains; Time series classifications; Time series analysis</t>
  </si>
  <si>
    <t>A joint modeling approach for longitudinal microbiome data improves ability to detect microbiome associations with disease</t>
  </si>
  <si>
    <t>Changes in the composition of the microbiome over time are associated with myriad human illnesses. Unfortunately, the lack of analytic techniques has hindered researchers' ability to quantify the association between longitudinal microbial composition and time-to-event outcomes. Prior methodological work developed the joint model for longitudinal and time-toevent data to incorporate time-dependent biomarker covariates into the hazard regression approach to disease outcomes. The original implementation of this joint modeling approach employed a linear mixed effects model to represent the time-dependent covariates. However, when the distribution of the time-dependent covariate is non-Gaussian, as is the case with microbial abundances, researchers require different statistical methodology. We present a joint modeling framework that uses a negative binomial mixed effects model to determine longitudinal taxon abundances. We incorporate these modeled microbial abundances into a hazard function with a parameterization that not only accounts for the proportional nature of microbiome data, but also generates biologically interpretable results. Herein we demonstrate the performance improvements of our approach over existing alternatives via simulation as well as a previously published longitudinal dataset studying the microbiome during pregnancy. The results demonstrate that our joint modeling framework for longitudinal microbiome count data provides a powerful methodology to uncover associations between changes in microbial abundances over time and the onset of disease. This method offers the potential to equip researchers with a deeper understanding of the associations between longitudinal microbial composition changes and disease outcomes. This new approach could potentially lead to new diagnostic biomarkers or inform clinical interventions to help prevent or treat disease. © 2020 Luna et al. This is an open access article distributed under the terms of the Creative Commons Attribution License, which permits unrestricted use, distribution, and reproduction in any medium, provided the original author and source are credited.</t>
  </si>
  <si>
    <t>Alarm limit design; Alarm management; Data mining; Data model; Fault detection and identification</t>
  </si>
  <si>
    <t>Chemical industry; Classification (of information); Decision trees; Fault detection; Learning systems; Online systems; Turing machines; Well testing; Decision tree classifiers; Fault classification; Fault detection and identification; Fault identifications; Machine learning techniques; On-line applications; Online control systems; Production technology; Alarm systems</t>
  </si>
  <si>
    <t>Deep Fuzzy Neural Networks for Biomarker Selection for Accurate Cancer Detection</t>
  </si>
  <si>
    <t>Different biomedical computing methods for cancer-specific gene recognition have been developed in recent years. Currently, building an open-box machine learning system to discover explainable knowledge from gene expression data is a difficult research problem due to a large number of genes, a small number of samples, and noise. Fuzzy systems can be used to deal with data ambiguity and noise issues and extract meaningful knowledge from gene data. In this article, we create a new deep fuzzy neural network to handle the uncertainty in gene data to generate useful knowledge for specific disease diagnosis. A new hybrid algorithm is designed to preprocess data and select informative genes for accurate cancer detection. Various experiments using six different cancer datasets indicate that the new method has better and more reliable performance than the other conventional classification methods with different gene selection methods. © 1993-2012 IEEE.</t>
  </si>
  <si>
    <t>Deep learning; Feature learning; Knowledge discovery; Knowledge insertion; Stacked denoised auto-encoders</t>
  </si>
  <si>
    <t>Benchmarking; Classification (of information); Data mining; Deep learning; Deep neural networks; Knowledge based systems; Signal encoding; Classification rules; Knowledge insertion; Learning performance; Network structures; Nonlinear processing; Quantitative reasoning; Symbolic languages; Visualization analysis; Learning systems; algorithm; article; deep learning; deep neural network; denoising autoencoder; human; human experiment; knowledge discovery; language; reasoning</t>
  </si>
  <si>
    <t>Biological interpretation of deep neural network for phenotype prediction based on gene expression</t>
  </si>
  <si>
    <t>Background: The use of predictive gene signatures to assist clinical decision is becoming more and more important. Deep learning has a huge potential in the prediction of phenotype from gene expression profiles. However, neural networks are viewed as black boxes, where accurate predictions are provided without any explanation. The requirements for these models to become interpretable are increasing, especially in the medical field. Results: We focus on explaining the predictions of a deep neural network model built from gene expression data. The most important neurons and genes influencing the predictions are identified and linked to biological knowledge. Our experiments on cancer prediction show that: (1) deep learning approach outperforms classical machine learning methods on large training sets; (2) our approach produces interpretations more coherent with biology than the state-of-the-art based approaches; (3) we can provide a comprehensive explanation of the predictions for biologists and physicians. Conclusion: We propose an original approach for biological interpretation of deep learning models for phenotype prediction from gene expression data. Since the model can find relationships between the phenotype and gene expression, we may assume that there is a link between the identified genes and the phenotype. The interpretation can, therefore, lead to new biological hypotheses to be investigated by biologists. © 2020, The Author(s).</t>
  </si>
  <si>
    <t>Belief rule-based inference; Evidential reasoning rule; Maximum likelihood data analysis; Prediction; Retweet; Twitter</t>
  </si>
  <si>
    <t>Forecasting; Social networking (online); Electoral campaign; Evidential reasoning; Likelihood analysis; Machine learning approaches; Misclassification error; Prediction methods; Prediction process; Presidential election; Predictive analytics</t>
  </si>
  <si>
    <t>M3Lung-Sys: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</si>
  <si>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(MLung-Sys) for multi-class lung pneumonia screening from CT imaging, which only consists of two 2D CNN networks, i.e., slice-and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slice-and patient-level classification tasks. More importantly, the generated lesion location maps make our system interpretable and more valuable to clinicians. © 2013 IEEE.</t>
  </si>
  <si>
    <t>Android; Application security; Classification; Malware; Static features</t>
  </si>
  <si>
    <t>Android (operating system); Decision trees; Feature extraction; Malware; Android apps; Classification methods; False positive rates; Malware detection; Ml algorithms; Random forest classifier; Selection techniques; Worldwide popularity; Mobile security</t>
  </si>
  <si>
    <t>Cancer prognosis prediction using somatic point mutation and copy number variation data: a comparison of gene-level and pathway-based models</t>
  </si>
  <si>
    <t>Background: Genomic profiling of solid human tumors by projects such as The Cancer Genome Atlas (TCGA) has provided important information regarding the somatic alterations that drive cancer progression and patient survival. Although researchers have successfully leveraged TCGA data to build prognostic models, most efforts have focused on specific cancer types and a targeted set of gene-level predictors. Less is known about the prognostic ability of pathway-level variables in a pan-cancer setting. To address these limitations, we systematically evaluated and compared the prognostic ability of somatic point mutation (SPM) and copy number variation (CNV) data, gene-level and pathway-level models for a diverse set of TCGA cancer types and predictive modeling approaches. Results: We evaluated gene-level and pathway-level penalized Cox proportional hazards models using SPM and CNV data for 29 different TCGA cohorts. We measured predictive accuracy as the concordance index for predicting survival outcomes. Our comprehensive analysis suggests that the use of pathway-level predictors did not offer superior predictive power relative to gene-level models for all cancer types but had the advantages of robustness and parsimony. We identified a set of cohorts for which somatic alterations could not predict prognosis, and a unique cohort LGG, for which SPM data was more predictive than CNV data and the predictive accuracy is good for all model types. We found that the pathway-level predictors provide superior interpretative value and that there is often a serious collinearity issue for the gene-level models while pathway-level models avoided this issue. Conclusion: Our comprehensive analysis suggests that when using somatic alterations data for cancer prognosis prediction, pathway-level models are more interpretable, stable and parsimonious compared to gene-level models. Pathway-level models also avoid the issue of collinearity, which can be serious for gene-level somatic alterations. The prognostic power of somatic alterations is highly variable across different cancer types and we have identified a set of cohorts for which somatic alterations could not predict prognosis. In general, CNV data predicts prognosis better than SPM data with the exception of the LGG cohort. © 2020, The Author(s).</t>
  </si>
  <si>
    <t>AI technologies; Capabilities; Generality; Technology readiness; TRLs</t>
  </si>
  <si>
    <t>Benchmarking; Fintech; AI Technologies; Exemplar-based; Ready to use; Real world environments; Research papers; Technology readiness levels; Two-dimension; Various technologies; Artificial intelligence</t>
  </si>
  <si>
    <t>Fusevis: Interpreting neural networks for image fusion using per-pixel saliency visualization</t>
  </si>
  <si>
    <t>Image fusion helps in merging two or more images to construct a more informative single fused image. Recently, unsupervised learning-based convolutional neural networks (CNN) have been used for different types of image-fusion tasks such as medical image fusion, infrared-visible image fusion for autonomous driving as well as multi-focus and multi-exposure image fusion for satellite imagery. However, it is challenging to analyze the reliability of these CNNs for the image-fusion tasks since no groundtruth is available. This led to the use of a wide variety of model architectures and optimization functions yielding quite different fusion results. Additionally, due to the highly opaque nature of such neural networks, it is difficult to explain the internal mechanics behind its fusion results. To overcome these challenges, we present a novel real-time visualization tool, named FuseVis, with which the end-user can compute per-pixel saliency maps that examine the influence of the input image pixels on each pixel of the fused image. We trained several image fusion-based CNNs on medical image pairs and then using our FuseVis tool we performed case studies on a specific clinical application by interpreting the saliency maps from each of the fusion methods. We specifically visualized the relative influence of each input image on the predictions of the fused image and showed that some of the evaluated image-fusion methods are better suited for the specific clinical application. To the best of our knowledge, currently, there is no approach for visual analysis of neural networks for image fusion. Therefore, this work opens a new research direction to improve the interpretability of deep fusion networks. The FuseVis tool can also be adapted in other deep neural network-based image processing applications to make them interpretable. © 2020 by the authors. Licensee MDPI, Basel, Switzerland.</t>
  </si>
  <si>
    <t>Neural networks; Orthogonal array tuning method (OATM); Short-term prediction; Temporal convolutional network (TCN); Wind farm power prediction; Wind turbine</t>
  </si>
  <si>
    <t>Convolutional neural networks; Design of experiments; Electric power system interconnection; Electric utilities; Meteorological instruments; Weather forecasting; Wind power; Wind turbines; Atmospheric variables; Convolutional networks; Meteorological tower; Meteorological variables; Numerical weather model; Short-term forecasts; Short-term wind power forecast; Taguchi design of experiment; Deep learning</t>
  </si>
  <si>
    <t>Increased biological relevance of transcriptome analyses in human skeletal muscle using a model-specific pipeline</t>
  </si>
  <si>
    <t>Background: Human skeletal muscle responds to weight-bearing exercise with significant inter-individual differences. Investigation of transcriptome responses could improve our understanding of this variation. However, this requires bioinformatic pipelines to be established and evaluated in study-specific contexts. Skeletal muscle subjected to mechanical stress, such as through resistance training (RT), accumulates RNA due to increased ribosomal biogenesis. When a fixed amount of total-RNA is used for RNA-seq library preparations, mRNA counts are thus assessed in different amounts of tissue, potentially invalidating subsequent conclusions. The purpose of this study was to establish a bioinformatic pipeline specific for analysis of RNA-seq data from skeletal muscles, to explore the effects of different normalization strategies and to identify genes responding to RT in a volume-dependent manner (moderate vs. low volume). To this end, we analyzed RNA-seq data derived from a twelve-week RT intervention, wherein 25 participants performed both low- and moderate-volume leg RT, allocated to the two legs in a randomized manner. Bilateral muscle biopsies were sampled from m. vastus lateralis before and after the intervention, as well as before and after the fifth training session (Week 2). Result: Bioinformatic tools were selected based on read quality, observed gene counts, methodological variation between paired observations, and correlations between mRNA abundance and protein expression of myosin heavy chain family proteins. Different normalization strategies were compared to account for global changes in RNA to tissue ratio. After accounting for the amounts of muscle tissue used in library preparation, global mRNA expression increased by 43–53%. At Week 2, this was accompanied by dose-dependent increases for 21 genes in rested-state muscle, most of which were related to the extracellular matrix. In contrast, at Week 12, no readily explainable dose-dependencies were observed. Instead, traditional normalization and non-normalized models resulted in counterintuitive reverse dose-dependency for many genes. Overall, training led to robust transcriptome changes, with the number of differentially expressed genes ranging from 603 to 5110, varying with time point and normalization strategy. Conclusion: Optimized selection of bioinformatic tools increases the biological relevance of transcriptome analyses from resistance-trained skeletal muscle. Moreover, normalization procedures need to account for global changes in rRNA and mRNA abundance. © 2020, The Author(s).</t>
  </si>
  <si>
    <t>Gas path analysis; Gas turbine diagnostics; Gas turbine performance; Model-based diagnostics; Thermodynamics</t>
  </si>
  <si>
    <t>Computational efficiency; Condition monitoring; Energy efficiency; Gas turbines; Gases; Iterative methods; Regression analysis; Commercial software; Computational performance; Diagnostic algorithms; Engine performance models; Gas turbine performance diagnostics; Gradual degradation; Performance diagnostics; Supporting conditions; Turbine components; additive; degradation; detection method; engine; matrix; model; path analysis; performance assessment; turbine; wind turbine</t>
  </si>
  <si>
    <t>Deep learning-level melanoma detection by interpretable machine learning and imaging biomarker cues</t>
  </si>
  <si>
    <t>Significance: Melanoma is a deadly cancer that physicians struggle to diagnose early because they lack the knowledge to differentiate benign from malignant lesions. Deep machine learning approaches to image analysis offer promise but lack the transparency to be widely adopted as stand-alone diagnostics. Aim: We aimed to create a transparent machine learning technology (i.e., not deep learning) to discriminate melanomas from nevi in dermoscopy images and an interface for sensory cue integration. Approach: Imaging biomarker cues (IBCs) fed ensemble machine learning classifier (Eclass) training while raw images fed deep learning classifier training. We compared the areas under the diagnostic receiver operator curves. Results: Our interpretable machine learning algorithm outperformed the leading deep-learning approach 75% of the time. The user interface displayed only the diagnostic imaging biomarkers as IBCs. Conclusions: From a translational perspective, Eclass is better than convolutional machine learning diagnosis in that physicians can embrace it faster than black box outputs. Imaging biomarkers cues may be used during sensory cue integration in clinical screening. Our method may be applied to other image-based diagnostic analyses, including pathology and radiology. © The Authors(s) 2020.</t>
  </si>
  <si>
    <t>Classification; Feature Normalization; Feature Weighting; Needle penetration; Petroleum refinery; Soft-sensor</t>
  </si>
  <si>
    <t>Correlation methods; Crude oil; Distillation; Distilleries; Gasoline; K-means clustering; Machine learning; Product design; Quality control; Distance metrics; Feature weighting; Laboratory analysis; Needle penetration; Normalization methods; Pearson correlation; State of the art; Vacuum distillation; Petroleum refineries</t>
  </si>
  <si>
    <t>Models of Parkinson's Disease Patient Gait</t>
  </si>
  <si>
    <t>Parkinson's Disease is a disorder with diagnostic symptoms that include a change to a walking gait. The disease is problematic to diagnose. An objective method of monitoring the gait of a patient is required to ensure the effectiveness of diagnosis and treatments. We examine the suitability of Extreme Gradient Boosting (XGBoost) and Artificial Neural Network (ANN) Models compared to Symbolic Regression (SR) using genetic programming that was demonstrated to be successful in previous works on gait. The XGBoost and ANN models are found to out-perform SR, but the SR model is more human explainable. © 2013 IEEE.</t>
  </si>
  <si>
    <t>Almeida-Pineda recurrent back-propagation; Intelligent industrial monitoring; Recurrent neural network; Regenerative heat exchanger; Steam power plant</t>
  </si>
  <si>
    <t>Augmenting dementia cognitive assessment with instruction-less eye-tracking tests</t>
  </si>
  <si>
    <t>Eye-tracking technology is an innovative tool that holds promise for enhancing dementia screening. In this work, we introduce a novel way of extracting salient features directly from the raw eye-tracking data of a mixed sample of dementia patients during a novel instruction-less cognitive test. Our approach is based on self-supervised representation learning where, by training initially a deep neural network to solve a pretext task using well-defined available labels (e.g. recognising distinct cognitive activities in healthy individuals), the network encodes high-level semantic information which is useful for solving other problems of interest (e.g. dementia classification). Inspired by previous work in explainable AI, we use the Layer-wise Relevance Propagation (LRP) technique to describe our network's decisions in differentiating between the distinct cognitive activities. The extent to which eye-tracking features of dementia patients deviate from healthy behaviour is then explored, followed by a comparison between self-supervised and handcrafted representations on discriminating between participants with and without dementia. Our findings not only reveal novel self-supervised learning features that are more sensitive than handcrafted features in detecting performance differences between participants with and without dementia across a variety of tasks, but also validate that instruction-less eye-tracking tests can detect oculomotor biomarkers of dementia-related cognitive dysfunction. This work highlights the contribution of self-supervised representation learning techniques in biomedical applications where the small number of patients, the non-homogenous presentations of the disease and the complexity of the setting can be a challenge using state-of-the-art feature extraction methods. © 2013 IEEE.</t>
  </si>
  <si>
    <t>2D representation; Appliance identification; Feature extraction; Improved k-nearest neighbors; Local power histograms; Non-intrusive load monitoring</t>
  </si>
  <si>
    <t>Cost effectiveness; Energy efficiency; Graphic methods; Motion compensation; Nearest neighbor search; Classification performance; Computation time; Cost-effective technology; Discrimination ability; K-nearest neighbors; K-nearest neighbors classifiers; Local histogram; Nonintrusive load monitoring; Electric load management</t>
  </si>
  <si>
    <t>Classification of cancer pathology reports: A large-scale comparative study</t>
  </si>
  <si>
    <t>We report about the application of state-of-the-art deep learning techniques to the automatic and interpretable assignment of ICD-O3 topography and morphology codes to free-text cancer reports. We present results on a large dataset (more than 80 000 labeled and 1 500 000 unlabeled anonymized reports written in Italian and collected from hospitals in Tuscany over more than a decade) and with a large number of classes (134 morphological classes and 61 topographical classes). We compare alternative architectures in terms of prediction accuracy and interpretability and show that our best model achieves a multiclass accuracy of 90.3% on topography site assignment and 84.8% on morphology type assignment. We found that in this context hierarchical models are not better than flat models and that an element-wise maximum aggregator is slightly better than attentive models on site classification. Moreover, the maximum aggregator offers a way to interpret the classification process. © 2013 IEEE.</t>
  </si>
  <si>
    <t>Convolutional neural network; Coronavirus disease 2019; Deep learning; Features extraction; Pneumonia bacterial; Pneumonia viral</t>
  </si>
  <si>
    <t>Medical imaging; Radiography; Sounding apparatus; Support vector machines; Viruses; Automatic Detection; Chest radiography; Confusion matrix; Detection accuracy; Medical systems; Multiclass support vector machines; Operation characteristic; Virus disease; Deep learning</t>
  </si>
  <si>
    <t>Automatic detection and characterization of quantitative phase images of thalassemic red blood cells using a mask region-based convolutional neural network</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</si>
  <si>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 © The Authors.</t>
  </si>
  <si>
    <t>Convolutional neural network; Multi-scale attention mechanism; Time series classification</t>
  </si>
  <si>
    <t>Convolution; Deep learning; Large dataset; Learning systems; Scales (weighing instruments); Time series; Attention mechanisms; Comprehensive evaluation; Data availability; End-to-end models; Large margins; Learning-based methods; Model generalization; Time series classifications; Convolutional neural networks; article; attention; convolutional neural network; deep learning; time series analysis</t>
  </si>
  <si>
    <t>HKGB: An Inclusive, Extensible, Intelligent, Semi-auto-constructed Knowledge Graph Framework for Healthcare with Clinicians’ Expertise Incorporated</t>
  </si>
  <si>
    <t>Health knowledge graph provides an ideal technical means to integrate heterogeneous data resources and enhance knowledge-based services. There are many challenges for the construction of health knowledge graph such as complex concepts and relationships, various medical standards, heterogeneous data structures, poor data quality, highly accurate and interpretable services, etc. In this paper, firstly, we propose Health Knowledge Graph Builder (HKGB), an end-to-end platform which could be used to construct disease-specific and extensible health knowledge graphs from multiple sources. Secondly, we analyze the capabilities and requirements of clinicians, design the tasks to involve the clinicians and implement a clinician-in-the-loop toolset to integrate the clinicians prior knowledge into the construction of health knowledge graphs. Thirdly, we design an extensible mechanism to add new diseases to an existing knowledge graph. Fourthly, we present a quantitative effort estimation algorithm to quantitatively evaluate the effort of clinicians during the construction, and use it to calculate the workloads such as 44.27 person days for knee osteoarthritis domain. Finally, we have developed several knowledge graph based tools to facilitate real applications. © 2020 The Author(s)</t>
  </si>
  <si>
    <t>Boosting; Ensembles; Supervised learning; Trees</t>
  </si>
  <si>
    <t>Data Science; Boosting algorithm; Faster convergence; Gradient descent; Loss functions; Methodological research; Predictive accuracy; Tuning parameter; Unified framework; Gradient methods</t>
  </si>
  <si>
    <t>A multimodal deep architecture for traditional Chinese medicine diagnosis</t>
  </si>
  <si>
    <t>Traditional Chinese medicine (TCM) is found on a long-term medical practice in China. Rare human brains can fully grasp the deep TCM knowledge derived from a tremendous amount of experience. In this big data era, a big electronic brain might be competent via deep learning techniques. For this prospect, the electronic brain needs to process various heterogeneous data, such as images, texts, audio signals, and other sensory data. It used to be a challenge to analyze the heterogeneous data by the computer-aided system until the advances of the powerful deep learning tools. We propose a multimodal deep learning framework to mimic a TCM practitioner to diagnose a patient on the basis of multimodal perceptions of see, listen, smell, ask, and touch. The framework learns common representations from various high-dimensional sensory data, and fuse the information for final classification. We propose to use conceptual alignment deep neural networks to embed prior knowledge and obtain interpretable latent representations. We implement a multimodal deep architecture to process tongue image and description text data for TCM diagnosis. Experiments illustrate that the multimodal deep architecture can extract effective features from heterogeneous data, produce interpretable representations, and finally achieve a higher accuracy than either corresponding unimodal architectures. © 2020 John Wiley &amp; Sons Ltd</t>
  </si>
  <si>
    <t>Defuzzification; General type-2 fuzzy set; Stratic Defuzzifier; Stratified type-reduced set; Type-reduced set shell; Type-reduction</t>
  </si>
  <si>
    <t>Fuzzy sets; Alpha plane; Defuzzifications; Defuzzifiers; General type-2 fuzzy; General type-2 fuzzy sets; Iterative procedure methods; Stratified structure; Type-reduced sets; Iterative methods</t>
  </si>
  <si>
    <t>A visual approach to explainable computerized clinical decision support</t>
  </si>
  <si>
    <t>Clinical Decision Support Systems (CDSS) provide assistance to physicians in clinical decision-making. Based on patient-specific evidence items triggering the inferencing process, such as examination findings, and expert-modeled or machine-learned clinical knowledge, these systems provide recommendations in finding the right diagnosis or the optimal therapy. The acceptance of, and the trust in, a CDSS are highly dependent on the transparency of the recommendation's generation. Physicians must know both the key influences leading to a specific recommendation and the contradictory facts. They must also be aware of the certainty of a recommendation and its potential alternatives. We present a glyph-based, interactive multiple views approach to explainable computerized clinical decision support. Four linked views (1) provide a visual summary of all evidence items and their relevance for the computation result, (2) present linked textual information, such as clinical guidelines or therapy details, (3) show the certainty of the computation result, which includes the recommendation and a set of clinical scores, stagings etc., and (4) facilitate a guided investigation of the reasoning behind the recommendation generation as well as convey the effect of updated evidence items. We demonstrate our approach for a CDSS based on a causal Bayesian network representing the therapy of laryngeal cancer. The approach has been developed in close collaboration with physicians, and was assessed by six expert otolaryngologists as being tailored to physicians’ needs in understanding a CDSS. © 2020 Elsevier Ltd</t>
  </si>
  <si>
    <t>Energy-aware correlation filter (EACOFT); Enhanced feature; Top-down and bottom-up strategy; Visual tracking</t>
  </si>
  <si>
    <t>Benchmarking; Frequency domain analysis; Motion tracking; Power management; Target tracking; Background clutter; Bottom-up and top-down; Correlation filters; Frequency domains; Multiple tracking; State of the art; Tracking method; Visual Tracking; Object tracking</t>
  </si>
  <si>
    <t>Adversarial Representation Learning for Robust Patient-Independent Epileptic Seizure Detection</t>
  </si>
  <si>
    <t>Epilepsy is a chronic neurological disorder characterized by the occurrence of spontaneous seizures, which affects about one percent of the worlds population. Most of the current seizure detection approaches strongly rely on patient history records and thus fail in the patient-independent situation of detecting the new patients. To overcome such limitation, we propose a robust and explainable epileptic seizure detection model that effectively learns from seizure states while eliminates the inter-patient noises. A complex deep neural network model is proposed to learn the pure seizure-specific representation from the raw non-invasive electroencephalography (EEG) signals through adversarial training. Furthermore, to enhance the explainability, we develop an attention mechanism to automatically learn the importance of each EEG channels in the seizure diagnosis procedure. The proposed approach is evaluated over the Temple University Hospital EEG (TUH EEG) database. The experimental results illustrate that our model outperforms the competitive state-of-the-art baselines with low latency. Moreover, the designed attention mechanism is demonstrated ables to provide fine-grained information for pathological analysis. We propose an effective and efficient patient-independent diagnosis approach of epileptic seizure based on raw EEG signals without manually feature engineering, which is a step toward the development of large-scale deployment for real-life use. © 2013 IEEE.</t>
  </si>
  <si>
    <t>AI; Artificial intelligence; Cognitive computing; Expert systems; Machine learning; Research agenda</t>
  </si>
  <si>
    <t>Artificial intelligence; Cognitive systems; Decision making; Engineering education; Expert systems; Industrial research; Learning systems; Machine learning; Supply chains; Business and management; Cognitive Computing; Industrial revolutions; Multidisciplinary perspectives; Potential researches; Research agenda; Science and Technology; Technical innovation; Economic and social effects</t>
  </si>
  <si>
    <t>Autonomous Learning Multiple-Model zero-order classifier for heart sound classification</t>
  </si>
  <si>
    <t>This paper proposes a new extended zero-order Autonomous Learning Multiple-Model (ALMMo-0*) neuro-fuzzy approach in order to classify different heart disorders through sounds. ALMMo-0* is build upon the recently introduced ALMMo-0. In this paper ALMMo-0 is extended by adding a pre-processing structure which improves the performance of the proposed method. ALMMo-0* has as a learning engine composed of hierarchical a massively parallel set of 0-order fuzzy rules, which are able to self-adapt and provide transparent and human understandable IF. THEN representation. The heart sound recordings considered in the analysis were sourced from several contributors around the world. Data were collected from both clinical and nonclinical environment, and from healthy and pathological patients. Differently from mainstream machine learning approaches, ALMMo-0* is able to learn from unseen data. The main goal of the proposed method is to provide highly accurate models with high transparency, interpretability, and explainability for heart disorder diagnosis. Experiments demonstrated that the proposed neuro-fuzzy-based modeling is an efficient framework for these challenging classification tasks surpassing its state-of-the-art competitors in terms of classification accuracy. Additionally, ALMMo-0* produced transparent AnYa type fuzzy rules, which are human interpretable, and may help specialists to provide more accurate diagnosis. Medical doctors can easily identify abnormal heart sounds by comparing a patient's sample with the identified prototypes from abnormal samples by ALMMo-0*. © 2020 Elsevier B.V.</t>
  </si>
  <si>
    <t>Certifications schemes; Cluster analysis; Conjoint analysis; Consumer preferences; Olive oil</t>
  </si>
  <si>
    <t>Economic and social effects; Hierarchical clustering; Hierarchical systems; Olive oil; Clusterization; Conjoint experiments; Extra virgin olive oil; Face-to-face interview; Methodological approach; Quality signals; Socio-demographic characteristics; Ward's method; Quality control</t>
  </si>
  <si>
    <t>AMRNN: attended multi-task recurrent neural networks for dynamic illness severity prediction</t>
  </si>
  <si>
    <t>Illness severity prediction (ISP) is crucial for caregivers in the intensive care unit (ICU) while saving the life of patients. Existing ISP methods fail to provide sufficient evidence for the time-critical decision making in the dynamic changing environment. Moreover, the correlated temporal features in multivariate time-series are rarely be considered in existing machine learning-based ISP models. Therefore, in this paper, we propose a novel interpretable analysis framework which simultaneously analyses organ systems differentiated based on the pathological and physiological evidence to predict illness severity of patients in ICU. It not only timely but also intuitively reflects the critical conditions of patients for caregivers. In particular, we develop a deep interpretable learning model, namely AMRNN, which is based on the Multi-task RNNs and Attention Mechanism. Physiological features of each organ system in multivariate time series are learned by a single Long-Short Term Memory unit as a dedicated task. To utilize the functional and temporal relationships among organ systems, we use a shared LSTM task to exploit correlations between different learning tasks for further performance improvement. Real-world clinical datasets (MIMIC-III) are used for conducting extensive experiments, and our method is compared with the existing state-of-the-art methods. The experimental results demonstrated that our proposed approach outperforms those methods and suggests a promising way of evidence-based decision support. © 2019, Springer Science+Business Media, LLC, part of Springer Nature.</t>
  </si>
  <si>
    <t>EEG; Emotion recognition; Fast Fourier Transformation; Fitness function; Unbalanced dataset</t>
  </si>
  <si>
    <t>Biomedical signal processing; Electroencephalography; Genetic algorithms; Genetic programming; Human computer interaction; Multilayer neural networks; Nearest neighbor search; Psychophysiology; Support vector machines; Classification accuracy; Classification of emotions; Electroencephalogram signals; Emotions recognition; Human emotion recognition; K nearest neighbor (KNN); Multi layer perceptron; Recognizing emotions; Behavioral research</t>
  </si>
  <si>
    <t>U-COSFIRE filters for vessel tortuosity quantification with application to automated diagnosis of retinopathy of prematurity</t>
  </si>
  <si>
    <t>Retinopathy of prematurity (ROP) is a sight threatening disorder that primarily affects preterm infants. It is the major reason for lifelong vision impairment and childhood blindness. Digital fundus images of preterm infants obtained from a Retcam Ophthalmic Imaging Device are typically used for ROP screening. ROP is often accompanied by Plus disease that is characterized by high levels of arteriolar tortuosity and venous dilation.The recent diagnostic procedures view the prevalence of Plus disease as a factor of prognostic significance in determining its stage, progress and severity. Our aim is to develop a diagnostic method, which can distinguish images of retinas with ROP from healthy ones and that can be interpreted by medical experts. We investigate the quantification of retinal blood vessel tortuosity via a novel U-COSFIRE (Combination Of Shifted Filter Responses) filter and propose a computer-aided diagnosis tool for automated ROP detection. The proposed methodology involves segmentation of retinal blood vessels using a set of B-COSFIRE filters with different scales followed by the detection of tortuous vessels in the obtained vessel map by means of U-COSFIRE filters. We also compare our proposed technique with an angle-based diagnostic method that utilizes the magnitude and orientation responses of the multi-scale B-COSFIRE filters. We carried out experiments on a new data set of 289 infant retinal images (89 with ROP and 200 healthy) that we collected from the programme in India called KIDROP (Karnataka Internet Assisted Diagnosis of Retinopathy of Prematurity). We used 10 images (5 with ROP and 5 healthy) for learning the parameters of our methodology and the remaining 279 images (84 with ROP and 195 healthy) for performance evaluation. We achieved sensitivity and specificity equal to 0.98 and 0.97, respectively, computed on the 279 test images. The obtained results and its explainable character demonstrate the effectiveness of the proposed approach to assist medical experts. © 2020, Springer-Verlag London Ltd., part of Springer Nature.</t>
  </si>
  <si>
    <t>Central moment discrepancy; Deep learning; Domain adaptation; Fault diagnosis</t>
  </si>
  <si>
    <t>Convolution; Convolutional neural networks; Deep learning; Failure analysis; Statistical tests; Bearing fault diagnosis; Different domains; Domain adaptation; Industrial datum; Industrial production; Intelligent bearings; Production environments; Training and testing; Fault detection; article; convolutional neural network; deep learning; human; industrial production; vibration; work environment</t>
  </si>
  <si>
    <t>Accurate Screening of COVID-19 Using Attention-Based Deep 3D Multiple Instance Learning</t>
  </si>
  <si>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 © 1982-2012 IEEE.</t>
  </si>
  <si>
    <t>Degradation trend estimation; Multi-endogenous variables based extrapolation model; Prognostics and health management; Rolling bearings; Slewing bearings; Weak-stationary degradation indicators</t>
  </si>
  <si>
    <t>Computation theory; Estimation; Extrapolation; Frequency domain analysis; Impulse response; Regression analysis; Rotating machinery; Time series analysis; Vectors; Data-driven prognostics; Differential operation; Impulse response analysis; Mathematical foundations; Prediction methodology; Prognostics and health managements; Subspace decomposition; Time and frequency domains; Roller bearings</t>
  </si>
  <si>
    <t>Deep Learning COVID-19 Features on CXR Using Limited Training Data Sets</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</si>
  <si>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 © 1982-2012 IEEE.</t>
  </si>
  <si>
    <t>Anomaly detection; Fused AI; Internet of Things; Machine learning; Root cause analysis; Semantic web; User feedback</t>
  </si>
  <si>
    <t>Data streams; Feedback; Machine learning; Mining; Semantics; Turing machines; Data driven technique; Expert knowledge; Generation systems; Internal functioning; Machine learning techniques; Root cause analysis; Semantic knowledge; Semantic rules; Anomaly detection</t>
  </si>
  <si>
    <t>A deep learning interpretable classifier for diabetic retinopathy disease grading</t>
  </si>
  <si>
    <t>In this paper we present a diabetic retinopathy deep learning interpretable classifier. On one hand, it classifies retina images into different levels of severity with good performance. On the other hand, this classifier is able of explaining the classification results by assigning a score for each point in the hidden and input spaces. These scores indicate the pixel contribution to the final classification. To obtain these scores, we propose a new pixel-wise score propagation model that for every neuron, divides the observed output score into two components. With this method, the generated visual maps can be easily interpreted by an ophthalmologist in order to find the underlying statistical regularities that help to the diagnosis of this eye disease. © 2019 Elsevier B.V.</t>
  </si>
  <si>
    <t>Ensemble method; Normalized outlier score; Outlier detection; Region-partition table; Region-partition tree</t>
  </si>
  <si>
    <t>Anomaly detection; Statistics; Trees (mathematics); Binary labels; Data patterns; Detection performance; Interval partition; Optimal threshold; Region partition; Splitting tree; Training data; Data handling</t>
  </si>
  <si>
    <t>Mutational signature learning with supervised negative binomial non-negative matrix factorization</t>
  </si>
  <si>
    <t>MOTIVATION: Understanding the underlying mutational processes of cancer patients has been a long-standing goal in the community and promises to provide new insights that could improve cancer diagnoses and treatments. Mutational signatures are summaries of the mutational processes, and improving the derivation of mutational signatures can yield new discoveries previously obscured by technical and biological confounders. Results from existing mutational signature extraction methods depend on the size of available patient cohort and solely focus on the analysis of mutation count data without considering the exploitation of metadata. RESULTS: Here we present a supervised method that utilizes cancer type as metadata to extract more distinctive signatures. More specifically, we use a negative binomial non-negative matrix factorization and add a support vector machine loss. We show that mutational signatures extracted by our proposed method have a lower reconstruction error and are designed to be more predictive of cancer type than those generated by unsupervised methods. This design reduces the need for elaborate post-processing strategies in order to recover most of the known signatures unlike the existing unsupervised signature extraction methods. Signatures extracted by a supervised model used in conjunction with cancer-type labels are also more robust, especially when using small and potentially cancer-type limited patient cohorts. Finally, we adapted our model such that molecular features can be utilized to derive an according mutational signature. We used APOBEC expression and MUTYH mutation status to demonstrate the possibilities that arise from this ability. We conclude that our method, which exploits available metadata, improves the quality of mutational signatures as well as helps derive more interpretable representations. AVAILABILITY AND IMPLEMENTATION: https://github.com/ratschlab/SNBNMF-mutsig-public. SUPPLEMENTARY INFORMATION: Supplementary data are available at Bioinformatics online. © The Author(s) 2020. Published by Oxford University Press.</t>
  </si>
  <si>
    <t>Cognitive decline; Explainable artificial intelligence; Pervasive healthcare; Sensor-based activity recognition</t>
  </si>
  <si>
    <t>Ambient intelligence; Automation; Behavioral research; Diagnosis; Forecasting; Intelligent buildings; Accurate prediction; Aging societies; Cognitive decline; Cognitive functions; Collaborative approach; Research efforts; Spatial disorientation; Task performance; Artificial intelligence</t>
  </si>
  <si>
    <t>On Clinical Event Prediction in Patient Treatment Trajectory Using Longitudinal Electronic Health Records</t>
  </si>
  <si>
    <t>Healthcare process leaves patient treatment trajectory (PTT), described as a sequence of interdependent clinical events affiliated with a large volume of longitudinal therapy and treatment information. Predicting the future clinical event in PTT, as a vital and essential task for providing insights into the entire treatment trajectory, can serve as an efficient and proactive altering service for health service delivery. However, it is challenging because there are long-term dependencies between clinical events, which are irregularly distributed along the temporal axis with varying time intervals. This characteristic inevitably impedes the performance of clinical event prediction (CEP) using the existing approaches. To address this challenge, we propose a novel approach to learn representative and discriminative PTT features for CEP. In detail, multivariate Hawkes process (HP) is adopted to uncover the mutual excitation intensities between clinical event pairs in an interpretable manner. Thereafter, the captured spontaneous and interactional intensities of events are incorporated into recurrent neural networks (RNN) to encode PTT in latent representations, while jointly performing the CEP task based on the extracted trajectory representations. We evaluate the performance of the proposed approach on a real clinical dataset consisting of 13,545 visits of 2,102 heart failure patients. Compared to state-of-the-art methods, our best model achieves 6.4% and 4.1% AUC performance gains on three-months and one-year CEP tasks, respectively. The experimental results demonstrate that the proposed approach outperforms state-of-the-art models in CEP, and can be profitably exploited as a basis for PTT analysis and optimization. © 2013 IEEE.</t>
  </si>
  <si>
    <t>attention model; deep reasoning; image and language parsing; Visual question answering</t>
  </si>
  <si>
    <t>Backpropagation; Collaborative reasonings; Compositional reasoning; Guided propagation; Handcrafted rules; Novel neural network; Question Answering; Question answering systems; Visualization results; Forestry</t>
  </si>
  <si>
    <t>Short Keynote Paper: Mainstreaming Personalized Healthcare-Transforming Healthcare through New Era of Artificial Intelligence</t>
  </si>
  <si>
    <t>Medicine has entered the digital era, driven by data from new modalities, especially genomics and imaging, as well as new sources such as wearables and Internet of Things. As we gain a deeper understanding of the disease biology and how diseases affect an individual, we are developing targeted therapies to personalize treatments. There is a need for technologies like Artificial Intelligence (AI) to be able to support predictions for personalized treatments. In order to mainstream AI in healthcare we will need to address issues such as explainability, liability and privacy. Developing explainable algorithms and including AI training in medical education are many of the solutions that can help alleviate these concerns. © 2013 IEEE.</t>
  </si>
  <si>
    <t>Artificial intelligence; Biopsy image; Convolutional neural network; Pathology; Prostate cancer</t>
  </si>
  <si>
    <t>Biopsy; Convolution; Diseases; Grading; Urology; Artificial intelligent; Computational approach; Cross-validation methods; Digital rectal examinations; Output accuracy; Prostate biopsy; Prostate cancer biopsies; Prostate cancers; Convolutional neural networks</t>
  </si>
  <si>
    <t>Explaining Gene Expression Using Twenty-One MicroRNAs</t>
  </si>
  <si>
    <t>The transcriptome of a tumor contains detailed information about the disease. Although advances in sequencing technologies have generated larger data sets, there are still many questions about exactly how the transcriptome is regulated. One class of regulatory elements consists of microRNAs (or miRs), many of which are known to be associated with cancer. To better understand the relationships between miRs and cancers, we analyzed ∼9000 samples from 32 cancer types studied in The Cancer Genome Atlas. Our feature reduction algorithm found evidence for 21 biologically interpretable clusters of miRs, many of which were statistically associated with a specific type of cancer. Moreover, the clusters contain sufficient information to distinguish between most types of cancer. We then used linear models to measure, genome-wide, how much variation in gene expression could be explained by the 21 average expression values ("scores") of the clusters. Based on the ∼20,000 per-gene R2 values, we found that (1) mean differences between tissues of origin explain about 36% of variation; (2) the 21 miR cluster scores explain about 30% of the variation; and (3) combining tissue type with the miR scores explained about 56% of the total genome-wide variation in gene expression. Our analysis of poorly explained genes shows that they are enriched for olfactory receptor processes, sensory perception, and nervous system processing, which are necessary to receive and interpret signals from outside the organism. Therefore, it is reasonable for those genes to be always active and not get downregulated by miRs. In contrast, highly explained genes are characterized by genes translating to proteins necessary for transport, plasma membrane, or metabolic processes that are heavily regulated processes inside the cell. Other genetic regulatory elements such as transcription factors and methylation might help explain some of the remaining variation in gene expression. © Copyright 2020, Mary Ann Liebert, Inc., publishers 2020.</t>
  </si>
  <si>
    <t>Acute myocardial infarction; Internet of things; Patients; QDD; Sensor; Smart wearable device</t>
  </si>
  <si>
    <t>Blood pressure; Cardiology; Electrocardiography; Patient monitoring; Patient treatment; Acute myocardial infarction; Degree-of-knowledge; Environmental factors; Heart monitoring; Internet of Things (IOT); Multifactorial disease; Myocardial Infarction; Prediction of heart disease; Internet of things</t>
  </si>
  <si>
    <t>Measuring the Quality of Explanations: The System Causability Scale (SCS): Comparing Human and Machine Explanations</t>
  </si>
  <si>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 © 2020, The Author(s).</t>
  </si>
  <si>
    <t>Commercial building characterization; Feature extraction; Feature selection; Machine learning; Smart meter data analytics</t>
  </si>
  <si>
    <t>Benchmarking; Buildings; Data Analytics; Feature extraction; Forecasting; Smart meters; Building characterization; Classification accuracy; Customized approaches; Extraction procedure; Feature selection methods; Important features; Residential building; Temporal features; Classification (of information)</t>
  </si>
  <si>
    <t>A visual analytics system for multi-model comparison on clinical data predictions</t>
  </si>
  <si>
    <t>There is a growing trend of applying machine learning methods to medical datasets in order to predict patients’ future status. Although some of these methods achieve high performance, challenges still exist in comparing and evaluating different models through their interpretable information. Such analytics can help clinicians improve evidence-based medical decision making. In this work, we develop a visual analytics system that compares multiple models’ prediction criteria and evaluates their consistency. With our system, users can generate knowledge on different models’ inner criteria and how confidently we can rely on each model's prediction for a certain patient. Through a case study of a publicly available clinical dataset, we demonstrate the effectiveness of our visual analytics system to assist clinicians and researchers in comparing and quantitatively evaluating different machine learning methods. © 2020 Zhejiang University and Zhejiang University Press</t>
  </si>
  <si>
    <t>Deep learning; Model interpretability; Pedestrian crossing behaviour; Pedestrian wait time; Survival analysis; Virtual reality</t>
  </si>
  <si>
    <t>Automation; Crosswalks; Deep neural networks; E-learning; Game theory; Gas metal arc welding; Pedestrian safety; Population statistics; Urban transportation; Vehicles; Virtual reality; Educational program; Factors affecting pedestrians; Greater Toronto Area; Heterogeneous populations; Immersive virtual reality; Linear combinations; Proportional hazards; Rules and regulations; Deep learning; automation; machine learning; model test; numerical model; pedestrian; transportation safety; travel behavior; virtual reality; Canada; Ontario [Canada]; Toronto</t>
  </si>
  <si>
    <t>Explainable Anatomical Shape Analysis through Deep Hierarchical Generative Models</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</si>
  <si>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 © 1982-2012 IEEE.</t>
  </si>
  <si>
    <t>entropy-based feature discretization; infertility; precision medicine; random forest; risk scoring</t>
  </si>
  <si>
    <t>Cell proliferation; Decision trees; Diagnosis; Discrete event simulation; Machine learning; Turing machines; Entropy-based; Feature discretization; Key feature; Medical fields; Risk score; Risk scoring; Stability tests; Targeted treatment; Patient treatment</t>
  </si>
  <si>
    <t>Augmenting vascular disease diagnosis by vasculature-aware unsupervised learning</t>
  </si>
  <si>
    <t>Vascular disease is one of the leading causes of death and threatens human health worldwide. Imaging examination of vascular pathology with reduced invasiveness is challenging due to the intrinsic vasculature complexity and non-uniform scattering from bio-tissues. Here, we report VasNet, a vasculature-aware unsupervised learning algorithm that augments pathovascular recognition from small sets of unlabelled fluorescence and digital subtraction angiography images. VasNet adopts a multi-scale fusion strategy with a domain adversarial neural network loss function that induces biased pattern reconstruction by strengthening features relevant to the retinal vasculature reference while weakening irrelevant features. VasNet delivers the outputs ‘Structure + X’ (where X refers to multi-dimensional features such as blood flows, the distinguishment of blood dilation and its suspicious counterparts, and the dependence of new pattern emergence on disease progression). Therefore, explainable imaging output from VasNet and other algorithm extensions holds the promise to augment medical diagnosis, as it improves performance while reducing the cost of human expertise, equipment and time consumption. © 2020, The Author(s), under exclusive licence to Springer Nature Limited.</t>
  </si>
  <si>
    <t>anomaly; containers; Cryptomining; docker; explainability; kubernetes; machine learning; pod</t>
  </si>
  <si>
    <t>Computer operating systems; Containers; Lime; Malware; Design and implementations; Detection system; Evaluation metrics; Linux kernel; Running process; Server resources; System administrators; System calls; Machine learning</t>
  </si>
  <si>
    <t>Radon Inversion via Deep Learning</t>
  </si>
  <si>
    <t>The Radon transform is widely used in physical and life sciences, and one of its major applications is in medical X-ray computed tomography (CT), which is significantly important in disease screening and diagnosis. In this paper, we propose a novel reconstruction framework for Radon inversion with deep learning (DL) techniques. For simplicity, the proposed framework is denoted as iRadonMAP, i.e., inverse Radon transform approximation. Specifically, we construct an interpretable neural network that contains three dedicated components. The first component is a fully connected filtering (FCF) layer along the rotation angle direction in the sinogram domain, and the second one is a sinusoidal back-projection (SBP) layer, which back-projects the filtered sinogram data into the spatial domain. Next, a common network structure is added to further improve the overall performance. iRadonMAP is first pretrained on a large number of generic images from the ImageNet database and then fine-tuned with clinical patient data. The experimental results demonstrate the feasibility of the proposed iRadonMAP framework for Radon inversion. © 1982-2012 IEEE.</t>
  </si>
  <si>
    <t>Constraint handling; Crisp classification rules; Interpretability; Rule consistency</t>
  </si>
  <si>
    <t>Evolutionary algorithms; Classification models; Classification rules; Computational overheads; Conflict Resolution; Crisp classification; Interpretability; Learning classifier system; Proof of concept; Learning systems</t>
  </si>
  <si>
    <t>Wearable monitoring and interpretable machine learning can objectively track progression in patients during cardiac rehabilitation</t>
  </si>
  <si>
    <t>Cardiovascular diseases (CVD) are often characterized by their multifactorial complexity. This makes remote monitoring and ambulatory cardiac rehabilitation (CR) therapy challenging. Current wearable multimodal devices enable remote monitoring. Machine learning (ML) and artificial intelligence (AI) can help in tackling multifaceted datasets. However, for clinical acceptance, easy interpretability of the AI models is crucial. The goal of the present study was to investigate whether a multi-parameter sensor could be used during a standardized activity test to interpret functional capacity in the longitudinal follow-up of CR patients. A total of 129 patients were followed for 3 months during CR using 6-min walking tests (6MWT) equipped with a wearable ECG and accelerometer device. Functional capacity was assessed based on 6MWT distance (6MWD). Linear and nonlinear interpretable models were explored to predict 6MWD. The t-distributed stochastic neighboring embedding (t-SNE) technique was exploited to embed and visualize high dimensional data. The performance of support vector machine (SVM) models, combining different features and using different kernel types, to predict functional capacity was evaluated. The SVM model, using chronotropic response and effort as input features, showed a mean absolute error of 42.8 m (±36.8 m). The 3D-maps derived using the t-SNE technique visualized the relationship between sensor-derived biomarkers and functional capacity, which enables tracking of the evolution of patients throughout the CR program. The current study showed that wearable monitoring combined with interpretable ML can objectively track clinical progression in a CR population. These results pave the road towards ambulatory CR. © MDPI AG. All rights reserved.</t>
  </si>
  <si>
    <t>Explainable AI; Spatiotemporal; Topology; Visualization</t>
  </si>
  <si>
    <t>Expert knowledge for the recognition of leukemic cells</t>
  </si>
  <si>
    <t>This work shows the advantage of expert knowledge for leukemic cell recognition. In the medical area, visual analysis of microscopic images has regularly used biological samples to recognize hematological disorders. Nowadays, techniques of image recognition are needed to achieve an adequate identification of blood tissues. This paper presents a procedure to acquire expert knowledge from blood cell images. We apply Gaussian mixtures, evolutionary computing, and standard techniques of image processing to extract knowledge. This information feeds a support vector machine or multilayer perceptron to classify healthy or leukemic cells. Additionally, convolutional neural networks are used as a benchmark to compare our proposed method with the state of the art. We use a public database of 260 healthy and leukemic cell images. Results show that our traditional pattern recognition methodology matches deep learning accuracy since the recognition of blood cells achieves 99.63%, whereas the convolutional neural networks reach 97.74% on average. Moreover, the computational effort of our approach is minimal, while meeting the requirement of being explainable. © 2020 Optical Society of America.</t>
  </si>
  <si>
    <t>Batch normalization; Convolutional neural network; Deep feature fusion; Dropout; Graph convolutional network; Multiple-way data augmentation; Rank-based average pooling</t>
  </si>
  <si>
    <t>Computerized tomography; Convolution; Best model; Convolutional networks; Data augmentation; Feature fusion; Infectious disease; Network models; State-of-the-art approach; State-of-the-art methods; Convolutional neural networks</t>
  </si>
  <si>
    <t>Clinical Interpretable Deep Learning Model for Glaucoma Diagnosis</t>
  </si>
  <si>
    <t>Despite the potential to revolutionise disease diagnosis by performing data-driven classification, clinical interpretability of ConvNet remains challenging. In this paper, a novel clinical interpretable ConvNet architecture is proposed not only for accurate glaucoma diagnosis but also for the more transparent interpretation by highlighting the distinct regions recognised by the network. To the best of our knowledge, this is the first work of providing the interpretable diagnosis of glaucoma with the popular deep learning model. We propose a novel scheme for aggregating features from different scales to promote the performance of glaucoma diagnosis, which we refer to as M-LAP. Moreover, by modelling the correspondence from binary diagnosis information to the spatial pixels, the proposed scheme generates glaucoma activations, which bridge the gap between global semantical diagnosis and precise location. In contrast to previous works, it can discover the distinguish local regions in fundus images as evidence for clinical interpretable glaucoma diagnosis. Experimental results, performed on the challenging ORIGA datasets, show that our method on glaucoma diagnosis outperforms state-of-the-art methods with the highest AUC (0.88). Remarkably, the extensive results, optic disc segmentation (dice of 0.9) and local disease focus localization based on the evidence map, demonstrate the effectiveness of our methods on clinical interpretability. © 2013 IEEE.</t>
  </si>
  <si>
    <t>Deep neural networks; False discovery rate; Group feature selection; Knockoffs</t>
  </si>
  <si>
    <t>Clustering algorithms; Deep neural networks; Feature extraction; Network architecture; False discovery rate; Feature distribution; High-dimensional; High-dimensional data analysis; Linear constraints; Misspecification; Real-world datasets; State-of-the-art methods; Neural networks; article; controlled study; deep neural network; feature selection; linear regression analysis; nonlinear system; sample size</t>
  </si>
  <si>
    <t>PathME: Pathway based multi-modal sparse autoencoders for clustering of patient-level multi-omics data</t>
  </si>
  <si>
    <t>Background: Recent years have witnessed an increasing interest in multi-omics data, because these data allow for better understanding complex diseases such as cancer on a molecular system level. In addition, multi-omics data increase the chance to robustly identify molecular patient sub-groups and hence open the door towards a better personalized treatment of diseases. Several methods have been proposed for unsupervised clustering of multi-omics data. However, a number of challenges remain, such as the magnitude of features and the large difference in dimensionality across different omics data sources. Results: We propose a multi-modal sparse denoising autoencoder framework coupled with sparse non-negative matrix factorization to robustly cluster patients based on multi-omics data. The proposed model specifically leverages pathway information to effectively reduce the dimensionality of omics data into a pathway and patient specific score profile. In consequence, our method allows us to understand, which pathway is a feature of which particular patient cluster. Moreover, recently proposed machine learning techniques allow us to disentangle the specific impact of each individual omics feature on a pathway score. We applied our method to cluster patients in several cancer datasets using gene expression, miRNA expression, DNA methylation and CNVs, demonstrating the possibility to obtain biologically plausible disease subtypes characterized by specific molecular features. Comparison against several competing methods showed a competitive clustering performance. In addition, post-hoc analysis of somatic mutations and clinical data provided supporting evidence and interpretation of the identified clusters. Conclusions: Our suggested multi-modal sparse denoising autoencoder approach allows for an effective and interpretable integration of multi-omics data on pathway level while addressing the high dimensional character of omics data. Patient specific pathway score profiles derived from our model allow for a robust identification of disease subgroups. © 2020 The Author(s).</t>
  </si>
  <si>
    <t>Casualty prediction; Earthquake; Ensemble learning; Intelligent optimization algorithm; Stacking</t>
  </si>
  <si>
    <t>Earthquakes; Learning algorithms; Learning systems; Predictive analytics; Swarm intelligence; Accurate prediction; Comprehensive system; Earthquake destruction; Implications for futures; Machine learning methods; Prediction accuracy; Prediction methods; Swarm intelligence algorithms; Forecasting</t>
  </si>
  <si>
    <t>Interpretable log contrasts for the classification of health biomarkers: A new approach to balance selection</t>
  </si>
  <si>
    <t>Since the turn of the century, technological advances have made it possible to obtain the molecular profile of any tissue in a cost-effective manner. Among these advances are sophisticated high-throughput assays that measure the relative abundances of microorganisms, RNA molecules, and metabolites. While these data are most often collected to gain new insights into biological systems, they can also be used as biomarkers to create clinically useful diagnostic classifiers. How best to classify high-dimensional -omics data remains an area of active research. However, few explicitly model the relative nature of these data and instead rely on cumbersome normalizations. This report (i) emphasizes the relative nature of health biomarkers, (ii) discusses the literature surrounding the classification of relative data, and (iii) benchmarks how different transformations perform for regularized logistic regression across multiple biomarker types. We show how an interpretable set of log contrasts, called balances, can prepare data for classification. We propose a simple procedure, called discriminative balance analysis, to select groups of 2 and 3 bacteria that can together discriminate between experimental conditions. Discriminative balance analysis is a fast, accurate, and interpretable alternative to data normalization. IMPORTANCE High-throughput sequencing provides an easy and cost-effective way to measure the relative abundance of bacteria in any environmental or biological sample. When these samples come from humans, the microbiome signatures can act as biomarkers for disease prediction. However, because bacterial abundance is measured as a composition, the data have unique properties that make conventional analyses inappropriate. To overcome this, analysts often use cumbersome normalizations. This article proposes an alternative method that identifies pairs and trios of bacteria whose stoichiometric presence can differentiate between diseased and non-diseased samples. By using interpretable log contrasts called balances, we developed an entirely normalization-free classification procedure that reduces the feature space and improves the interpretability, without sacrificing classifier performance. © 2020 Quinn and Erb. This is an open-access article distributed under the terms of the Creative Commons Attribution 4.0 International license.</t>
  </si>
  <si>
    <t>Industrial processes; Manifold learning; Small data; Soft sensor; Virtual sample generation</t>
  </si>
  <si>
    <t>E-learning; Complex mechanisms; Extreme learning machine; Industrial processs; Intelligent measurement; Interpolation method; Nonlinear characteristics; Process industries; Soft sensor models; Learning systems</t>
  </si>
  <si>
    <t>Signal recovery from stimulation artifacts in intracranial recordings with dictionary learning</t>
  </si>
  <si>
    <t>Objective. Electrical stimulation of the human brain is commonly used for eliciting and inhibiting neural activity for clinical diagnostics, modifying abnormal neural circuit function for therapeutics, and interrogating cortical connectivity. However, recording electrical signals with concurrent stimulation results in dominant electrical artifacts that mask the neural signals of interest. Here we develop a method to reproducibly and robustly recover neural activity during concurrent stimulation. We concentrate on signal recovery across an array of electrodes without channel-wise fine-tuning of the algorithm. Our goal includes signal recovery with trains of stimulation pulses, since repeated, high-frequency pulses are often required to induce desired effects in both therapeutic and research domains. We have made all of our code and data publicly available. Approach. We developed an algorithm that automatically detects templates of artifacts across many channels of recording, creating a dictionary of learned templates using unsupervised clustering. The artifact template that best matches each individual artifact pulse is subtracted to recover the underlying activity. To assess the success of our method, we focus on whether it extracts physiologically interpretable signals from real recordings. Main results. We demonstrate our signal recovery approach on invasive electrophysiologic recordings from human subjects during stimulation. We show the recovery of meaningful neural signatures in both electrocorticographic (ECoG) arrays and deep brain stimulation (DBS) recordings. In addition, we compared cortical responses induced by the stimulation of primary somatosensory (S1) by natural peripheral touch, as well as motor cortex activity with and without concurrent S1 stimulation. Significance. Our work will enable future advances in neural engineering with simultaneous stimulation and recording. © 2020 The Author(s). Published by IOP Publishing Ltd.</t>
  </si>
  <si>
    <t>GAN; Image synthesis; Information fusion</t>
  </si>
  <si>
    <t>Alignment; Deformation; Medical imaging; Adversarial networks; Attenuation correction; Consistency model; Different domains; Downstream applications; Relative deformation; Synthesized images; Thin-plate spline; Computerized tomography</t>
  </si>
  <si>
    <t>Localized semi-nonnegative matrix factorization (LocaNMF) of widefield calcium imaging data</t>
  </si>
  <si>
    <t>Widefield calcium imaging enables recording of large-scale neural activity across the mouse dorsal cortex. In order to examine the relationship of these neural signals to the resulting behavior, it is critical to demix the recordings into meaningful spatial and temporal components that can be mapped onto well-defined brain regions. However, no current tools satisfactorily extract the activity of the different brain regions in individual mice in a data-driven manner, while taking into account mouse-specific and preparation-specific differences. Here, we introduce Localized semi-Nonnegative Matrix Factorization (LocaNMF), a method that efficiently decomposes widefield video data and allows us to directly compare activity across multiple mice by outputting mouse-specific localized functional regions that are significantly more interpretable than more traditional decomposition techniques. Moreover, it provides a natural subspace to directly compare correlation maps and neural dynamics across different behaviors, mice, and experimental conditions, and enables identification of task- and movement-related brain regions. © 2020 Saxena et al. This is an open access article distributed under the terms of the Creative Commons Attribution License, which permits unrestricted use, distribution, and reproduction in any medium, provided the original author and source are credited.</t>
  </si>
  <si>
    <t>Decision making; Machine learning; Mathematical modeling; Model robustness; Model validation and verification; Policy support; Sensitivity analysis; Uncertainty quantification</t>
  </si>
  <si>
    <t>Decision making; Uncertainty analysis; Computational burden; Data-driven model; Multi-disciplinary groups; Potential benefits; Real-world problem; Research challenges; Theoretical framework; Uncertainty quantifications; Sensitivity analysis</t>
  </si>
  <si>
    <t>Cancer subtype classification and modeling by pathway attention and propagation</t>
  </si>
  <si>
    <t>Motivation: Biological pathway is an important curated knowledge of biological processes. Thus, cancer subtype classification based on pathways will be very useful to understand differences in biological mechanisms among cancer subtypes. However, pathways include only a fraction of the entire gene set, only one-third of human genes in KEGG, and pathways are fragmented. For this reason, there are few computational methods to use pathways for cancer subtype classification. Results: We present an explainable deep-learning model with attention mechanism and network propagation for cancer subtype classification. Each pathway is modeled by a graph convolutional network. Then, a multi-attention-based ensemble model combines several hundreds of pathways in an explainable manner. Lastly, network propagation on pathway-gene network explains why gene expression profiles in subtypes are different. In experiments with five TCGA cancer datasets, our method achieved very good classification accuracies and, additionally, identified subtype-specific pathways and biological functions. © 2020 The Author(s) 2020. Published by Oxford University Press. All rights reserved. For permissions, please e-mail: journals.permissions@oup.com.</t>
  </si>
  <si>
    <t>Knowledge embedding; Knowledge-based representation learning; Memory network; Visual reasoning</t>
  </si>
  <si>
    <t>Benchmarking; Deep learning; Embeddings; Knowledge based systems; Modulation; Accurate inference; Knowledge embedding; Question Answering; Relational reasoning; State-of-the-art methods; Visual information; Visual interaction; Visual reasoning models; Knowledge representation</t>
  </si>
  <si>
    <t>Interpretable mammographic mass classification with fuzzy interpolative reasoning</t>
  </si>
  <si>
    <t>Breast mass cancer remains a great challenge for developing advanced computer-aided diagnosis (CADx) systems, to assist medical professionals for the determination of benignancy or malignancy of masses. This paper presents a novel approach to building fuzzy rule-based CADx systems for mass classification of mammographic images, via the use of weighted fuzzy rule interpolation. It describes an integrated implementation of such a classification system that ensures interpretable classification of masses through firing the rules that match given observations, while having the capability of classifying unmatched observations through fuzzy rule interpolation (FRI). In particular, a feature weight-guided FRI scheme is exploited to enable such inference. The work is implemented through integrating feature weights with a popular scale and move transformation-based FRI, with the individual feature weights derived from feature selection as a preprocessing process. The efficacy of the proposed CADx system is systematically evaluated using two real-world mammographic image datasets, demonstrating its explicit interpretability and potential classification performance. © 2019 Elsevier B.V.</t>
  </si>
  <si>
    <t>Deep Learning; Evolutionary Computation; Neuroevolution; Swarm Intelligence</t>
  </si>
  <si>
    <t>Biomimetics; Learning systems; Optimization; Taxonomies; Topology; Bio-inspired optimizations; Critical analysis; Fusion research; Historical perspective; In-depth analysis; Learning models; Network topology; Optimization problems; Deep learning</t>
  </si>
  <si>
    <t>Predicting Neonatal Sepsis Using Features of Heart Rate Variability, Respiratory Characteristics, and ECG-Derived Estimates of Infant Motion</t>
  </si>
  <si>
    <t>This study in preterm infants was designed to characterize the prognostic potential of several features of heart rate variability (HRV), respiration, and (infant) motion for the predictive monitoring of late-onset sepsis (LOS). In a neonatal intensive care setting, the cardiorespiratory waveforms of infants with blood-culture positive LOS were analyzed to characterize the prognostic potential of 22 features for discriminating control from sepsis-state, using the Naïve Bayes algorithm. Historical data of the subjects acquired from a period sufficiently before the clinical suspicion of LOS was used as control state, whereas data from the 24 h preceding the clinical suspicion of LOS were used as sepsis state (test data). The overall prognostic potential of all features was quantified at three-hourly intervals for the period corresponding to test data by calculating the area under the receiver operating characteristics curve. For the 49 infants studied, features of HRV, respiration, and movement showed characteristic changes in the hours leading up to the clinical suspicion of sepsis, namely, an increased propensity toward pathological heart rate decelerations, increased respiratory instability, and a decrease in spontaneous infant activity, i.e., lethargy. While features characterizing HRV and respiration can be used to probe the state of the autonomic nervous system, those characterizing movement probe the state of the motor system - dysregulation of both reflects an increased likelihood of sepsis. By using readily interpretable features derived from cardiorespiratory monitoring, opportunities for pre-emptively identifying and treating LOS can be developed. © 2013 IEEE.</t>
  </si>
  <si>
    <t>Adaptive attention; Medical report generation; Semantic attention; Spatial attention</t>
  </si>
  <si>
    <t>Classification (of information); Diagnosis; Image enhancement; Semantics; Ultrasonics; Visual languages; Attention mechanisms; Clinical medicine; Image captioning; Multi label classification; Report generation; Semantic features; Spatial attention; Ultrasound images; Medical imaging; article; attention network; cider; embedding; human; human experiment; language; memory; multilabel classification; ultrasound</t>
  </si>
  <si>
    <t>Openmre: A numerical platform for mre study</t>
  </si>
  <si>
    <t>Magnetic resonance elastography (MRE) offers a noninvasive solution to visualize the mechanical properties of soft tissue, but the study suffers from expensive magnetic resonance scanning. Moreover, translating MRE wave images into soft tissue elasticity is a nontrivial issue for clinical professionals and healthcare practitioners. An interactive system-OpenMRE-is thus developed with the aid of ImageJ for numerical MRE study. It is comprised of two comparatively independent toolkits, namely MREA for simulation and MREP for interpretation. MREA mainly deals with the forward problem of MRE, and provides a numerical platform to determine the propagation and distribution of specially designed elastic wave. It is possible to numerically study some state-of-The-Art paradigms including multisource and multifrequency MRE. The resultant wave images are interpretable in MREP that is designed for the inverse problem of MRE. It consists of the algorithms for phase unwrapping, directional filtering, and elasticity reconstruction. In a word, OpenMRE offers the MRE community a convenient and well-functioning system for interactive MRE study. © 2013 IEEE.</t>
  </si>
  <si>
    <t>Alzheimer's disease; Alzheimer's progression; Cognitive scores regression; Computer-aided diagnosis; Information fusion; Multimodal multitask learning</t>
  </si>
  <si>
    <t>Decision support systems; Learning systems; Neurodegenerative diseases; Neuroimaging; Regression analysis; Alzheimer's disease; Clinical decision support systems; Elderly populations; Learning architectures; Learning models; Multiple machine; Practical solutions; Regression model; Deep learning</t>
  </si>
  <si>
    <t>Scds: Computational annotation of doublets in single-cell RNA sequencing data</t>
  </si>
  <si>
    <t>Motivation: Single-cell RNA sequencing (scRNA-seq) technologies enable the study of transcriptional heterogeneity at the resolution of individual cells and have an increasing impact on biomedical research. However, it is known that these methods sometimes wrongly consider two or more cells as single cells, and that a number of so-called doublets is present in the output of such experiments. Treating doublets as single cells in downstream analyses can severely bias a study's conclusions, and therefore computational strategies for the identification of doublets are needed. Results: With scds, we propose two new approaches for in silico doublet identification: Co-expression based doublet scoring (cxds) and binary classification based doublet scoring (bcds). The co-expression based approach, cxds, utilizes binarized (absence/presence) gene expression data and, employing a binomial model for the co-expression of pairs of genes, yields interpretable doublet annotations. bcds, on the other hand, uses a binary classification approach to discriminate artificial doublets from original data. We apply our methods and existing computational doublet identification approaches to four datasets with experimental doublet annotations and find that our methods perform at least as well as the state of the art, at comparably little computational cost. We observe appreciable differences between methods and across datasets and that no approach dominates all others. In summary, scds presents a scalable, competitive approach that allows for doublet annotation of datasets with thousands of cells in a matter of seconds. © 2020 Oxford University Press. All rights reserved.</t>
  </si>
  <si>
    <t>Abnor20mity identification; Certainty factor; Hydrometallurgy thickening process; Imprecise data; Rule-based expert system</t>
  </si>
  <si>
    <t>Deep Interpretable Early Warning System for the Detection of Clinical Deterioration</t>
  </si>
  <si>
    <t>Assessment of physiological instability preceding adverse events on hospital wards has been previously investigated through clinical early warning score systems. Early warning scores are simple to use yet they consider data as independent and identically distributed random variables. Deep learning applications are able to learn from sequential data, however they lack interpretability and are thus difficult to deploy in clinical settings. We propose the 'Deep Early Warning System' (DEWS), an interpretable end-to-end deep learning model that interpolates temporal data and predicts the probability of an adverse event, defined as the composite outcome of cardiac arrest, mortality or unplanned ICU admission. The model was developed and validated using routinely collected vital signs of patients admitted to the the Oxford University Hospitals between 21st March 2014 and 31st March 2018. We extracted 45 314 vital-sign measurements as a balanced training set and 359 481 vital-sign measurements as an imbalanced testing set to mimic a real-life setting of emergency admissions. DEWS achieved superior accuracy than the state-of-the-art that is currently implemented in clinical settings, the National Early Warning Score, in terms of the overall area under the receiver operating characteristic curve (AUROC) (0.880 vs. 0.866) and when evaluated independently for each of the three outcomes. Our attention-based architecture was able to recognize 'historical' trends in the data that are most correlated with the predicted probability. With high sensitivity, improved clinical utility and increased interpretability, our model can be easily deployed in clinical settings to supplement existing EWS systems. © 2013 IEEE.</t>
  </si>
  <si>
    <t>Bi-directional loss; Label distribution learning; Label Enhancement</t>
  </si>
  <si>
    <t>Learning systems; Bidirectional projection; Dimensional reduction; Label distribution; Learning process; Multi-label learning; Optimal performance; Real-world datasets; Reconstruction error; Mapping</t>
  </si>
  <si>
    <t>Estimating Dynamic Functional Brain Connectivity with a Sparse Hidden Markov Model</t>
  </si>
  <si>
    <t>Estimating dynamic functional network connectivity (dFNC) of the brain from functional magnetic resonance imaging (fMRI) data can reveal both spatial and temporal organization and can be applied to track the developmental trajectory of brain maturity as well as to study mental illness. Resting state fMRI (rs-fMRI) is regarded as a promising task since it reflects the spontaneous brain activity without an external stimulus. The sliding window method has been successfully used to extract dFNC but typically assumes a fixed window size. The hidden Markov model (HMM) based method is an alternative approach for estimating time-varying connectivity. In this paper, we propose a sparse HMM based on Gaussian HMM and Gaussian graphical model (GGM). In this model, the time-varying neural processes are represented as discrete brain states which are described with functional connectivity networks. By enforcing the sparsity on the precision matrix, we can get interpretable connectivity between different functional regions. The optimization of our model can be realized with the expectation maximization (EM) and graphical least absolute shrinkage and selection operator (glasso) algorithms. The proposed model is validated on both simulated blood oxygenation-level dependent (BOLD) time series and rs-fMRI data. Results indicate that the proposed model can capture both stationary and abrupt brain activity fluctuations. We also compare dFNC patterns between children and young adults from the Philadelphia Neurodevelopmental Cohort (PNC) study. Both spatial and temporal behavior of the dFNC are analyzed and compared. The results provide insight into the developmental trajectory across childhood and motivate further research on brain connectivity. © 1982-2012 IEEE.</t>
  </si>
  <si>
    <t>Activated carbon; Antibiotics removal; Engineered biochar; Industrial wastewater treatment; Random forest algorithm; Sustainable waste management</t>
  </si>
  <si>
    <t>Activated carbon; Activated carbon treatment; Adsorption; Antibiotics; Decision trees; Forecasting; Machine learning; Random forests; Wastewater treatment; Adsorption capacities; Adsorption conditions; Applied machine learning; Carbon based materials; Emerging pollutants; Environmental conditions; Generalization ability; Sulfamethoxazole (SMX); Predictive analytics</t>
  </si>
  <si>
    <t>Multiset sparse partial least squares path modeling for high dimensional omics data analysis</t>
  </si>
  <si>
    <t>Background: Recent technological developments have enabled the measurement of a plethora of biomolecular data from various omics domains, and research is ongoing on statistical methods to leverage these omics data to better model and understand biological pathways and genetic architectures of complex phenotypes. Current reviews report that the simultaneous analysis of multiple (i.e. three or more) high dimensional omics data sources is still challenging and suitable statistical methods are unavailable. Often mentioned challenges are the lack of accounting for the hierarchical structure between omics domains and the difficulty of interpretation of genomewide results. This study is motivated to address these challenges. We propose multiset sparse Partial Least Squares path modeling (msPLS), a generalized penalized form of Partial Least Squares path modeling, for the simultaneous modeling of biological pathways across multiple omics domains. msPLS simultaneously models the effect of multiple molecular markers, from multiple omics domains, on the variation of multiple phenotypic variables, while accounting for the relationships between data sources, and provides sparse results. The sparsity in the model helps to provide interpretable results from analyses of hundreds of thousands of biomolecular variables. Results: With simulation studies, we quantified the ability of msPLS to discover associated variables among high dimensional data sources. Furthermore, we analysed high dimensional omics datasets to explore biological pathways associated with Marfan syndrome and with Chronic Lymphocytic Leukaemia. Additionally, we compared the results of msPLS to the results of Multi-Omics Factor Analysis (MOFA), which is an alternative method to analyse this type of data. Conclusions: msPLS is an multiset multivariate method for the integrative analysis of multiple high dimensional omics data sources. It accounts for the relationship between multiple high dimensional data sources while it provides interpretable results through its sparse solutions. The biomarkers found by msPLS in the omics datasets can be interpreted in terms of biological pathways associated with the pathophysiology of Marfan syndrome and of Chronic Lymphocytic Leukaemia. Additionally, msPLS outperforms MOFA in terms of variation explained in the chronic lymphocytic leukaemia dataset while it identifies the two most important clinical markers for Chronic Lymphocytic Leukaemia Availability: http://uva.csala.me/mspls. https://github.com/acsala/2018_msPLS © 2019 The Author(s).</t>
  </si>
  <si>
    <t>Clustering; Complementarity; Feature selection; Minimum spanning tree; Redundancy</t>
  </si>
  <si>
    <t>Classification (of information); Cluster analysis; Data mining; Dimensionality reduction; Feature extraction; Information theory; Redundancy; Support vector machines; Clustering methods; Complementary correlation; Feature selection algorithm; Feature subset; Feature subset selection; Maximum class; Minimum spanning trees; Relevant features; Clustering algorithms</t>
  </si>
  <si>
    <t>An Explainable System for Diagnosis and Prognosis of COVID-19</t>
  </si>
  <si>
    <t>The outbreak of COVID-19 has posed a threat to world health. With the increasing number of people infected, healthcare systems, especially those in developing countries, are bearing tremendous pressure. There is an urgent need for the diagnosis of COVID-19 and the prognosis of inpatients. To alleviate these problems, a data-driven medical assistance system is put forward in this paper. Based on two real-world datasets in Wuhan, China, the proposed system integrates data from different sources with tools of machine learning (ML) to predict COVID-19 infected probability of suspected patients in their first visit, and then predict mortality of confirmed cases. Rather than choosing an interpretable algorithm, this system separates the explanations from machine learning models. It can do help to patient triaging and provide some useful advice for doctors. IEEE</t>
  </si>
  <si>
    <t>Aromatic gas sensors; Layer by layer; Molecular imprint; Quartz crystal microbalance; Surface molecular imprint</t>
  </si>
  <si>
    <t>Aromatization; Chemical sensors; Crystal structure; Crystals; Gas detectors; Molecular modeling; Phenols; Quartz; Styrene; Toluene; Functional areas; Molecular imprint; Poly(allylamine hydrochloride); Quartz crystal chip; Selectivity and sensitivity; Sensing principle; Sensor applications; Surface molecular imprinting techniques; Polycyclic aromatic hydrocarbons</t>
  </si>
  <si>
    <t>Explainable Prediction of Acute Myocardial Infarction using Machine Learning and Shapley Values</t>
  </si>
  <si>
    <t>The early and accurate detection of the onset of acute myocardial infarction (AMI) is imperative for the timely provision of medical intervention and the reduction of its mortality rate. Machine learning techniques have demonstrated great potential in aiding disease diagnosis. In this paper, we present a framework to predict the onset of AMI using 713,447 extracted ECG samples and associated auxiliary data from the longitudinal and comprehensive ECG-ViEW II database, previously unexplored in the field of machine learning in healthcare. The framework is realized with two deep learning models, a convolutional neural network (CNN) and a recurrent neural network (RNN), and a decision-tree based model, XGBoost. Synthetic minority oversampling technique (SMOTE) was utilized to address class imbalance. High prediction accuracy of 89.9%, 84.6%, 97.5% and ROC curve areas of 90.7%, 82.9%, 96.5% have been achieved for the best CNN, RNN, and XGBoost models, respectively. Shapley values were utilized to identify the features that contributed most to the classification decision with XGBoost, demonstrating the high impact of auxiliary inputs such as age and sex. This paper demonstrates the promising application of explainable machine learning in the field of cardiovascular disease prediction. CCBY</t>
  </si>
  <si>
    <t>5G; Deep learning; Heterogeneous networks; Network slicing; Privacy preservation</t>
  </si>
  <si>
    <t>Autonomous underwater vehicles; Autonomous vehicles; Deep learning; Heterogeneous networks; Internet of things; Mobile telecommunication systems; Quality of service; Radio access networks; Space platforms; User experience; Autonomous land vehicles; Autonomous surface vehicles; End-to-end network; Internet of Things (IOT); Network quality of services; Privacy preservation; Quality of experience (QoE); Research challenges; 5G mobile communication systems</t>
  </si>
  <si>
    <t>Robust and Interpretable Convolutional Neural Networks to Detect Glaucoma in Optical Coherence Tomography Images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</si>
  <si>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 IEEE</t>
  </si>
  <si>
    <t>Auto-encoders; Fuzzy deep neural networks; Fuzzy machine learning; Machine learning; Sensor-fault detection and diagnosis; Support vector machines</t>
  </si>
  <si>
    <t>Computer aided diagnosis; Deep learning; Deep neural networks; Electric fault currents; Embedded systems; Energy resources; Failure analysis; Fuzzy inference; Fuzzy neural networks; Learning algorithms; Learning systems; Support vector machines; Area under the ROC curve; Classification accuracy; Computational loads; Conventional methods; False positive rates; Fuzzy representations; Multi-modal techniques; Sensor fault detection; Fault detection</t>
  </si>
  <si>
    <t>Non-invasive meningitis diagnosis using decision trees</t>
  </si>
  <si>
    <t>Meningitis is one of the pandemic diseases that many less developed countries suffer, primarily due to the lack of economic resources to face it. The more severe types of meningitis, Meningococcal Disease, MD, demand immediate medical attention since delays increase the risk of mortality. This paper presents an open and integrated Clinical Decision Support System to assist physicians in the different stages of meningitis diagnostics through observable symptoms. Our system integrates three intelligent components which try to give support to physicians in early diagnostics of meningitis. These components are based on interpretable tree-based machine learning models and knowledge-engineering techniques. A dataset of 26,228 records of patients with a meningitis diagnosis in Brazil was used to construct and evaluate the system. The performance indicators of the decision models exhibit an outstanding classification performance for MD meningitis with a classification accuracy of 94.3%. In order to test the correct diagnosis of the system, an evaluation study with real patients' data was performed. The experimental results concluded that excluding meningitis cases based only on observable symptoms is much more complicated than diagnosing it. However, the system properly diagnosed 88% of meningitis cases from the real database. © 2013 IEEE.</t>
  </si>
  <si>
    <t>Formal framework covering various approaches; Logical foundations; Recommender systems</t>
  </si>
  <si>
    <t>Recommender systems; Semantics; Conceptual frameworks; Context aware ,; Generation techniques; Group recommendations; Knowledge-based recommendations; Knowledge-based recommender systems; Logical formalization; Logical foundations; Knowledge based systems</t>
  </si>
  <si>
    <t>Artificial Intelligence applied to chest X-Ray images for the automatic detection of COVID-19. A thoughtful evaluation approach</t>
  </si>
  <si>
    <t>Current standard protocols used in the clinic for diagnosing COVID-19 include molecular or antigen tests, generally complemented by a plain chest X-Ray. The combined analysis aims to reduce the significant number of false negatives of these tests and provide complementary evidence about the presence and severity of the disease. However, the procedure is not free of errors, and the interpretation of the chest X-Ray is only restricted to radiologists due to its complexity. With the long term goal to provide new evidence for the diagnosis, this paper presents an evaluation of different methods based on a deep neural network. These are the first steps to develop an automatic COVID-19 diagnosis tool using chest X-Ray images to differentiate between controls, pneumonia, or COVID-19 groups. The paper describes the process followed to train a Convolutional Neural Network with a dataset of more than 79, 500 X-Ray images compiled from different sources, including more than 8, 500 COVID-19 examples. Three different experiments following three preprocessing schemes are carried out to evaluate and compare the developed models. The aim is to evaluate how preprocessing the data affects the results and improves its explainability. Likewise, a critical analysis of different variability issues that might compromise the system and its effects is performed. With the employed methodology, a 91.5% classification accuracy is obtained, with an 87.4% average recall for the worst but most explainable experiment, which requires a previous automatic segmentation of the lung region. CCBY</t>
  </si>
  <si>
    <t>Local and global dictionary learning; Manifold learning; Process monitoring; Sparse coding</t>
  </si>
  <si>
    <t>Electrolysis; Geometry; Monitoring; Numerical methods; Process control; Process monitoring; Aluminum electrolysis; Continuous stirred tank reactor; Dictionary learning; First principle models; Geometrical informations; High-dimensional feature space; Industrial process monitoring; Industrial processs; Learning systems</t>
  </si>
  <si>
    <t>A neutrosophic clinical decision-making system for cardiovascular diseases risk analysis</t>
  </si>
  <si>
    <t>Cardiovascular diseases are the leading cause of death worldwide. Early diagnosis of heart disease can reduce this large number of deaths so that treatment can be carried out. Many decision-making systems have been developed, but they are too complex for medical professionals. To target these objectives, we develop an explainable neutrosophic clinical decision-making system for the timely diagnose of cardiovascular disease risk. We make our system transparent and easy to understand with the help of explainable artificial intelligence techniques so that medical professionals can easily adopt this system. Our system is taking thirty-five symptoms as input parameters, which are, gender, age, genetic disposition, smoking, blood pressure, cholesterol, diabetes, body mass index, depression, unhealthy diet, metabolic disorder, physical inactivity, pre-eclampsia, rheumatoid arthritis, coffee consumption, pregnancy, rubella, drugs, tobacco, alcohol, heart defect, previous surgery/injury, thyroid, sleep apnea, atrial fibrillation, heart history, infection, homocysteine level, pericardial cysts, marfan syndrome, syphilis, inflammation, clots, cancer, and electrolyte imbalance and finds out the risk of coronary artery disease, cardiomyopathy, congenital heart disease, heart attack, heart arrhythmia, peripheral artery disease, aortic disease, pericardial disease, deep vein thrombosis, heart valve disease, and heart failure. There are five main modules of the system, which are neutrosophication, knowledge base, inference engine, de-neutrosophication, and explainability. To demonstrate the complete working of our system, we design an algorithm and calculates its time complexity. We also present a new de-neutrosophication formula, and give comparison of our the results with existing methods. © 2020 - IOS Press and the authors. All rights reserved.</t>
  </si>
  <si>
    <t>COVID-19; GLCM; Image Classification; Neural Networks; Pneumonia; X-ray</t>
  </si>
  <si>
    <t>Classification (of information); Computerized tomography; Convolutional neural networks; Medical imaging; Textures; X rays; Chest x-rays; Computerized tomography images; Coronaviruses; Feed forward; New approaches; Texture features; Image texture</t>
  </si>
  <si>
    <t>An improved random forest-based rule extraction method for breast cancer diagnosis</t>
  </si>
  <si>
    <t>Breast cancer has been becoming the main cause of death in women all around the world. An accurate and interpretable method is necessary for diagnosing patients with breast cancer for well-performed treatment. Nowadays, a great many of ensemble methods have been widely applied to breast cancer diagnosis, capable of achieving high accuracy, such as Random Forest. However, they are black-box methods which are unable to explain the reasons behind the diagnosis. To surmount this limitation, a rule extraction method named improved Random Forest (RF)-based rule extraction (IRFRE) method is developed to derive accurate and interpretable classification rules from a decision tree ensemble for breast cancer diagnosis. Firstly, numbers of decision tree models are constructed using Random Forest to generate abundant decision rules available. And then a rule extraction approach is devised to detach decision rules from the trained trees. Finally, an improved multi-objective evolutionary algorithm (MOEA) is employed to seek for an optimal rule predictor where the constituent rule set is the best trade-off between accuracy and interpretability. The developed method is evaluated on three breast cancer data sets, i.e., the Wisconsin Diagnostic Breast Cancer (WDBC) dataset, Wisconsin Original Breast Cancer (WOBC) dataset, and Surveillance, Epidemiology and End Results (SEER) breast cancer dataset. The experimental results demonstrate that the developed method can primely explain the black-box methods and outperform several popular single algorithms, ensemble learning methods, and rule extraction methods from the view of accuracy and interpretability. What is more, the proposed method can be popularized to other cancer diagnoses in practice, which provides an option to a more interpretable, more accurate cancer diagnosis process. © 2019 Elsevier B.V.</t>
  </si>
  <si>
    <t>Machine learning; Multi-rater; Possibility theory; Three-way decision; Uncertainty</t>
  </si>
  <si>
    <t>Computation theory; Decision making; Probability; Complex domains; Computational procedures; Ground truthing; Learning Theory; Possibility theory; Probability theory; State-of-the-art approach; Synthetic datasets; Decision theory</t>
  </si>
  <si>
    <t>Integrating Co-Clustering and Interpretable Machine Learning for the Prediction of Intravenous Immunoglobulin Resistance in Kawasaki Disease</t>
  </si>
  <si>
    <t>Identifying intravenous immunoglobulin-resistant patients is essential for the prompt and optimal treatment of Kawasaki disease, suggesting the need for effective risk assessment tools. Data-driven approaches have the potential to identify the high-risk individuals by capturing the complex patterns of real-world data. To enable clinically applicable prediction of intravenous immunoglobulin resistance addressing the incompleteness of clinical data and the lack of interpretability of machine learning models, a multi-stage method is developed by integrating data missing pattern mining and intelligible models. First, co-clustering is adopted to characterize the block-wise data missing patterns by simultaneously grouping the clinical features and patients to enable (a) group-based feature selection and missing data imputation and (b) patient subgroup-specific predictive models considering the availability of data. Second, feature selection is performed using the group Lasso to uncover group-specific risk factors. Third, the Explainable Boosting Machine, which is an interpretable learning method based on generalized additive models, is applied for the prediction of each patient subgroup. The experiments using real-world Electronic Health Records demonstrate the superior performance of the proposed framework for predictive modeling compared with a set of benchmark methods. This study highlights the integration of co-clustering and supervised learning methods for incomplete clinical data mining, and promotes data-driven approaches to investigate predictors and effective algorithms for decision making in healthcare. © 2013 IEEE.</t>
  </si>
  <si>
    <t>Answer generation; Community question answering; Knowledge graph; Phrase embedding; Phrase mining</t>
  </si>
  <si>
    <t>Graphic methods; Knowledge representation; Natural language processing systems; Semantics; Community question answering; Evaluation indicators; Generation method; Knowledge graphs; Natural languages; Question Answering; Semantic similarity; State of the art; User experience</t>
  </si>
  <si>
    <t>A Novel Interpretable Computer-Aided Diagnosis System of Thyroid Nodules on Ultrasound Based on Clinical Experience</t>
  </si>
  <si>
    <t>Computer-aided diagnosis systems (CADs) present valuable second opinions to radiologists in diagnosis. Many studies on thyroid nodules have proposed various CADs to provide a binary result, benignity or malignancy, for doctors, ignoring interpretability of more ultrasonic features that could be more useful. We develop an interpretable CADs (iCADS) that utilizes deep-learning networks' classification power and interpretability potential of clinical guidelines, like TIRADS, a well-established scale for thyroid nodules. iCADS incorporates a main neural-networks model and six neural-network based interpreters. The outputs of the six interpreters are compared with TIRADS guidelines and the matched result will form a report, more than a benignity or malignancy result, for radiologists. Clinical images of 16,946 thyroid nodules from 5,885 patients were used to train the proposed iCADS. An extra experimental data set containing 501 images were used to test the performance of the model. For better illustrating the assistant ability of iCADS, we also recruited ten junior radiologists to make diagnosis decisions with or without the help of different versions of iCADS. The experiments demonstrated that iCADS can largely improve junior radiologists diagnosis with the help of interpreter strategy. These experiments are also the very first attempt to evaluate the effect of interpretability of deep-learning based CADs in clinical practice. Comparison experiments with other deep-learning based CADs and traditional CADs indicated that the interpreter strategy can easily be combined to other intelligent CADs without the loss of performance. The framework of iCADS can also inspire more research on the development of CADs. © 2013 IEEE.</t>
  </si>
  <si>
    <t>COVID-19; Deep learning; Medical images; Neural networks; Pandemic; X-ray</t>
  </si>
  <si>
    <t>Automatic prognosis of lung cancer using heterogeneous deep learning models for nodule detection and eliciting its morphological features</t>
  </si>
  <si>
    <t>Among cancers, lung cancer has the highest morbidity, and mortality rate. The survival probability of lung cancer patients depends largely on an early diagnosis. For predicting lung cancer from low-dose Computed Tomography (LDCT) scans, computer-aided diagnosis (CAD) system needs to detect all pulmonary nodules, and combine their morphological features to assess the risk of cancer. An automatic lung cancer prognosis system is proposed. The existing CAD system is only for nodule detection. Actually, presence of a nodule does not mean cancer. Depending on its morphological features, the risk that it eventually would develop into cancer, is different. The motivation of the work is to propose a complete lung cancer prognosis system. It consists of 2 cascaded modules: nodule detection module and cancer risk evaluation module. In nodule detection module, two object detection algorithms are ensembled to minimize missing detection, i.e., maximize recall performance. They are based on 3D convolutional neural network (3D-CNN), and our recently proposed model of recurrent neural network (RNN). As they extract features in completely different ways, we call them heterogeneous deep learning models. By ensembing them, we could achieve much better recall performance compared to individual detectors. In cancer risk evaluation module, 3D-CNN based models are trained to evaluate the grade of malady of morphological features of pulmonary nodules. It will also provide medically interpretable intermediate information. Finally, a regression model is trained to match the ground truth labels describing morbidity grade of the CT-Scan. In this work, 13 features from the highest risk nodule is used to evaluate the risk of lung cancer. We also identify the subset of structural and morphological features which are strongly related to grading decision, labelled by oncologist. The final system could obtain a low logloss of 0.408. © 2020, Springer Science+Business Media, LLC, part of Springer Nature.</t>
  </si>
  <si>
    <t>Android malware detection; Deep learning; Feature extraction; Information security; Similar module</t>
  </si>
  <si>
    <t>An Explainable and Statistically Validated Ensemble Clustering Model Applied to the Identification of Traumatic Brain Injury Subgroups</t>
  </si>
  <si>
    <t>We present a framework for an explainable and statistically validated ensemble clustering model applied to Traumatic Brain Injury (TBI). The objective of our analysis is to identify patient injury severity subgroups and key phenotypes that delineate these subgroups using varied clinical and computed tomography data. Explainable and statistically-validated models are essential because a data-driven identification of subgroups is an inherently multidisciplinary undertaking. In our case, this procedure yielded six distinct patient subgroups with respect to mechanism of injury, severity of presentation, anatomy, psychometric, and functional outcome. This framework for ensemble cluster analysis fully integrates statistical methods at several stages of analysis to enhance the quality and the explainability of results. This methodology is applicable to other clinical data sets that exhibit significant heterogeneity as well as other diverse data science applications in biomedicine and elsewhere. © 2013 IEEE.</t>
  </si>
  <si>
    <t>Autonomous vehicle; Component selection; Intelligent systems; Learning automata</t>
  </si>
  <si>
    <t>Cardiomegaly Detection on Chest Radiographs: Segmentation Versus Classification</t>
  </si>
  <si>
    <t>In this study, we investigate the detection of cardiomegaly on frontal chest radiographs through two alternative deep-learning approaches-via anatomical segmentation and via image-level classification. We used the publicly available ChestX-ray14 dataset, and obtained heart and lung segmentation annotations for 778 chest radiographs for the development of the segmentation-based approach. The classification-based method was trained with 65k standard chest radiographs with image-level labels. For both approaches, the best models were found through hyperparameter searches where architectural, learning, and regularization related parameters were optimized systematically. The resulting models were tested on a set of 367 held-out images for which cardiomegaly annotations were hand-labeled by two independent expert radiologists. Sensitivity, specificity, positive predictive value, negative predictive value, and area under the receiver operating characteristic curve (AUC) were calculated. The performance of the segmentation-based system with an AUC of 0.977 is significantly better for classifying cardiomegaly than the classification-based model which achieved an AUC of 0.941. Only the segmentation-based model achieved comparable performance to an independent expert reader (AUC of 0.978). We conclude that the segmentation-based model requires 100 times fewer annotated chest radiographs to achieve a substantially better performance, while also producing more interpretable results. © 2013 IEEE.</t>
  </si>
  <si>
    <t>Deep learning; Empirical mode decomposition; Genetic algorithm; Long short-term memory; Predictive maintenance; Prognostics and health management; Recurrent neural network; Remaining useful life; Turbofan engine; Wavelet packet transformation</t>
  </si>
  <si>
    <t>Toward better prediction of recurrence for Cushing’s disease: a factorization-machine based neural approach</t>
  </si>
  <si>
    <t>Cushing's disease (CD) is a rare disease that occurs in 1.2–1.4 persons per million population per year. Recurrence prediction after transsphenoidal surgery (TSS) is important for determining individual treatment and follow-up strategies. Between 2000 and 2017, 354 CD patients with initial postoperative remission and long-term follow-up data were enrolled from Peking union medical college hospital (PUMCH) to predict recurrence, and PUMCH is one of the largest CD treatment centers in the world. We first investigated the effect of a factorization machine (FM)-based neural network to predict recurrence after TSS for CD. This method could automatically reduce a portion of the cross-feature selection work with acceptable parameters. We conducted a performance comparison of various algorithms on the collected dataset. To address the lack of interpretability of neural network models, we also used the local interpretable model-agnostic explanations approach, which provides an explanation in the form of relevant features of the predicted results by approximating the model behavior of the variables in a local manner. Compared with existing methods, the DeepFM model obtained the highest AUC value (0.869) and the lowest log loss value (0.256). According to the importance of each feature, three top features for the DeepFM model were postoperative morning adrenocorticotropic hormone level, age, and postoperative morning serum cortisol nadir. In the post hoc explanation phase, the above-mentioned importance-leading features made a great contribution to the prediction probability. The results showed that deep learning-based models could better aid neurosurgeons in recurrence prediction after TTS for patients with CD, and could contribute to determining individual treatment strategies. © 2020, Springer-Verlag GmbH Germany, part of Springer Nature.</t>
  </si>
  <si>
    <t>Cantilever beam; Damage detection; LIME; SHAP; Stability-fit compensation index; XAI</t>
  </si>
  <si>
    <t>Lime; Number theory; Accelerometer data; Condition numbers; Damage prediction; Damaged beam; Extensive testing; Learning models; Quality indicators; Steel beams; Deep learning</t>
  </si>
  <si>
    <t>Viral and bacterial pneumonia diagnosis via deep learning techniques and model explainability</t>
  </si>
  <si>
    <t>Pneumonia is one of the most serious diseases for infants and young children, people older than age 65, and people with health problems or weakened immune systems. From numerous studies, scientists have found that a variety of organisms, including bacteria, viruses, and fungi, can be the cause of the disease. Coronavirus pandemic (COVID-2019) which comes from a type of pneumonia has been causing hundreds of thousands of deaths and is still progressing. Machine learning approaches are applied to develop models for medicine but they still work as a black-box are difficult to interpret output generated by machine learning models. In this study, we propose a method for image-based diagnosis for Pneumonia leveraging deep learning techniques and interpretability of explanation models such as Local Interpretable Model-agnostic Explanations and Saliency maps. We experiment on a variety of sizes and Convolutional neural network architecture to evaluate the efficiency of the proposed method on the set of Chest x-ray images. The work is expected to provide an approach to distinguish between healthy individuals and patients who are affected by Pneumonia as well as differentiate between viral Pneumonia and bacteria Pneumonia by providing signals supporting image-based disease diagnosis approaches. © 2020 Science and Information Organization.</t>
  </si>
  <si>
    <t>Cardiovascular disease prediction; Healthcare; Interpretable artificial intelligence; Machine learn-ing</t>
  </si>
  <si>
    <t>A Clinical Prediction Model in Health Time Series Data Based on Long Short-Term Memory Network Optimized by Fruit Fly Optimization Algorithm</t>
  </si>
  <si>
    <t>Aiming the problems that the clinical data of different patients is difficult for reasonable representation and the time interval between medical events is different, which lead to the difficulty of clinical prediction, a clinical prediction model based on the long short-term memory (LSTM) network optimized by fruit fly optimization algorithm in health time series data is proposed. First, FastText method is used to represent the interpretable vector of medical events, which can extract the concept relationship rich in medical information more effectively. Then, considering the strong dependence of clinical data on time stamp, LSTM network is used to model clinical events for better extraction of long-term and short-term information, so as to improve the prediction performance of the model. Finally, the fruit fly optimization algorithm is used to find the optimal super parameters of LSTM network, which can improve the training efficiency and prediction precision of the network. Experimental results on MIMIC datasets show that the prediction precision, Recall@k and MAP@k of the proposed model are better than those of other models. The validity of the model is proved. © 2013 IEEE.</t>
  </si>
  <si>
    <t>classification model interpretability; explainable artificial intelligence; logic rules visualization; Random forest visualization</t>
  </si>
  <si>
    <t>Automation of Spine Curve Assessment in Frontal Radiographs Using Deep Learning of Vertebral-Tilt Vector</t>
  </si>
  <si>
    <t>In this paper, an automated and visually explainable system is proposed for a scoliosis assessment from spinal radiographs, which deals with the drawback of manual measurements, which are known to be time-consuming, cumbersome, and operator dependent. Deep learning techniques have been successfully applied in the accurate extraction of Cobb angle measurements, which is the gold standard for a scoliosis assessment. Such deep learning methods directly estimate the Cobb angle without providing structural information of the spine which can be used for diagnosis. Although conventional segmentation-based methods can provide the spine structure, they still have limitations in the accurate measurement of the Cobb angle. It would be desirable to build a clinician-friendly diagnostic system for scoliosis that provides not only an automated Cobb angle assessment but also local and global structural information of the spine. This paper addresses this need through the development of a hierarchical method which consisting of three major parts. (1) A confidence map is used to selectively localize and identify all vertebrae in an accurate and robust manner, (2) vertebral-tilt field is used to estimate the slope of an individual vertebra, and (3) the Cobb angle is determined by combining the vertebral centroids with the previously obtained vertebral-tilt field. The performance of the proposed method was validated, resulting in circular mean absolute error of 3.51° and symmetric mean absolute percentage error of 7.84% for the Cobb angle. © 2013 IEEE.</t>
  </si>
  <si>
    <t>Boundary conditions; Field data; Gas path fault diagnosis; Gas turbines; Spatial transformer network</t>
  </si>
  <si>
    <t>Boundary conditions; Complex networks; Failure analysis; Gas turbines; Gases; Natural gas; Natural gas pipelines; Regression analysis; Thermoanalysis; Classification networks; Data-driven methods; Different boundary condition; Fault diagnostic methods; Field data analysis; Measurement parameters; Thermo dynamic analysis; Thermodynamic systems; Fault detection</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</si>
  <si>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</si>
  <si>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 © 2013 IEEE.</t>
  </si>
  <si>
    <t>Counterfactual Explanation; Decision Making; Explainable Machine Learning; Tabular Data</t>
  </si>
  <si>
    <t>Quantifying feature importance for detecting depression using random forest</t>
  </si>
  <si>
    <t>Feature selection based on importance is a fundamental step in machine learning models because it serves as a vital technique to orient the use of variables to what is most efficient and effective for a given machine learning model. In this study, an explainable machine learning model based on Random forest, is built to address the problem of identification of depression level for Twitter users. This model reflects its transparency through calculating its feature importance. There are several techniques to quantify the importance of features. However, in this study, random forest is used as both a classifier, which has over-performing aspects over many classifiers such as decision trees, and a method for weighting the input features as their importance imply. In this study, the importance of features is measured using different techniques including random forest, and the results of these techniques are compared. Furthermore, feature importance uses the concept of weighting the input variables inside a complete system for recommending a solution for depressed persons. The experimental results confirm the superiority of random forest over other classifiers using three different methods for measuring the features importance. The accuracy of random forest classification reached 84.7%, and the importance of features increased the classifier accuracy to 84.9%. © 2020 Science and Information Organization.</t>
  </si>
  <si>
    <t>Explainable artificial intelligence; Feature importance; Interpretable models; Logistic regression; Random forest</t>
  </si>
  <si>
    <t>VaMPR: VAriant Mapping and Prediction of antibiotic resistance via explainable features and machine learning</t>
  </si>
  <si>
    <t>Antimicrobial resistance (AMR) is an increasing threat to public health. Current methods of determining AMR rely on inefficient phenotypic approaches, and there remains incomplete understanding of AMR mechanisms for many pathogen-antimicrobial combinations. Given the rapid, ongoing increase in availability of high-density genomic data for a diverse array of bacteria, development of algorithms that could utilize genomic information to predict phenotype could both be useful clinically and assist with discovery of heretofore unrecognized AMR pathways. To facilitate understanding of the connections between DNA variation and phenotypic AMR, we developed a new bioinformatics tool, variant mapping and prediction of antibiotic resistance (VAMPr), to (1) derive gene ortholog-based sequence features for protein variants; (2) interrogate these explainable gene-level variants for their known or novel associations with AMR; and (3) build accurate models to predict AMR based on whole genome sequencing data. We curated the publicly available sequencing data for 3,393 bacterial isolates from 9 species that contained AMR phenotypes for 29 antibiotics. We detected 14,615 variant genotypes and built 93 association and prediction models. The association models confirmed known genetic antibiotic resistance mechanisms, such as blaKPC and carbapenem resistance consistent with the accurate nature of our approach. The prediction models achieved high accuracies (mean accuracy of 91.1% for all antibiotic-pathogen combinations) internally through nested cross validation and were also validated using external clinical datasets. The VAMPr variant detection method, association and prediction models will be valuable tools for AMR research for basic scientists with potential for clinical applicability. © 2020 Kim et al. This is an open access article distributed under the terms of the Creative Commons Attribution License, which permits unrestricted use, distribution, and reproduction in any medium, provided the original author and source are credited.</t>
  </si>
  <si>
    <t>Anomaly detection; Real-time embedded systems; Software architecture; Streaming-based architecture</t>
  </si>
  <si>
    <t>Embedded systems; Anomaly detector; Case-studies; Distributed framework; Embedded settings; Low latency; Multiple detection algorithms; Solution blends; Streaming data; Anomaly detection</t>
  </si>
  <si>
    <t>Inferring Skin Lesion Segmentation with Fully Connected CRFs Based on Multiple Deep Convolutional Neural Networks</t>
  </si>
  <si>
    <t>This article presents a method to infer skin lesion segmentation based on multiple deep convolutional neural network (DCNN) models by employing fully connected conditional random fields (CRFs). This method is on the strength of the synergism between ensemble learning which is responsible for introducing diversity from multiple DCNN models and CRFs inference which is in charge of probabilistic inference based on random fields over dermoscopy images. Contrasting to single DCNN models, the proposed method can gain better segmentation by comprehensively utilizing the advances and performance preferences of multiple different DCNN models. In comparison with simple ensemble schemes, it can effectively and precisely refine the fuzzy lesion boundary by utilizing the information in test images to maximize label agreement between similar pixels. Further, an engineering bonus is the feasibility of parallelization for the heavy operation, predicting on multiple DCNN models. In experiments, we tested the effectiveness and robustness of the proposed method on the mainstream datasets ISIC 2017 and PH2, and the results were competitive with the state-of-art methods. we also confirmed that the proposed method can capture the local information in fuzzy dermoscopy images being able to find more accurate lesion borders with a good boost on Boundary Recall (BR) metric. Moreover, since the hyper-parameters in CRFs are explainable, it is possible to adjust them manually to reach better results case by case, being attractive in practice. This work is of value on integration between the deep learning technologies and probabilistic inference in resolving lesion segmentation, and has great potential to be applied in similar tasks. © 2013 IEEE.</t>
  </si>
  <si>
    <t>Deep representations; Motor fault diagnosis; Mutual information; Unsupervised deep learning</t>
  </si>
  <si>
    <t>Data Sharing; Deep neural networks; Failure analysis; Fault detection; Learning systems; Application objects; Divergence estimation; European driving cycle; Learning technology; Mutual information maximization; Mutual informations; Real-world scenario; Supervised learning methods; Deep learning</t>
  </si>
  <si>
    <t>Motion Browser: Visualizing and Understanding Complex Upper Limb Movement under Obstetrical Brachial Plexus Injuries</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</si>
  <si>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 © 2020 IEEE.</t>
  </si>
  <si>
    <t>AOC–ResNet50 network; Converter; Deep learning; Fault detection; Radar chart</t>
  </si>
  <si>
    <t>Scaling tree-based automated machine learning to biomedical big data with a feature set selector</t>
  </si>
  <si>
    <t>Automated machine learning (AutoML) systems are helpful data science assistants designed to scan data for novel features, select appropriate supervised learning models and optimize their parameters. For this purpose, Tree-based Pipeline Optimization Tool (TPOT) was developed using strongly typed genetic programing (GP) to recommend an optimized analysis pipeline for the data scientist's prediction problem. However, like other AutoML systems, TPOT may reach computational resource limits when working on big data such as whole-genome expression data. Results: We introduce two new features implemented in TPOT that helps increase the system's scalability: Feature Set Selector (FSS) and Template. FSS provides the option to specify subsets of the features as separate datasets, assuming the signals come from one or more of these specific data subsets. FSS increases TPOT's efficiency in application on big data by slicing the entire dataset into smaller sets of features and allowing GP to select the best subset in the final pipeline. Template enforces type constraints with strongly typed GP and enables the incorporation of FSS at the beginning of each pipeline. Consequently, FSS and Template help reduce TPOT computation time and may provide more interpretable results. Our simulations show TPOT-FSS significantly outperforms a tuned XGBoost model and standard TPOT implementation. We apply TPOT-FSS to real RNA-Seq data from a study of major depressive disorder. Independent of the previous study that identified significant association with depression severity of two modules, TPOT-FSS corroborates that one of the modules is largely predictive of the clinical diagnosis of each individual. © 2019 The Author(s) 2019. Published by Oxford University Press.</t>
  </si>
  <si>
    <t>Bearing fault diagnosis; One-dimensional convolutional neural network; Order tracking; Variable speeds</t>
  </si>
  <si>
    <t>Convolution; Convolutional neural networks; Data mining; Failure analysis; Speed; Time domain analysis; Diagnostic accuracy; Frequency spectra; Fully connected networks; Intelligent bearings; Intelligent fault diagnosis; Intelligent method; Training dataset; Variable speed conditions; Fault detection; article; convolutional neural network; diagnostic test accuracy study; rotation</t>
  </si>
  <si>
    <t>Use of deep learning to detect personalized spatial-frequency abnormalities in EEGs of children with ADHD</t>
  </si>
  <si>
    <t>Objective. Attention-deficit/hyperactivity disorder (ADHD) is one of the most prevalent neurobehavioral disorders. Studies have tried to find the neural correlations of ADHD with electroencephalography (EEG). Due to the heterogeneity in the ADHD population, a multivariate EEG profile is useful, and the detection of a personalized abnormality in EEG is urgently needed. Deep learning algorithms, especially convolutional neural network (CNN), have made tremendous progress recently, and are expected to solve the problem. Approach. We adopted CNN techniques and a visualization technique named gradient-weighted class activation mapping (Grad-CAM) for detecting a personalized spatial-frequency abnormality in EEGs of ADHD children. A total of 50 children with ADHD (nine girls, mean age: 10.44 0.75) and 57 controls who were matched for age and handedness were recruited. The power spectrum density of EEGs was used as input. We presented an intuitive form of representing multichannel EEG data that is trainable to CNN models. Personalized abnormalities were derived from ADHD children and were compared to the distributions of relative powers in different frequency bands. Main results. We demonstrated that applying CNN techniques to ADHD identification is feasible, with an accuracy of 90.29% 0.58%. There were major differences in personalized spatial-frequency abnormalities between individuals affected by ADHD. The abnormalities were consistent with the power distributions in both group-and individual-level. Significance. This study provided a novel method for detecting personalized spatial-frequency abnormalities of children with ADHD at a precise spatial-frequency resolution. We proposed a new form of representation of multichannel EEG data that is compatible with mainstream CNN architectures. We ensured that CNN models were interpretable and reliable relating to clinical practice by visualizing the decision-making process. We expect that detection of personalized abnormalities using deep learning techniques can facilitate the identification of potential neural pathways and the planning of targeted treatments for children with ADHD. © 2019 IOP Publishing Ltd.</t>
  </si>
  <si>
    <t>energy characteristics; machine learning; spatial analysis; urban buildings; variable importance</t>
  </si>
  <si>
    <t>Advanced Analytics; Buildings; Data Analytics; Energy utilization; Forecasting; Gases; Learning systems; Learning to rank; Spatial variables measurement; Tuning; Electricity-consumption; Energy characteristics; Machine learning models; Machine learning techniques; Prediction capability; Spatial analysis; Urban buildings; Variable importances; Learning algorithms</t>
  </si>
  <si>
    <t>Assessing reproducibility of matrix factorization methods in independent transcriptomes</t>
  </si>
  <si>
    <t>Motivation: Matrix factorization (MF) methods are widely used in order to reduce dimensionality of transcriptomic datasets to the action of few hidden factors (metagenes). MF algorithms have never been compared based on the between-datasets reproducibility of their outputs in similar independent datasets. Lack of this knowledge might have a crucial impact when generalizing the predictions made in a study to others. Results: We systematically test widely used MF methods on several transcriptomic datasets collected from the same cancer type (14 colorectal, 8 breast and 4 ovarian cancer transcriptomic datasets). Inspired by concepts of evolutionary bioinformatics, we design a novel framework based on Reciprocally Best Hit (RBH) graphs in order to benchmark the MF methods for their ability to produce generalizable components. We show that a particular protocol of application of independent component analysis (ICA), accompanied by a stabilization procedure, leads to a significant increase in the between-datasets reproducibility. Moreover, we show that the signals detected through this method are systematically more interpretable than those of other standard methods. We developed a user-friendly tool for performing the Stabilized ICA-based RBH meta-analysis. We apply this methodology to the study of colorectal cancer (CRC) for which 14 independent transcriptomic datasets can be collected. The resulting RBH graph maps the landscape of interconnected factors associated to biological processes or to technological artifacts. These factors can be used as clinical biomarkers or robust and tumor-type specific transcriptomic signatures of tumoral cells or tumoral microenvironment. Their intensities in different samples shed light on the mechanistic basis of CRC molecular subtyping. Availability and implementation: The RBH construction tool is available from http://goo.gl/DzpwYp Supplementary information: Supplementary data are available at Bioinformatics online. © 2019 The Author(s) 2019. Published by Oxford University Press.</t>
  </si>
  <si>
    <t>Channel attention; Explainability; Hierarchical deep learning; Safety-critical CADS; Skin cancer; Spatial attention</t>
  </si>
  <si>
    <t>Deep learning; Deep neural networks; Dermatology; Knowledge management; Learning systems; Medical imaging; Neural networks; Dermoscopy images; Diagnostic systems; Hierarchical neural networks; Indispensable tools; Learning methods; Medical diagnostics; Medical knowledge; Spatial attention; Diagnosis</t>
  </si>
  <si>
    <t>A Novel Weakly Supervised Multitask Architecture for Retinal Lesions Segmentation on Fundus Images</t>
  </si>
  <si>
    <t>Obtaining the complete segmentation map of retinal lesions is the first step toward an automated diagnosis tool for retinopathy that is interpretable in its decision-making. However, the limited availability of ground truth lesion detection maps at a pixel level restricts the ability of deep segmentation neural networks to generalize over large databases. In this paper, we propose a novel approach for training a convolutional multi-task architecture with supervised learning and reinforcing it with weakly supervised learning. The architecture is simultaneously trained for three tasks: Segmentation of red lesions and of bright lesions, those two tasks done concurrently with lesion detection. In addition, we propose and discuss the advantages of a new preprocessing method that guarantees the color consistency between the raw image and its enhanced version. Our complete system produces segmentations of both red and bright lesions. The method is validated at the pixel level and per-image using four databases and a cross-validation strategy. When evaluated on the task of screening for the presence or absence of lesions on the Messidor image set, the proposed method achieves an area under the ROC curve of 0.839, comparable with the state-of-the-art. © 2019 IEEE.</t>
  </si>
  <si>
    <t>Anomaly detection; Histogram; Large graph mining; Micro-clusters; Pattern recognition</t>
  </si>
  <si>
    <t>Forestry; Graphic methods; Testing; Water levels; Graph-based methods; Human visual perception; Multiple resolutions; Optimal groups; Real-world datasets; State of the art; Statistical hypothesis test; Visual recognition; Anomaly detection</t>
  </si>
  <si>
    <t>Target-specific action classification for automated assessment of human motor behavior from video</t>
  </si>
  <si>
    <t>Objective monitoring and assessment of human motor behavior can improve the diagnosis and management of several medical conditions. Over the past decade, significant advances have been made in the use of wearable technology for continuously monitoring human motor behavior in free-living conditions. However, wearable technology remains ill-suited for applications which require monitoring and interpretation of complex motor behaviors (e.g., involving interactions with the environment). Recent advances in computer vision and deep learning have opened up new possibilities for extracting information from video recordings. In this paper, we present a hierarchical vision-based behavior phenotyping method for classification of basic human actions in video recordings performed using a single RGB camera. Our method addresses challenges associated with tracking multiple human actors and classification of actions in videos recorded in changing environments with different fields of view. We implement a cascaded pose tracker that uses temporal relationships between detections for short-term tracking and appearance based tracklet fusion for long-term tracking. Furthermore, for action classification, we use pose evolution maps derived from the cascaded pose tracker as low-dimensional and interpretable representations of the movement sequences for training a convolutional neural network. The cascaded pose tracker achieves an average accuracy of 88% in tracking the target human actor in our video recordings, and overall system achieves average test accuracy of 84% for target-specific action classification in untrimmed video recordings. © 2019 by the authors. Licensee MDPI, Basel, Switzerland.</t>
  </si>
  <si>
    <t>attention model; convolution neural network; long short-term memory; traffic flow prediction</t>
  </si>
  <si>
    <t>Deep learning; Forecasting; Intelligent systems; Intelligent vehicle highway systems; Predictive analytics; Smart city; Street traffic control; California department of transportations; Convolution neural network; Intelligent transportation systems; Multi-step prediction; Spatio temporal features; Traffic flow forecasting; Traffic flow prediction; Traffic information; Long short-term memory</t>
  </si>
  <si>
    <t>SUBSTRA: Supervised Bayesian Patient Stratification</t>
  </si>
  <si>
    <t>Patient stratification methods are key to the vision of precision medicine. Here, we consider transcriptional data to segment the patient population into subsets relevant to a given phenotype. Whereas most existing patient stratification methods focus either on predictive performance or interpretable features, we developed a method striking a balance between these two important goals. Results: We introduce a Bayesian method called SUBSTRA that uses regularized biclustering to identify patient subtypes and interpretable subtype-specific transcript clusters. The method iteratively re-weights feature importance to optimize phenotype prediction performance by producing more phenotype-relevant patient subtypes. We investigate the performance of SUBSTRA in finding relevant features using simulated data and successfully benchmark it against state-of-the-art unsupervised stratification methods and supervised alternatives. Moreover, SUBSTRA achieves predictive performance competitive with the supervised benchmark methods and provides interpretable transcriptional features in diverse biological settings, such as drug response prediction, cancer diagnosis, or kidney transplant rejection. Availability and implementation: The R code of SUBSTRA is available at https://github.com/sahandk/SUBSTRA. Supplementary information: Supplementary data are available at Bioinformatics online. © 2019 The Author(s) 2019. Published by Oxford University Press. All rights reserved.</t>
  </si>
  <si>
    <t>Convolutional neural network; MCU; Shape identification; Short time Fourier transform; Vibration signal</t>
  </si>
  <si>
    <t>Classification (of information); Convolutional neural networks; Grippers; Microcontrollers; Artificial intelligent; Hardware implementations; Intelligent grippers; Microcontroller unit; Pneumatic grippers; Realtime processing; Shape identifications; Short time Fourier transforms; Deep learning</t>
  </si>
  <si>
    <t>Factor Analysis of Dynamic PET Images: Beyond Gaussian Noise</t>
  </si>
  <si>
    <t>Factor analysis has proven to be a relevant tool for extracting tissue time-activity curves (TACs) in dynamic PET images, since it allows for an unsupervised analysis of the data. Reliable and interpretable results are possible only if it is considered with respect to suitable noise statistics. However, the noise in reconstructed dynamic PET images is very difficult to characterize, despite the Poissonian nature of the count rates. Rather than explicitly modeling the noise distribution, this paper proposes to study the relevance of several divergence measures to be used within a factor analysis framework. To this end, the β -divergence, widely used in other applicative domains, is considered to design the data-fitting term involved in three different factor models. The performances of the resulting algorithms are evaluated for different values of β , in a range covering Gaussian, Poissonian, and Gamma-distributed noises. The results obtained on two different types of synthetic images and one real image show the interest of applying non-standard values of β to improve the factor analysis.</t>
  </si>
  <si>
    <t>Alzheimer's disease; Feature selection; Multiclass classification; Multimodal fusion; Multimodal neuroimaging; Multiple kernel learning; Neuroimaging biomarker</t>
  </si>
  <si>
    <t>Diagnosis; Embeddings; Feature extraction; Hinges; Learning systems; Neurodegenerative diseases; Neuroimaging; 1-norm regularizations; Coefficient distribution; Machine learning methods; Mild cognitive impairments; Multi-class classification; Multiple Kernel Learning; Optimization problems; Regularization terms; Classification (of information)</t>
  </si>
  <si>
    <t>Identification of clinically relevant features in hypertensive patients using penalized regression: a case study of cardiovascular events</t>
  </si>
  <si>
    <t>Appropriate management of hypertensive patients relies on the accurate identification of clinically relevant features. However, traditional statistical methods may ignore important information in datasets or overlook possible interactions among features. Machine learning may improve the prediction accuracy and interpretability of regression models by identifying the most relevant features in hypertensive patients. We sought the most relevant features for prediction of cardiovascular (CV) events in a hypertensive population. We used the penalized regression models least absolute shrinkage and selection operator (LASSO) and elastic net (EN) to obtain the most parsimonious and accurate models. The clinical parameters and laboratory biomarkers were collected from the clinical records of 1,471 patients receiving care at Mostoles University Hospital. The outcome was the development of major adverse CV events. Cox proportional hazards regression was performed alone and with penalized regression analyses (LASSO and EN), producing three models. The modeling was performed using 10-fold cross-validation to fit the penalized models. The three predictive models were compared and statistically analyzed to assess their classification accuracy, sensitivity, specificity, discriminative power, and calibration accuracy. The standard Cox model identified five relevant features, while LASSO and EN identified only three (age, LDL cholesterol, and kidney function). The accuracies of the models (prediction vs. observation) were 0.767 (Cox model), 0.754 (LASSO), and 0.764 (EN), and the areas under the curve were 0.694, 0.670, and 0.673, respectively. However, pairwise comparison of performance yielded no statistically significant differences. All three calibration curves showed close agreement between the predicted and observed probabilities of the development of a CV event. Although the performance was similar for all three models, both penalized regression analyses produced models with good fit and fewer features than the Cox regression predictive model but with the same accuracy. This case study of predictive models using penalized regression analyses shows that penalized regularization techniques can provide predictive models for CV risk assessment that are parsimonious, highly interpretable, and generalizable and that have good fit. For clinicians, a parsimonious model can be useful where available data are limited, as such a model can offer a simple but efficient way to model the impact of the different features on the prediction of CV events. Management of these features may lower the risk for a CV event. [Figure not available: see fulltext.]. © 2019, International Federation for Medical and Biological Engineering.</t>
  </si>
  <si>
    <t>Cognitive computing; condition monitoring; deep learning; entropy; long short-term memory; recurrent neural networks</t>
  </si>
  <si>
    <t>Deep neural networks; Dynamical systems; Entropy; Gas turbines; Probability distributions; Reliability; Adaptive modeling; Faulty condition; Forecasting capability; Industrial environments; Missing information; System Dynamics; System faults; System reliability; Recurrent neural networks</t>
  </si>
  <si>
    <t>Feature engineering for ICU mortality prediction based on hourly to bi-hourly measurements</t>
  </si>
  <si>
    <t>Mortality prediction for intensive care unit (ICU) patients is a challenging problem that requires extracting discriminative and informative features. This study presents a proof of concept for exploring features that can provide clinical insight. Through a feature engineering approach, it is attempted to improve ICU mortality prediction in field conditions with low frequently measured data (i.e., hourly to bi-hourly). Features are explored by investigating the vital signs measurements of ICU patients, labelled with mortality or survival at discharge. The vital signs of interest in this study are heart and respiration rate, oxygen saturation and blood pressure. The latter comprises systolic, diastolic and mean arterial pressure. In the feature exploration process, it is aimed to extract simple and interpretable features that can provide clinical insight. For this purpose, a classifier is required that maximises the margin between the two classes (i.e., survival and mortality) with minimum tolerance to misclassification errors. Moreover, it preferably has to provide a linear decision surface in the original feature space without mapping to an unlimited dimensionality feature space. Therefore, a linear hard margin support vector machine (SVM) classifier is suggested. The extracted features are grouped in three categories: statistical, dynamic and physiological. Each category plays an important role in enhancing classification error performance. After extracting several features within the three categories, a manual feature fine-tuning is applied to consider only the most efficient features. The final classification, considering mortality as the positive class, resulted in an accuracy of 91.56%, sensitivity of 90.59%, precision of 86.52% and F1-score of 88.50%. The obtained results show that the proposed feature engineering approach and the extracted features are valid to be considered and further enhanced for the mortality prediction purpose. Moreover, the proposed feature engineering approach moved the modelling methodology from black-box modelling to grey-box modelling in combination with the powerful classifier of SVMs. © 2019 by the authors.</t>
  </si>
  <si>
    <t>Cascade feature aggregation; Knowledge diffusion; Skin lesion diagnosis; Skin lesion segmentation</t>
  </si>
  <si>
    <t>Aggregates; Dermatology; Diagnosis; Image segmentation; Learning systems; Multi-task learning; Classification networks; Detection and diagnosis; Ensemble approaches; Flexible architectures; Initial segmentation; Segmentation results; State-of-the-art methods; Uncertain boundaries; Classification (of information)</t>
  </si>
  <si>
    <t>An interpretable deep hierarchical semantic convolutional neural network for lung nodule malignancy classification</t>
  </si>
  <si>
    <t>While deep learning methods have demonstrated performance comparable to human readers in tasks such as computer-aided diagnosis, these models are difficult to interpret, do not incorporate prior domain knowledge, and are often considered as a “black-box.” The lack of model interpretability hinders them from being fully understood by end users such as radiologists. In this paper, we present a novel interpretable deep hierarchical semantic convolutional neural network (HSCNN) to predict whether a given pulmonary nodule observed on a computed tomography (CT) scan is malignant. Our network provides two levels of output: 1) low-level semantic features; and 2) a high-level prediction of nodule malignancy. The low-level outputs reflect diagnostic features often reported by radiologists and serve to explain how the model interprets the images in an expert-interpretable manner. The information from these low-level outputs, along with the representations learned by the convolutional layers, are then combined and used to infer the high-level output. This unified architecture is trained by optimizing a global loss function including both low- and high-level tasks, thereby learning all the parameters within a joint framework. Our experimental results using the Lung Image Database Consortium (LIDC) show that the proposed method not only produces interpretable lung cancer predictions but also achieves better results compared to using a 3D CNN alone. © 2019 Elsevier Ltd</t>
  </si>
  <si>
    <t>App clustering; Louvain method; Modularity detection; Relative similarity; User representation; User segmentation</t>
  </si>
  <si>
    <t>Multimedia systems; Black-box model; Essential elements; Novel techniques; Relative degrees; Representation method; Segmentation methods; Segmentation results; User segmentation; Vector spaces</t>
  </si>
  <si>
    <t>Scoliotic imaging with a novel double-sweep 2.5-dimensional extended field-of-view ultrasound</t>
  </si>
  <si>
    <t>Extended field-of-view ultrasound (US EFOV) imaging is a technique used extensively in the clinical field to attain interpretable panorama of anatomy; 2.5-D US EFOV has recently been proposed for spine imaging. In the original 2.5-D US EFOV, it makes use of a six degrees-of-freedom positional sensor attached to the US probe to record the corresponding position of each B-scan. By combining the positional information and the B-scan images, the 2.5-D EFOV can reconstruct a panorama on a curved image plane when the scanning trajectory of the US probe is curved. In this paper, an improved method based on the Bezier interpolation is proposed to better reconstruct 2.5-D US EFOV imaging, producing the panoramas with smoother texture and higher quality. To make it more applicable for scoliosis patients, we designed a novel method called double-sweep 2.5-D EFOV to better image the spinal tissues and easily compute the Cobb angle. In vitro and in vivo experiments demonstrated that the 2.5-D EFOV images obtained by the proposed method can present anatomical structures of the scanning region accurately. © 2019 IEEE.</t>
  </si>
  <si>
    <t>convolutional neural network; fault diagnosis; noisy labels; Recurrent neural network; sensitivity analysis</t>
  </si>
  <si>
    <t>Convolution; Convolutional neural networks; Deep neural networks; Failure analysis; Fault detection; Sensitivity analysis; Baseline network; Cross entropy; Different distributions; Health condition; Noisy labels; Reliable operation; Training strategy; Transition matrices; Recurrent neural networks</t>
  </si>
  <si>
    <t>Objective Detection of Eloquent Axonal Pathways to Minimize Postoperative Deficits in Pediatric Epilepsy Surgery Using Diffusion Tractography and Convolutional Neural Networks</t>
  </si>
  <si>
    <t>Convolutional neural networks (CNNs) have recently been used in biomedical imaging applications with great success. In this paper, we investigated the classification performance of CNN models on diffusion weighted imaging (DWI) streamlines defined by functional MRI (fMRI) and electrical stimulation mapping (ESM). To learn a set of discriminative and interpretable features from the extremely unbalanced dataset, we evaluated different CNN architectures with multiple loss functions (e.g., focal loss and center loss) and a soft attention mechanism and compared our models with current state-of-the-art methods. Through extensive experiments on streamlines collected from 70 healthy children and 70 children with focal epilepsy, we demonstrated that our deep CNN model with focal and central losses and soft attention outperforms all existing models in the literature and provides clinically acceptable accuracy (73%-100%) for the objective detection of functionally important white matter pathways, including ESM determined eloquent areas such as primary motors, aphasia, speech arrest, auditory, and visual functions. The findings of this paper encourage further investigations to determine if DWI-CNN analysis can serve as a noninvasive diagnostic tool during pediatric presurgical planning by estimating not only the location of essential cortices at the gyral level but also the underlying fibers connecting these cortical areas to minimize or predict postsurgical functional deficits. This paper translates an advanced CNN model to clinical practice in the pediatric population where currently available approaches (e.g., ESM and fMRI) are suboptimal. The implementation will be released at https://github.com/HaotianMXu/Brain-fiber-classification-using-CNNs. © 1982-2012 IEEE.</t>
  </si>
  <si>
    <t>Aggregation; Bayesian networks; Consensus; Fusion; Heuristic orders</t>
  </si>
  <si>
    <t>Heuristic methods; Learning algorithms; NP-hard; Structural optimization; Computational experiment; Consensus networks; Graphical structures; Methodological contributions; Optimal solutions; Standard assumptions; Structural fusion; Theoretical framework; Bayesian networks</t>
  </si>
  <si>
    <t>Local interpretable model-agnostic explanations for classification of lymph node metastases</t>
  </si>
  <si>
    <t>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 © 2019 by the authors. Licensee MDPI, Basel, Switzerland.</t>
  </si>
  <si>
    <t>Incremental update techniques; latent tree model (LTM); multicontent data; recommendation systems</t>
  </si>
  <si>
    <t>Artificial intelligence; Hierarchical clustering; Multilayers; Causal relations; GraphicaL model; Incremental updates; ITS applications; Modeling technique; Probabilistic trees; Recommendation accuracy; Tree modeling; Trees (mathematics)</t>
  </si>
  <si>
    <t>Real-time, wide-field, and quantitative oxygenation imaging using spatiotemporal modulation of light</t>
  </si>
  <si>
    <t>Quantitative diffuse optical imaging has the potential to provide valuable functional information about tissue status, such as oxygen saturation or blood content to healthcare practitioners in real time. However, significant technical challenges have so far prevented such tools from being deployed in the clinic. Toward achieving this goal, prior research introduced methods based on spatial xfrequency domain imaging (SFDI) that allow real-time (within milliseconds) wide-field imaging of optical properties but at a single wavelength. However, for this technology to be useful to clinicians, images must be displayed in terms of metrics related to the physiological state of the tissue, hence interpretable to guide decision-making. For this purpose, recent developments introduced multispectral SFDI methods for rapid imaging of oxygenation parameters up to 16 frames per seconds (fps). We introduce real-time, wide-field, and quantitative blood parameters imaging using spatiotemporal modulation of light. Using this method, we are able to quantitatively obtain optical properties at 100 fps at two wavelengths (665 and 860 nm), and therefore oxygenation, oxyhemoglobin, and deoxyhemoglobin, using a single camera with, at most, 4.2% error in comparison with standard SFDI acquisitions. © The Authors. Published by SPIE under a Creative Commons Attribution 4.0 Unported License. Distribution or reproduction of this work in whole or in part requires full attribution of the original publication.</t>
  </si>
  <si>
    <t>autonomous driving; model diagnosing; representation learning; semantic adversarial learning; Traffic light detection</t>
  </si>
  <si>
    <t>Convolutional neural networks; Decision making; Deep neural networks; Safety engineering; Semantics; Visualization; Adversarial learning; Autonomous driving; Environment perceptions; Human interactions; Improvement strategies; Safety critical applications; State of the art; Visual analytics systems; Autonomous vehicles</t>
  </si>
  <si>
    <t>Targetantiangio: A sequence-based tool for the prediction and analysis of anti-angiogenic peptides</t>
  </si>
  <si>
    <t>Cancer remains one of the major causes of death worldwide. Angiogenesis is crucial for the pathogenesis of various human diseases, especially solid tumors. The discovery of anti-angiogenic peptides is a promising therapeutic route for cancer treatment. Thus, reliably identifying anti-angiogenic peptides is extremely important for understanding their biophysical and biochemical properties that serve as the basis for the discovery of new anti-cancer drugs. This study aims to develop an effcient and interpretable computational model called TargetAntiAngio for predicting and characterizing anti-angiogenic peptides. TargetAntiAngio was developed using the random forest classifier in conjunction with various classes of peptide features. It was observed via an independent validation test that TargetAntiAngio can identify anti-angiogenic peptides with an average accuracy of 77.50% on an objective benchmark dataset. Comparisons demonstrated that TargetAntiAngio is superior to other existing methods. In addition, results revealed the following important characteristics of anti-angiogenic peptides: (i) disulfide bond forming Cys residues play an important role for inhibiting blood vessel proliferation; (ii) Cys located at the C-terminal domain can decrease endothelial formatting activity and suppress tumor growth; and (iii) Cyclic disulfide-rich peptides contribute to the inhibition of angiogenesis and cell migration, selectivity and stability. Finally, for the convenience of experimental scientists, the TargetAntiAngio web server was established and made freely available online. © 2019 by the authors. Licensee MDPI, Basel, Switzerland.</t>
  </si>
  <si>
    <t>Attention; convolutional neural network; explainability; medical image segmentation</t>
  </si>
  <si>
    <t>Convolution; Convolutional neural networks; Dermatology; Diagnosis; Image segmentation; Clinical decision; Foreground regions; Multi-class segmentations; Relevant features; Spatial attention; Spatial positions; State-of-the-art performance; Treatment planning; Medical image processing</t>
  </si>
  <si>
    <t>Development of an in silico prediction model for chemical-induced urinary tract toxicity by using naïve Bayes classifier</t>
  </si>
  <si>
    <t>The urinary tract toxicity is one of the major reasons for investigational drugs not coming into the market and even marketed drugs being restricted or withdrawn. The objective of this investigation is to develop an easily interpretable and practically applicable in silico prediction model of chemical-induced urinary tract toxicity by using naïve Bayes classifier. The genetic algorithm was used to select important molecular descriptors related to urinary tract toxicity, and the ECFP-6 fingerprint descriptors were applied to the urinary tract toxic/non-toxic fragments production. The established naïve Bayes classifier (NB-2) produced 87.3% overall accuracy of fivefold cross-validation for the training set and 84.2% for the external test set, which can be employed for the chemical-induced urinary tract toxicity assessment. Furthermore, six important molecular descriptors (e.g., number of N atoms, AlogP, molecular weight, number of H acceptors, number of H donors and molecular fractional polar surface area) and toxic and non-toxic fragments were obtained, which would help medicinal chemists interpret the mechanisms of urinary tract toxicity, and even provide theoretical guidance for hit and lead optimization. Graphical abstract: [Figure not available: see fulltext.]. © 2018, Springer Nature Switzerland AG.</t>
  </si>
  <si>
    <t>computational pathology; convolutional neural networks; Gigapixel image analysis; representation learning</t>
  </si>
  <si>
    <t>Convolution; Convolutional neural networks; Image analysis; Negative impedance converters; Pixels; Compressed images; Encoding strategy; Feature learning; Gigapixel images; High-level information; Manual annotation; Reconstruction error; Visual information; Image compression; article; convolutional neural network; data compression; histopathology; human; human experiment; image analysis; learning; visual information</t>
  </si>
  <si>
    <t>DeepHINT: Understanding HIV-1 integration via deep learning with attention</t>
  </si>
  <si>
    <t>Motivation: Human immunodeficiency virus type 1 (HIV-1) genome integration is closely related to clinical latency and viral rebound. In addition to human DNA sequences that directly interact with the integration machinery, the selection of HIV integration sites has also been shown to depend on the heterogeneous genomic context around a large region, which greatly hinders the prediction and mechanistic studies of HIV integration. Results: We have developed an attention-based deep learning framework, named DeepHINT, to simultaneously provide accurate prediction of HIV integration sites and mechanistic explanations of the detected sites. Extensive tests on a high-density HIV integration site dataset showed that DeepHINT can outperform conventional modeling strategies by automatically learning the genomic context of HIV integration from primary DNA sequence alone or together with epigenetic information. Systematic analyses on diverse known factors of HIV integration further validated the biological relevance of the prediction results. More importantly, in-depth analyses of the attention values output by DeepHINT revealed intriguing mechanistic implications in the selection of HIV integration sites, including potential roles of several DNA-binding proteins. These results established DeepHINT as an effective and explainable deep learning framework for the prediction and mechanistic study of HIV integration. © 2018 The Author.</t>
  </si>
  <si>
    <t>Deep learning; Few-shot learning; Generative adversarial network; Optical coherence tomography; Rare diseases</t>
  </si>
  <si>
    <t>Computer aided diagnosis; Diseases; Large dataset; Ophthalmology; Optical tomography; Statistical tests; Adversarial networks; Feasibility studies; OCT images; Rare disease; Retinal disease; Shot classification; Synthetic images; Training dataset; Deep learning</t>
  </si>
  <si>
    <t>GeneSurrounder: Network-based identification of disease genes in expression data</t>
  </si>
  <si>
    <t>Background: A key challenge of identifying disease-associated genes is analyzing transcriptomic data in the context of regulatory networks that control cellular processes in order to capture multi-gene interactions and yield mechanistically interpretable results. One existing category of analysis techniques identifies groups of related genes using interaction networks, but these gene sets often comprise tens or hundreds of genes, making experimental follow-up challenging. A more recent category of methods identifies precise gene targets while incorporating systems-level information, but these techniques do not determine whether a gene is a driving source of changes in its network, an important characteristic when looking for potential drug targets. Results: We introduce GeneSurrounder, an analysis method that integrates expression data and network information in a novel procedure to detect genes that are sources of dysregulation on the network. The key idea of our method is to score genes based on the evidence that they influence the dysregulation of their neighbors on the network in a manner that impacts cell function. Applying GeneSurrounder to real expression data, we show that our method is able to identify biologically relevant genes, integrate pathway and expression data, and yield more reproducible results across multiple studies of the same phenotype than competing methods. Conclusions: Together these findings suggest that GeneSurrounder provides a new avenue for identifying individual genes that can be targeted therapeutically. The key innovation of GeneSurrounder is the combination of pathway network information with gene expression data to determine the degree to which a gene is a source of dysregulation on the network. By prioritizing genes in this way, our method provides insights into disease mechanisms and suggests diagnostic and therapeutic targets. Our method can be used to help biologists select among tens or hundreds of genes for further validation. The implementation in R is available at github.com/sahildshah1/gene-surrounder. © 2019 The Author(s).</t>
  </si>
  <si>
    <t>Deep networks; Diabetic retinopathy; Mixed-restricted Boltzmann machine; Multi-input 2-dimensional deep belief network; Retinal image</t>
  </si>
  <si>
    <t>Color; Diagnosis; Grading; Image processing; Matrix algebra; Deep belief networks; Diabetic retinopathy; Early diagnosis; Entropy criteria; HSV color spaces; Multiple inputs; Prior information; Restricted boltzmann machine; Eye protection</t>
  </si>
  <si>
    <t>Gaussian Processes for Personalized Interpretable Volatility Metrics in the Step-Down Ward</t>
  </si>
  <si>
    <t>Patients in a hospital step-down unit require a level of care that is between that of the intensive care unit (ICU) and that of the general ward. While many patients remain physiologically stabilized, others will suffer clinical emergencies and be readmitted to the ICU, with a subsequent high risk of mortality. Had the associated physiological deterioration been detected early, the emergency may have been less severe or avoided entirely. Current clinical monitoring is largely heuristic, requiring manual calculation of risk scores and the use of heuristic decision criteria. Technical drawbacks include ignoring the time-series dynamics of physiological measurements, and lacking patient-specificity (i.e., personalization of models to the individual patient). In this paper, we demonstrate how Gaussian process regression models can supplement current monitoring practice by providing interpretable and intuitive illustrations of erratic vital-sign volatility. These personalized volatility metrics may provide significantly advanced warning of deterioration, while minimizing the false alarms that induce so-called alarm fatigue. While many AI-based approaches to healthcare are criticized for being uninterpretable 'black-box' methods, the cause of alarms generated from the proposed methods are explicitly interpretable and intuitive. We conclude that intelligent computational inference using methods such as those proposed can enhance current clinical decision making and potentially save lives. © 2013 IEEE.</t>
  </si>
  <si>
    <t>Artificial intelligence; Automotive; Deep learning; Machine learning; Neural network; Safety</t>
  </si>
  <si>
    <t>Changes in Daily Measures of Blood Pressure and Heart Rate Improve Weight-Based Detection of Heart Failure Deterioration in Patients on Telemonitoring</t>
  </si>
  <si>
    <t>Blood pressure (BP) and heart rate (HR) are often captured in conjunction with weight in telemonitoring systems, but the additional prognostic potential of daily measurements of BP and HR in providing information on upcoming hospitalizations for worsening heart failure (HFH) have not been explored thoroughly. We retrospectively analyzed 267 daily home-telemonitored heart failure (HF) subjects. We extracted those episodes of HFHs that had sufficient data entries in the days leading up to hospitalization and tested the prognostic potential of 48 trend features based on weight, systolic BP, diastolic BP, pulse pressure (PP), and HR with a Naïve Bayesian model. The single best-performing trend feature - with a cross-validated estimate of 0.64 for the area under the curve (AUC) with a standard deviation (SD) of 0.01 - is based on a 2-day weight trend. The best multivariate feature set (cross-validated AUC = 0.70, SD= 0.01 comprises of 2-day trend features based on weight, systolic BP, and HR. There were large variations in the weight trends preceding hospitalizations and weight change alone had a modest predictive ability. Readily interpretable features capturing trends in BP and HR provided additional prognostic information and can be used for improving classification. © 2013 IEEE.</t>
  </si>
  <si>
    <t>deep learning; MAUP; model diagnostic; traffic prediction; visual analytics</t>
  </si>
  <si>
    <t>Data visualization; Deep learning; Forecasting; Learning systems; Neural networks; Taxicabs; Traffic control; Visualization; Aggregation process; Geographical scale; Neural network predictions; Prediction performance; Spatial associations; Traffic prediction model; Visual exploration; Visualization technique; Predictive analytics</t>
  </si>
  <si>
    <t>Integrating hypertension phenotype and genotype with hybrid non-negative matrix factorization</t>
  </si>
  <si>
    <t>Motivation: Hypertension is a heterogeneous syndrome in need of improved subtyping using phenotypic and genetic measurements with the goal of identifying subtypes of patients who share similar pathophysiologic mechanisms and may respond more uniformly to targeted treatments. Existing machine learning approaches often face challenges in integrating phenotype and genotype information and presenting to clinicians an interpretable model. We aim to provide informed patient stratification based on phenotype and genotype features. Results: In this article, we present a hybrid non-negative matrix factorization (HNMF) method to integrate phenotype and genotype information for patient stratification. HNMF simultaneously approximates the phenotypic and genetic feature matrices using different appropriate loss functions, and generates patient subtypes, phenotypic groups and genetic groups. Unlike previous methods, HNMF approximates phenotypic matrix under Frobenius loss, and genetic matrix under Kullback-Leibler (KL) loss. We propose an alternating projected gradient method to solve the approximation problem. Simulation shows HNMF converges fast and accurately to the true factor matrices. On a real-world clinical dataset, we used the patient factor matrix as features and examined the association of these features with indices of cardiac mechanics. We compared HNMF with six different models using phenotype or genotype features alone, with or without NMF, or using joint NMF with only one type of loss We also compared HNMF with 3 recently published methods for integrative clustering analysis, including iClusterBayes, Bayesian joint analysis and JIVE. HNMF significantly outperforms all comparison models. HNMF also reveals intuitive phenotype-genotype interactions that characterize cardiac abnormalities. Availability and implementation: Our code is publicly available on github at https://github.com/yuanluo/hnmf. © VC The Author(s) 2018.</t>
  </si>
  <si>
    <t>Convolution channels; neural networks; prescriptions construction; therapy topics; tongue images</t>
  </si>
  <si>
    <t>Deep learning; Diagnosis; Automatic construction; Clinical medicine; Healthcare services; Loss mechanisms; Medical systems; Network frameworks; Physical information; Real samples; Medical imaging</t>
  </si>
  <si>
    <t>Stacking-based ensemble learning of decision trees for interpretable prostate cancer detection</t>
  </si>
  <si>
    <t>Prostate cancer is a highly incident malignant cancer among men. Early detection of prostate cancer is necessary for deciding whether a patient should receive costly and invasive biopsy with possible serious complications. However, existing cancer diagnosis methods based on data mining only focus on diagnostic accuracy, while neglecting the interpretability of the diagnosis model that is necessary for helping doctors make clinical decisions. To take both accuracy and interpretability into consideration, we propose a stacking-based ensemble learning method that simultaneously constructs the diagnostic model and extracts interpretable diagnostic rules. For this purpose, a multi-objective optimization algorithm is devised to maximize the classification accuracy and minimize the ensemble complexity for model selection. As for model combination, a random forest classifier-based stacking technique is explored for the integration of base learners, i.e., decision trees. Empirical results on real-world data from the General Hospital of PLA demonstrate that the classification performance of the proposed method outperforms that of several state-of-the-art methods in terms of the classification accuracy, sensitivity and specificity. Moreover, the results reveal that several diagnostic rules extracted from the constructed ensemble learning model are accurate and interpretable. © 2019 Elsevier B.V.</t>
  </si>
  <si>
    <t>convolutional neural network; explainable artificial intelligence; model pruning; visualization</t>
  </si>
  <si>
    <t>Convolution; Economic and social effects; Visualization; Accuracy loss; Case-studies; Computational resources; Emerging topics; Model pruning; State of the art; Visual analytics; Visualization technique; Convolutional neural networks</t>
  </si>
  <si>
    <t>Estimating gene expression from high-dimensional DNA methylation levels in cancer data: A bimodal unsupervised dimension reduction algorithm</t>
  </si>
  <si>
    <t>Recent molecular and genetic studies have revealed the importance of DNA methylation, a key epigenetic mark, in regulating gene expression and the abnormal profiles of DNA methylation in various diseases including cancer. Here, unsupervised learning methods that are geared towards high-throughput DNA methylation analysis are used to extract useful information from high-dimensional genome wide methylation data in order to provide crucial insights for accurate early diagnosis and treatment of cancer. Herein, these methods are highly dependent on the performance of an earlier step of dimension reduction that aims to find the best subset of attributes to be retained for learning. Widely used algorithms in the literature commonly suffer from resulting in trivial cluster structures and failing to shed light on the relationship between DNA methylation and cancer types due to their myopic and arbitrary search mechanisms. Addressing this issue, we introduce a bimodal unsupervised dimension reduction algorithm (BOUNDER) that identifies the best subset of loci for downstream analysis considering the variability and redundancy across all the samples using bimodal modeling before it feeds into the learning method. BOUNDER models each locus as a bimodal representation using a piecewise linear function with two segments and filters the informative loci based on the fitted line characteristics. To the best of our knowledge, the work presented here is the first study that uses bimodal modeling in unsupervised learning in DNA methylation analysis. BOUNDER is tailored for DNA methylation analysis using a detailed parameter tuning analysis. The performance of BOUNDER is benchmarked against those of widely used conventional algorithms using real lung, breast, kidney, and urological cancer datasets obtained from Gene Expression Omnibus in terms of their accuracies in hierarchical clustering and k-means clustering. Computational experiments reveal that BOUNDER outperforms the PCA and filtering based approach by providing the highest accuracy in 6 out of 9 datasets while providing more interpretable results through a correlation analysis. The BOUNDER algorithm is also shown to be more robust when compared to multiple other conventional dimension reduction algorithms across different datasets. © 2019</t>
  </si>
  <si>
    <t>Artificial intelligence; convolutional neural networks; deep learning; lung cancer</t>
  </si>
  <si>
    <t>Biological organs; Computer aided diagnosis; Deep learning; Diseases; Image segmentation; Statistical tests; Automatic diagnosis; Cancer detection; Dice coefficient; Learning methods; Learning-based methods; Multi-model method; Training image; Whole slide imaging (WSI); Learning systems</t>
  </si>
  <si>
    <t>DermaKNet: Incorporating the Knowledge of Dermatologists to Convolutional Neural Networks for Skin Lesion Diagnosis</t>
  </si>
  <si>
    <t>Traditional approaches to automatic diagnosis of skin lesions consisted of classifiers working on sets of hand-crafted features, some of which modeled lesion aspects of special importance for dermatologists. Recently, the broad adoption of convolutional neural networks (CNNs) in most computer vision tasks has brought about a great leap forward in terms of performance. Nevertheless, with this performance leap, the CNN-based computer-aided diagnosis (CAD) systems have also brought a notable reduction of the useful insights provided by hand-crafted features. This paper presents DermaKNet, a CAD system based on CNNs that incorporates specific subsystems modeling properties of skin lesions that are of special interest to dermatologists aiming to improve the interpretability of its diagnosis. Our results prove that the incorporation of these subsystems not only improves the performance, but also enhances the diagnosis by providing more interpretable outputs. © 2018 IEEE.</t>
  </si>
  <si>
    <t>Breaking wave detection; Earthquake detection; Machine learning; Shapelet transform; Thunderstorm classification; Time series classification; Time series shapelets</t>
  </si>
  <si>
    <t>Bridges; Classification (of information); Earthquakes; Machine learning; Ocean engineering; Offshore oil well production; Offshore structures; Seismic prospecting; Structural health monitoring; Time series; Time series analysis; Wind; Engineering structures; Far-field ground motion; Machine learning models; Plunging breaking waves; Time series classifications; Time series subsequences; Wind induced vibrations; Wind speed measurement; Learning algorithms; algorithm; breaking wave; bridge; classification; database; earthquake engineering; ground motion; machine learning; thunderstorm; time series analysis; vibration; wind stress</t>
  </si>
  <si>
    <t>Segmentation of Nuclei in Histopathology Images by Deep Regression of the Distance Map</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</si>
  <si>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 © 2018 IEEE.</t>
  </si>
  <si>
    <t>Adversarial attack; Adversarial example detection; Deep learning; Medical image analysis</t>
  </si>
  <si>
    <t>Deep neural networks; Diagnosis; Image analysis; Learning systems; Medical imaging; Cancer diagnosis; Clinical settings; Fundamental features; Lesion detection; Natural images; Safety concerns; State of the art; Deep learning</t>
  </si>
  <si>
    <t>From aging to early-stage Alzheimer's: Uncovering handwriting multimodal behaviors by semi-supervised learning and sequential representation learning</t>
  </si>
  <si>
    <t>We present, in this paper, a novel paradigm for assessing Alzheimer's disease and aging by analyzing impairment of handwriting (HW) on tablets, a challenging problem that is still in its infancy. The state of the art is dominated by methods that assume a unique behavioral trend for each cognitive profile or age group, and that extract global kinematic parameters, assessed by standard statistical tests or classification models, for discriminating the neuropathological disorders (Alzheimer's (AD), Mild Cognitive Impairment (MCI)) from Healthy Controls (HC), or HC age groups from each other. Our work tackles these two major limitations as follows. First, instead of considering a unique behavioral pattern for each cognitive profile or age group, we relax this heavy constraint by allowing the emergence of multimodal behavioral patterns. We achieve this by performing semi or unsupervised learning to uncover homogeneous clusters of subjects, and then we analyze how much information these clusters carry on the cognitive profiles (or age groups). Second, instead of relying on global kinematic parameters, mostly consisting of their average, we refine the encoding either by a semi-global parameterization, or by modeling the full dynamics of each parameter, harnessing thereby the rich temporal information inherently characterizing online HW. To illustrate the power of our paradigm, we present three studies, one regarding age, and two regarding Alzheimer's. Thanks to our modeling, we obtain new findings that are the first of their kind on this research field. On aging, unlike previous works reporting only one pattern of HW change with age, our study, based on a semiglobal parametrization scheme, uncovers three major aging HW styles, one specific to aged subjects and two shared with other age groups. On Alzheimer's, a striking finding is revealed: two major clusters are unveiled, one dominated by HC and MCI subjects, and one by MCI and ES-AD, thus revealing that MCI patients have fine motor skills leaning towards either HC's or ES-AD's. Our paper introduces also a new temporal representation learning from HW trajectories that uncovers a rich set of features simultaneously like the full velocity profile, size and slant, fluidity, and shakiness, and reveals, in a naturally explainable way, how these HW features conjointly characterize, with fine and subtle details, the cognitive profiles. © 2018</t>
  </si>
  <si>
    <t>deep generative model; functional magnetic resonance imaging; Individual variability; psychiatric disorder</t>
  </si>
  <si>
    <t>Biomarkers; Deep learning; Diagnosis; Magnetic resonance imaging; Topography; Conventional approach; Individual variability; Neuroimaging techniques; Personal attributes; Psychiatric disorders; Psychiatric patients; Quantitative measurement; Resting-state functional magnetic resonance imaging; Functional neuroimaging</t>
  </si>
  <si>
    <t>Multiclass Nonnegative Matrix Factorization for Comprehensive Feature Pattern Discovery</t>
  </si>
  <si>
    <t>In this big data era, interpretable machine learning models are strongly demanded for the comprehensive analytics of large-scale multiclass data. Characterizing all features from such data is a key but challenging step to understand the complexity. However, existing feature selection methods do not meet this need. In this paper, to address this problem, we propose a Bayesian multiclass nonnegative matrix factorization (MC-NMF) model with structured sparsity that is able to discover ubiquitous and class-specific features. Variational update rules were derived for efficient decomposition. In order to relieve the need of model selection and stably describe feature patterns, we further propose MC-NMF with stability selection, an ensemble method that collectively detects feature patterns from many runs of MC-NMF using different hyperparameter values and training subsets. We assessed our models on both simulated count data and multitumor ribonucleic acid-seq data. The experiments revealed that our models were able to recover predefined feature patterns from the simulated data and identify biologically meaningful patterns from the pan-cancer data. © 2012 IEEE.</t>
  </si>
  <si>
    <t>Clustering; Deep learning-based auto-encoder; Feature extraction; Unsupervised spike sorting</t>
  </si>
  <si>
    <t>Deep learning; Extraction; Learning algorithms; Neurons; Signal encoding; Signal to noise ratio; Wages; Classification accuracy; Extracting features; Feature similarities; Learning-based methods; Machine learning methods; Neuronal activities; Single channel recording; Spike sorting algorithms; Learning systems; algorithm; animal experiment; animal model; article; autoencoder; deep learning; feature extraction; in vivo study; nerve cell; noise; nonhuman; simulation; spike</t>
  </si>
  <si>
    <t>Pharmacophore modeling, 3D-QSAR and molecular docking studies of quinazolines and aminopyridines as selective inhibitors of inducible nitric oxide synthase</t>
  </si>
  <si>
    <t>Pharmacophore modeling and 3D-Quantitative Structure Activity Relationship (3D-QSAR) studies have been performed on a dataset of thirty-two quinazoline and aminopyridine derivatives to get an insight into the important structural features required for binding to inducible nitric oxide synthase (iNOS). A four-point CPH (Common Pharmacophore Hypothesis), AHPR.29, with a hydrogen bond acceptor, hydrophobic group, positively charged ionizable group and an aromatic ring, has been obtained as the best pharmacophore model. Satisfactory statistical parameters of correlation (R 2 ) and cross-validated (Q 2 ) correlation coefficients, 0.9288 and 0.6353, respectively, show high robustness and good predictive ability of our selected model. The contour maps have been developed from this model and the analysis has provided an interpretable explanation of the effect that various features and substituents have on the potency and selectivity of inhibitors towards iNOS. Docking studies have also been performed in order to analyze the interactions between the enzyme and the inhibitors. Our proposed model can thus be further used for screening a large database of compounds and design new iNOS inhibitors. © 2019 World Scientific Publishing Company.</t>
  </si>
  <si>
    <t>Cost functions; Economic and social effects; Forecasting; Malware; Particle swarm optimization (PSO); Patient monitoring; Time series; Class prediction; Classification models; Disaster prediction; Early prediction; Malware detection; Prediction accuracy; Probabilistic classifiers; State-of-the-art methods; Classification (of information)</t>
  </si>
  <si>
    <t>SetSVM: An Approach to Set Classification in Nuclei-Based Cancer Detection</t>
  </si>
  <si>
    <t>Due to the importance of nuclear structure in cancer diagnosis, several predictive models have been described for diagnosing a wide variety of cancers based on nuclear morphology. In many computer-aided diagnosis (CAD) systems, cancer detection tasks can be generally formulated as set classification problems, which can not be directly solved by classifying single instances. In this paper, we propose a novel set classification approach SetSVM to build a predictive model by considering any nuclei set as a whole without specific assumptions. SetSVM features highly discriminative power in cancer detection challenges in the sense that it not only optimizes the classifier decision boundary but also transfers discriminative information to set representation learning. During model training, these two processes are unified in the support vector machine (SVM) maximum separation margin problem. Experiment results show that SetSVM provides significant improvements compared with five commonly used approaches in cancer detection tasks utilizing 260 patients in total across three different cancer types, namely, thyroid cancer, liver cancer, and melanoma. In addition, we show that SetSVM enables visual interpretation of discriminative nuclear characteristics representing the nuclei set. These features make SetSVM a potentially practical tool in building accurate and interpretable CAD systems for cancer detection. © 2013 IEEE.</t>
  </si>
  <si>
    <t>Artificial intelligence; Cardiovascular disease; Deep learning; Electrocardiogram; Health management; Mobile system</t>
  </si>
  <si>
    <t>Application programs; Cardiology; Chemical detection; Diseases; Electrocardiography; Internet of things; Artificial intelligence technologies; Automatic systems; Cardio-vascular disease; Hardware devices; Health management; Internet of Things (IOT); Mobile applications; Receiver operating characteristic curves; Deep learning</t>
  </si>
  <si>
    <t>An Interpretable Disease Onset Predictive Model Using Crossover Attention Mechanism from Electronic Health Records</t>
  </si>
  <si>
    <t>Analysis of patients' Electronic Health Records (EHRs) can help guide the prevention of diseases and personalization of treatment. Therefore, it is an important task to predict the disease onset information (referred to as medical codes in this paper) within the upcoming visit based on patients' EHR data. In order to achieve this objective, the real-Time nature and high dimensionality of EHR data must be addressed. Moreover, the prediction results of the model must be interpretable. Existing methods mainly use Recurrent Neural Networks (RNNs) to model EHR data and adopt attention mechanism to provide interpretability. However, diagnosis and treatment information have usually been regarded as the same kind of information, the difference and relationship between the two parts being ignored. This has led to unclear analysis about the patient's disease development and inaccurate prediction results. To address this limitation, we propose a CrossOver Attention Model (COAM). This model adopts two RNNs to process diagnosis and treatment information, respectively, and then deploys a crossover attention mechanism to improve prediction accuracy by leveraging the correlation between the two parts of information. It can learn effective representations of personal medical diagnosis and treatment, and provide interpretable prediction results. Experiments demonstrate that COAM can significantly improve the accuracy of prediction and provide clinically meaningful explanations. © 2013 IEEE.</t>
  </si>
  <si>
    <t>Classification; COVID-19; Feature selection; Fuzzy logic</t>
  </si>
  <si>
    <t>Deep neural networks; Engines; Fuzzy inference; Classification models; Connectivity graph; Critical tasks; Detection efficiency; Infectious disease; Medical practitioner; Novel techniques; Wilcoxon signed rank test; Neural networks</t>
  </si>
  <si>
    <t>Discovery Radiomics with CLEAR-DR: Interpretable Computer Aided Diagnosis of Diabetic Retinopathy</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</si>
  <si>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 © 2013 IEEE.</t>
  </si>
  <si>
    <t>Decision tree; Joint probability distribution; Reliability; Structural design; Uncertainty</t>
  </si>
  <si>
    <t>Decision trees; Deterioration; Probability distributions; Structural design; Structural optimization; Thin walled structures; Trees (mathematics); Data mining methods; Decision tree techniques; Decision-tree algorithm; Energy absorbing structure; Joint probability distributions; Structural design problems; Structural optimal design; Uncertainty in design; Data mining</t>
  </si>
  <si>
    <t>Explainable Prediction of Chronic Renal Disease in the Colombian Population Using Neural Networks and Case-Based Reasoning</t>
  </si>
  <si>
    <t>This paper presents a neural network-based classifier to predict whether a person is at risk of developing chronic kidney disease (CKD). The model is trained with the demographic data and medical care information of two population groups: on the one hand, people diagnosed with CKD in Colombia during 2018, and on the other, a sample of people without a diagnosis of this disease. Once the model is trained and evaluation metrics for classification algorithms are applied, the model achieves 95% accuracy in the test data set, making its application for disease prognosis feasible. However, despite the demonstrated efficiency of the neural networks to predict CKD, this machine-learning paradigm is opaque to the expert regarding the explanation of the outcome. Current research on eXplainable AI proposes the use of twin systems, where a black-box machine-learning method is complemented by another white-box method that provides explanations about the predicted values. Case-Based Reasoning (CBR) has proved to be an ideal complement as this paradigm is able to find explanatory cases for an explanation-by-example justification of a neural network's prediction. In this paper, we apply and validate a NN-CBR twin system for the explanation of CKD predictions. As a result of this research, 3,494,516 people were identified as being at risk of developing CKD in Colombia, or 7% of the total population. © 2013 IEEE.</t>
  </si>
  <si>
    <t>deep learning; Transfer learning; visual analytics</t>
  </si>
  <si>
    <t>Deep neural networks; Job analysis; Knowledge management; Learning systems; Neural networks; Transfer learning; Visualization; Knowledge transfer; Learning process; Model relationships; Modeling behavior; Multi-level exploration; Performance measure; Real-world scenario; Statistical learning; Deep learning</t>
  </si>
  <si>
    <t>SISC: End-to-End Interpretable Discovery Radiomics-Driven Lung Cancer Prediction via Stacked Interpretable Sequencing Cells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</si>
  <si>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 © 2013 IEEE.</t>
  </si>
  <si>
    <t>Artificial intelligence; Data science; Deep learning; Medicine; Neural networks</t>
  </si>
  <si>
    <t>Learning systems; Metadata; Analysis techniques; Clinical problems; Exponential growth; Future research directions; Genome sequences; Health related informations; In-depth analysis; Optimal neural network; Deep learning</t>
  </si>
  <si>
    <t>Feature Selection and Rule Generation Integrated Learning for Takagi-Sugeno-Kang Fuzzy System and its Application in Medical Data Classification</t>
  </si>
  <si>
    <t>The rule-based fuzzy systems have successfully applied for numerous medical data classification problems. However, structuring the concise and interpretable fuzzy rules with good classification performance is still a big challenge. To address this issue, a novel feature selection and rule generation integrated learning for Takagi-Sugeno-Kang fuzzy system (called FSRG-IL-TSK) in this paper. FSRG-IL-TSK represents feature selection, structure identification and parameter learning into a Bayesian model, and uses the sequential importance resampling (SIR) algorithm to obtain the optimal parameters simultaneously, including the optimal features for each fuzzy rule, number of rules, and antecedent/consequent parameter of rules. Due to an integrated learning mechanism, it can select a small set of useful features and obtain a small number of rules. The effectiveness and advantages of FSRG-IL-TSK are validated experimentally on real-world medical data classification tasks. © 2013 IEEE.</t>
  </si>
  <si>
    <t>Attention mechanism; context aggregation; scene graph generation</t>
  </si>
  <si>
    <t>Artificial intelligence; Data set; Entry point; Global context; Interaction context; Scene graph; Spatial correlations; State-of-the-art methods; Computer networks</t>
  </si>
  <si>
    <t>Tooth-marked tongue recognition using gradient-weighted class activation maps</t>
  </si>
  <si>
    <t>The tooth-marked tongue is an important indicator in traditional Chinese medicinal diagnosis. However, the clinical competence of tongue diagnosis is determined by the experience and knowledge of the practitioners. Due to the characteristics of different tongues, having many variations such as different colors and shapes, tooth-marked tongue recognition is challenging. Most existing methods focus on partial concave features and use specific threshold values to classify the tooth-marked tongue. They lose the overall tongue information and lack the ability to be generalized and interpretable. In this paper, we try to solve these problems by proposing a visual explanation method which takes the entire tongue image as an input and uses a convolutional neural network to extract features (instead of setting a fixed threshold artificially) then classifies the tongue and produces a coarse localization map highlighting tooth-marked regions using Gradient-weighted Class Activation Mapping. Experimental results demonstrate the effectiveness of the proposed method. © 2019 by the authors.</t>
  </si>
  <si>
    <t>automated machine learning; deep learning; human-centered computing; machine learning; Visual analytics</t>
  </si>
  <si>
    <t>Deep neural networks; Iterative methods; Visualization; Combinatorial search; Human intervention; Hyper-parameter optimizations; In-depth interviews; Industrial environments; Initial configuration; Variable importances; Visual analytics systems; Neural networks</t>
  </si>
  <si>
    <t>RuleMatrix: Visualizing and Understanding Classifiers with Rules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</si>
  <si>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 © 2018 IEEE.</t>
  </si>
  <si>
    <t>Deep learning; hypernetwork; image reconstruction; meta learning; sparse view CT</t>
  </si>
  <si>
    <t>Computerized tomography; Deep learning; Iterative methods; Learning systems; Network architecture; Clinical application; Conjugate gradient algorithms; Ct image reconstruction; Image-guided Intervention; Iterative algorithm; Learning Based Models; Meta-learning models; X-ray computed tomography; Image reconstruction</t>
  </si>
  <si>
    <t>RetainVis: Visual Analytics with Interpretable and Interactive Recurrent Neural Networks on Electronic Medical Records</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</si>
  <si>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 © 2018 IEEE.</t>
  </si>
  <si>
    <t>HypoML; hypothesis test; machine learning; model-developmental visualization; neural network; Visual analytics</t>
  </si>
  <si>
    <t>Testing; Analytical results; Empirical research; Logical reasoning; Machine learning models; Multiple hypothesis; Statistical hypothesis testing; Testing framework; Visual representations; Machine learning</t>
  </si>
  <si>
    <t>Intelligent diagnosis of cardiac valve calcification in ESRD patients with peritoneal dialysis based on improved Takagi-Sugeno-Kang fuzzy system</t>
  </si>
  <si>
    <t>Without a B-ultrasound result, if a doctor diagnoses a suspected patient using only the basic clinical features, such as age, gender, serum calcium, and urea clearance index (KT/V), the diagnostic accuracy will be very low (even less than 50%). To solve this problem, a machine learning technology is proposed to intelligently diagnose cardiac valve calcification in end-stage renal disease (ESRD) patients with peritoneal dialysis. Compared with classical classification technologies, the proposed method aims to develop a model that has both medical interpretability and high recognition performance. In terms of interpretability, the Takagi-Sugeno-Kang fuzzy system is considered a basic model due to its built-in interpretable ability. In addition, because the distribution of the positive class (cardiac valve calcification is positive) and negative class (cardiac valve calcification is negative) in the peritoneal dialysis patient dataset is unbalanced, a novel unbalanced TSK (Takagi-Sugeno-Kang) fuzzy system (B-TSK-FS) is developed using a novel unbalanced fuzzy learning mechanism. The corresponding results reveal that the B-TSK-FS method obtains promising results (the max testing accuracy is over 98%) compared with classical machine learning methods for intelligently diagnosing cardiac valve calcification in ESRD patients with peritoneal dialysis. Copyright © 2019 Inderscience Enterprises Ltd.</t>
  </si>
  <si>
    <t>Artificial intelligence; biomedical data analysis; brain tumor classification (BTC); deep learning; health monitoring; smart healthcare; transfer learning</t>
  </si>
  <si>
    <t>Brain; Convolutional neural networks; Diagnosis; Health care; Learning systems; Surveys; Transfer learning; Tumors; Automated diagnosis; Brain tumor classifications; Diagnostic analysis; Features extraction; Health monitoring; Learning-based methods; Prospective surveys; Smart healthcare systems; Deep learning</t>
  </si>
  <si>
    <t>Discriminative Pattern Mining for Breast Cancer Histopathology Image Classification via Fully Convolutional Autoencoder</t>
  </si>
  <si>
    <t>Accurate diagnosis of breast cancer in histopathology images is challenging due to the heterogeneity of cancer cell growth as well as a variety of benign breast tissue proliferative lesions. In this paper, we propose a practical and self-interpretable invasive cancer diagnosis solution. With minimum annotation information, the proposed method mines contrast patterns between normal and malignant images in a weak-supervised manner and generate a probability map of abnormalities to verify its reasoning. Particularly, a fully convolutional autoencoder is used to learn the dominant structural patterns among normal image patches. Patches that do not share the characteristics of this normal population are detected and analyzed by one-class support vector machine and one-layer neural network. We apply the proposed method to a public breast cancer image set. Our results, in consultation with a senior pathologist, demonstrate that the proposed method outperforms existing methods. The obtained probability map could benefit the pathology practice by providing visualized verification data and potentially leads to a better understanding of data-driven diagnosis solutions. © 2013 IEEE.</t>
  </si>
  <si>
    <t>conditional generative adversarial network (CGAN); convolutional neural network (CNN); ensemble learning; moiré pattern; Mura defect; Thin-film transistor liquid crystal display (TFT-LCD); transfer learning</t>
  </si>
  <si>
    <t>Classification (of information); Convolutional neural networks; Defects; Life cycle; Liquid crystal displays; Liquid crystals; Manufacture; Transfer learning; Artificial intelligence technologies; Customization strategies; Defect classification; Industrial case study; Manual classification; Product differentiation; TFT-LCD manufacturing; Thin film transistor liquid crystal displays; Thin film transistors</t>
  </si>
  <si>
    <t>Automatic Diagnosis of Epileptic Seizure in Electroencephalography Signals Using Nonlinear Dynamics Features</t>
  </si>
  <si>
    <t>Epilepsy is one of the most common neurological disorders generally characterized by sudden and recurrent unprovoked seizures, which is commonly diagnosed through visual inspection of electroencephalography (EEG) signals. However, since EEG signals are highly complex, nonlinear and nonstationary in nature, both visual inspection and the existing computed aid detection approaches fail to capture the intrinsic dynamics of seizure events, leading to unsatisfactory detection performance. Therefore, an accurate computer-aided automatic epileptic seizure diagnosis system is valuable and urgently needed in clinical application. In this study, we propose an automatic classification method using nonlinear dynamics features and nonlinear classifiers for determining whether the EEG signals are in interictal or ictal activities, respectively. The main novelty of this paper is that investigating the performance of discernable entropy-based nonlinear dynamics features used for automatic diagnosis of an epileptic seizure. First, the discrete wavelet transform is applied to obtain de-noised and sub-band signals. Second, the nonlinear dynamics features are extracted based on information entropy theory. Subsequently, one-way analysis of variance and forward sequential feature selection technique are employed to identify the most explainable features for seizure detection. Then the selected features are fed to six different classifiers, namely, least square-support vector machine (LS-SVM), K-nearest neighbors, logistic regression, linear discriminant analysis, Naive Bayes classifier, and random forest, for automatic diagnosis of the epileptic seizure. Finally, a public EEG dataset from Bonn University, Germany, is utilized to investigate the performance of the proposed method. The experimental results show that the LS-SVM yields the optimal performance with an accuracy of 99.50%, a sensitivity of 100.00%, and a specificity of 99.40%. Our proposed method shows great potential for real-time diagnosis of the epileptic seizures, which can be deployed in hospitals to assist clinicians in accurate diagnosis of seizures. © 2013 IEEE.</t>
  </si>
  <si>
    <t>alternating direction method of multipliers (ADMM); coordinate descent method; data mining; group-sparse penalty; low-rank matrix decomposition; overlapping group-sparse penalty; Sparse SVD</t>
  </si>
  <si>
    <t>Biological systems; Data mining; Data structures; Gene expression; Iterative methods; Alternating direction method of multipliers; Biological system modeling; Coordinate descent methods; Group sparse; Input variables; Low-rank matrices; Overlapping groups; Sparse matrices; Singular value decomposition</t>
  </si>
  <si>
    <t>A Hierarchical Bayesian Model for Personalized Survival Predictions</t>
  </si>
  <si>
    <t>We study the problem of personalizing survival estimates of patients in heterogeneous populations for clinical decision support. The desiderata are to improve predictions by making them personalized to the patient-At-hand, to better understand diseases and their risk factors, and to provide interpretable model outputs to clinicians. To enable accurate survival prognosis in heterogeneous populations we propose a novel probabilistic survival model which flexibly captures individual traits through a hierarchical latent variable formulation. Survival paths are estimated by jointly sampling the location and shape of the individual survival distribution resulting in patient-specific curves with quantifiable uncertainty estimates. An understanding of model predictions is paramount in medical practice where decisions have major social consequences. We develop a personalized interpreter that can be used to test the effect of covariates on each individual patient, in contrast to traditional methods that focus on population average effects. We extensively validated the proposed approach in various clinical settings, with a special focus on cardiovascular disease. © 2013 IEEE.</t>
  </si>
  <si>
    <t>Case fatality rate (CFR); COVID 19; Health services; Prediction; Simple algorithm</t>
  </si>
  <si>
    <t>Construction; Australia; Automated analysis; Death rates; Fatality rates; Risk areas; Engineering</t>
  </si>
  <si>
    <t>Common and special knowledge-driven TSK fuzzy system and its modeling and application for epileptic EEG signals recognition</t>
  </si>
  <si>
    <t>Takagi-Sugeno-Kang (TSK) fuzzy systems are well known for their good balances between approximation accuracy and interpretability. Among a wide variety of existing TSK fuzzy systems, most of them are driven by special knowledge since the learned parameters of each fuzzy rule are totally different. However, common knowledge is equally important and useful in practice and hence a TSK fuzzy system embedded with common knowledge should be more intuitive and interpretable when tackling with real-world problems. In this paper, we propose a common and special knowledge-driven TSK fuzzy system (CSK-TSK-FS), in which the parameters corresponding to each feature in then-parts of fuzzy rules always keep invariant and these parameters are viewed as common knowledge. As for its modeling, except the gradient descent techniques and other existing training algorithms, we can obtain a trained CSK-TSK-FS from a trained GMM or a trained FLNN because the proposed fuzzy system CSK-TSK-FS is mathematically equivalent to a special GMM and a FLNN. CSK-TSK-FS has three characteristics: (1) with the classical centroid defuzzification strategy, the involved common knowledge can be separated from fuzzy rules such that the interpretability of CSK-TSK-FS can be enhanced; (2) it can be trained quickly by the proposed LLM-based training algorithm; (3) the equivalence relationships among CSK-TSK-FS, GMM and FLNN allow them to share some commonality in training such that the proposed LLM-based training algorithm provides a novel fast training tool for training GMM and FLNN. Experimental results on UCI, KEEL and epileptic EEG datasets demonstrate the promising classification of CSK-TSK-FS. © 2013 IEEE.</t>
  </si>
  <si>
    <t>Aleatoric uncertainty; Answer generation; Bayesian deep learning; CNN; Epistemic uncertainty vision and language; LSTM; Question generation; Uncertainty; Visual dialog; VQA</t>
  </si>
  <si>
    <t>Deep learning; Uncertainty analysis; Commonsense knowledge; Learning techniques; Probabilistic framework; Probabilistic representation; Sources of uncertainty; State of the art; Uncertainty representation; Visual modalities; Visual languages</t>
  </si>
  <si>
    <t>Cheminformatics approach to exploring and modeling trait-associated metabolite profiles</t>
  </si>
  <si>
    <t>Developing predictive and transparent approaches to the analysis of metabolite profiles across patient cohorts is of critical importance for understanding the events that trigger or modulate traits of interest (e.g., disease progres- sion, drug metabolism, chemical risk assessment). However, metabolites’ chemical structures are still rarely used in the statistical modeling workflows that establish these trait-metabolite relationships. Herein, we present a novel cheminformatics-based approach capable of identifying predictive, interpretable, and reproducible trait-metabolite relationships. As a proof-of-concept, we utilize a previously published case study consisting of metabolite profiles from non-small-cell lung cancer (NSCLC) adenocarcinoma patients and healthy controls. By characterizing each structurally annotated metabolite using both computed molecular descriptors and patient metabolite concentration profiles, we show that these complementary features enhance the identification and understanding of key metabolites associ- ated with cancer. Ultimately, we built multi-metabolite classification models for assessing patients’ cancer status using specific groups of metabolites identified based on high structural similarity through chemical clustering. We subse- quently performed a metabolic pathway enrichment analysis to identify potential mechanistic relationships between metabolites and NSCLC adenocarcinoma. This cheminformatics-inspired approach relies on the metabolites’ structural features and chemical properties to provide critical information about metabolite-trait associations. This method could ultimately facilitate biological understanding and advance research based on metabolomics data, especially with respect to the identification of novel biomarkers. © The Author(s) 2019.</t>
  </si>
  <si>
    <t>Chemotherapy response; Conditional synthetic lethality; Paclitaxel; Synthetic cytotoxicity; Urogenital cancer</t>
  </si>
  <si>
    <t>Changes in phonation and their relations with progress of Parkinson's disease</t>
  </si>
  <si>
    <t>Hypokinetic dysarthria, which is associated with Parkinson's disease (PD), affects several speech dimensions, including phonation. Although the scientific community has dealt with a quantitative analysis of phonation in PD patients, a complex research revealing probable relations between phonatory features and progress of PD is missing. Therefore, the aim of this study is to explore these relations and model them mathematically to be able to estimate progress of PD during a two-year follow-up. We enrolled 51 PD patients who were assessed by three commonly used clinical scales. In addition, we quantified eight possible phonatory disorders in five vowels. To identify the relationship between baseline phonatory features and changes in clinical scores, we performed a partial correlation analysis. Finally, we trained XGBoost models to predict the changes in clinical scores during a two-year follow-up. For two years, the patients' voices became more aperiodic with increased microperturbations of frequency and amplitude. Next, the XGBoost models were able to predict changes in clinical scores with an error in range 11-26%. Although we identified some significant correlations between changes in phonatory features and clinical scores, they are less interpretable. This study suggests that it is possible to predict the progress of PD based on the acoustic analysis of phonation. Moreover, it recommends utilizing the sustained vowel /i/ instead of /a/. © 2018 by the authors.</t>
  </si>
  <si>
    <t>Early gas; Field data analysis; Gas kick; Industrial deep-water drilling; Kick detection; Risk assessment; Supervised learning</t>
  </si>
  <si>
    <t>Abandoned wells; Accident prevention; Chemical detection; Data acquisition; Data handling; Data mining; Deepwater drilling; Gases; Infill drilling; Learning algorithms; Offshore gas wells; Offshore oil well production; Risk analysis; Risk assessment; Statistical tests; Water wells; Data mining methods; Detection methods; Differential flows; Drilling parameters; Field data analysis; Network parameters; Recurrent neural network (RNN); Representative case; Long short-term memory</t>
  </si>
  <si>
    <t>Continuation of Nesterov's Smoothing for Regression with Structured Sparsity in High-Dimensional Neuroimaging</t>
  </si>
  <si>
    <t>Predictive models can be used on high-dimensional brain images to decode cognitive states or diagnosis/prognosis of a clinical condition/evolution. Spatial regularization through structured sparsity offers new perspectives in this context and reduces the risk of overfitting the model while providing interpretable neuroimaging signatures by forcing the solution to adhere to domain-specific constraints. Total variation (TV) is a promising candidate for structured penalization: it enforces spatial smoothness of the solution while segmenting predictive regions from the background. We consider the problem of minimizing the sum of a smooth convex loss, a non-smooth convex penalty (whose proximal operator is known) and a wide range of possible complex, non-smooth convex structured penalties such as TV or overlapping group Lasso. Existing solvers are either limited in the functions they can minimize or in their practical capacity to scale to high-dimensional imaging data. Nesterov's smoothing technique can be used to minimize a large number of non-smooth convex structured penalties. However, reasonable precision requires a small smoothing parameter, which slows down the convergence speed to unacceptable levels. To benefit from the versatility of Nesterov's smoothing technique, we propose a first order continuation algorithm, CONESTA, which automatically generates a sequence of decreasing smoothing parameters. The generated sequence maintains the optimal convergence speed toward any globally desired precision. Our main contributions are: gap to probe the current distance to the global optimum in order to adapt the smoothing parameter and the To propose an expression of the duality convergence speed. This expression is applicable to many penalties and can be used with other solvers than CONESTA. We also propose an expression for the particular smoothing parameter that minimizes the number of iterations required to reach a given precision. Furthermore, we provide a convergence proof and its rate, which is an improvement over classical proximal gradient smoothing methods. We demonstrate on both simulated and high-dimensional structural neuroimaging data that CONESTA significantly outperforms many state-of-the-art solvers in regard to convergence speed and precision. © 1982-2012 IEEE.</t>
  </si>
  <si>
    <t>Feature extraction; image classification; learning (artificial intelligence); machine learning; pathology; unsupervised learning</t>
  </si>
  <si>
    <t>Classification (of information); Convolutional neural networks; Medical imaging; Pathology; Digital pathologies; High-precision; Image statistics; Internal representation; Modeling behavior; Real-world scenario; Tumor classification; Whole slide images; Deep learning</t>
  </si>
  <si>
    <t>CamurWeb: A classification software and a large knowledge base for gene expression data of cancer</t>
  </si>
  <si>
    <t>Background: The high growth of Next Generation Sequencing data currently demands new knowledge extraction methods. In particular, the RNA sequencing gene expression experimental technique stands out for case-control studies on cancer, which can be addressed with supervised machine learning techniques able to extract human interpretable models composed of genes, and their relation to the investigated disease. State of the art rule-based classifiers are designed to extract a single classification model, possibly composed of few relevant genes. Conversely, we aim to create a large knowledge base composed of many rule-based models, and thus determine which genes could be potentially involved in the analyzed tumor. This comprehensive and open access knowledge base is required to disseminate novel insights about cancer. Results: We propose CamurWeb, a new method and web-based software that is able to extract multiple and equivalent classification models in form of logic formulas ("if then" rules) and to create a knowledge base of these rules that can be queried and analyzed. The method is based on an iterative classification procedure and an adaptive feature elimination technique that enables the computation of many rule-based models related to the cancer under study. Additionally, CamurWeb includes a user friendly interface for running the software, querying the results, and managing the performed experiments. The user can create her profile, upload her gene expression data, run the classification analyses, and interpret the results with predefined queries. In order to validate the software we apply it to all public available RNA sequencing datasets from The Cancer Genome Atlas database obtaining a large open access knowledge base about cancer. CamurWeb is available at http://bioinformatics.iasi.cnr.it/camurweb. Conclusions: The experiments prove the validity of CamurWeb, obtaining many classification models and thus several genes that are associated to 21 different cancer types. Finally, the comprehensive knowledge base about cancer and the software tool are released online; interested researchers have free access to them for further studies and to design biological experiments in cancer research. © 2018 The Author(s).</t>
  </si>
  <si>
    <t>domain adaptation; image classification; Representation disentanglement; semi-supervised learning</t>
  </si>
  <si>
    <t>Deep learning; Deep neural networks; Image acquisition; Image enhancement; Medical imaging; Neural networks; Semi-supervised learning; Ultrasonic imaging; Acquisition device; Acquisition parameters; Categorical features; Decision boundary; Imaging applications; Labeled training data; Mutual informations; Training database; Classification (of information)</t>
  </si>
  <si>
    <t>Predicting diabetic retinopathy and identifying interpretable biomedical features using machine learning algorithms</t>
  </si>
  <si>
    <t>Background: The risk factors of diabetic retinopathy (DR) were investigated extensively in the past studies, but it remains unknown which risk factors were more associated with the DR than others. If we can detect the DR related risk factors more accurately, we can then exercise early prevention strategies for diabetic retinopathy in the most high-risk population. The purpose of this study is to build a prediction model for the DR in type 2 diabetes mellitus using data mining techniques including the support vector machines, decision trees, artificial neural networks, and logistic regressions. Results: Experimental results demonstrated that prediction performance by support vector machines performed better than the other machine learning algorithms and achieved 79.5% and 0.839 in accuracy and area under the receiver operating characteristic curve using percentage split (i.e., data set divided into 80% as trainning and 20% as test), respectively. Evaluated by three-way data split scheme (i.e., data set divided into 60% as training, 20% as validation, and 20% as independent test), our method obtained slightly lower performance compared to percentage split, which suggested that three-way data split is a better way to evaluate the real performance and prevent overestimation. Moreover, we incorporated approaches proposed in previous studies to evaluate our data set and our prediction performance outperformed the other previous studies in most evaluation measures. This lends support to our assumption that appropriate machine learning algorithms combined with discriminative clinical features can effectively detect diabetic retinopathy. Conclusions: Our method identifies use of insulin and duration of diabetes as novel interpretable features to assist with clinical decisions in identifying the high-risk populations for diabetic retinopathy. If duration of DM increases by 1year, the odds ratio to have DMR is increased by 9.3%. The odds ratio to have DR is increased by 3.561 times for patients who use insulin compared to patients who do not use insulin. Our results can be used to facilitate development of clinical decision support systems for clinical practice in the future. © 2018 The Author(s).</t>
  </si>
  <si>
    <t>2D-CNN; 3D-CNN; Grapevine vein-clearing virus (GVCV); Machine learning; Plant disease; Spectral statistics</t>
  </si>
  <si>
    <t>Classification (of information); Convolution; Convolutional neural networks; Hyperspectral imaging; Infrared devices; Learning systems; Pixels; Reflection; Remote sensing; Spectroscopy; Support vector machines; Vector spaces; Viruses; Classification power; Hyper-spectral imageries; Hyperspectral remote sensing; Hyperspectral sensors; Learning architectures; Near infrared region; Reflectance spectrum; Statistical approach; Deep learning</t>
  </si>
  <si>
    <t>Breast mass classification via deeply integrating the contextual information from multi-view data</t>
  </si>
  <si>
    <t>Automatic differentiation of benign and malignant mammography images is a challenging task. Recently, Convolutional Neural Networks (CNNs) have been proposed to address this task based on raw pixel input. However, these CNN-based methods are unable to exploit information from multiple sources, e.g., multi-view image and clinical data. A hybrid deep network framework is presented in this paper, aiming to efficiently integrate and exploit information from multi-view data for breast mass classification. Starting from a generic CNN for feature extraction and assuming a multi-view setup, an attention-based network is used to automatically select the informative features of breast mass. The attention mechanism attempts to make CNN focus on the semantic-related regions for a more interpretable classification result. Then, mass features from multi-view data are effectively aggregated by a Recurrent Neural Network (RNN). In contrast to previous works, the proposed framework learns the attention-driven features of CNN as well as the semantic label dependency among different views. We justify the proposed framework through extensive experiments on the BCDR data set and quantitative comparisons against other methods. We achieve a good performance in terms of ACC (0.85) and AUC (0.89). © 2018 Elsevier Ltd</t>
  </si>
  <si>
    <t>AI; Data science; Deep learning; MAC; Machine learning; Performance optimization; PHY; Protocol layers</t>
  </si>
  <si>
    <t>An ontology-based interpretable fuzzy decision support system for diabetes diagnosis</t>
  </si>
  <si>
    <t>Diabetes is a serious chronic disease. The importance of clinical decision support systems (CDSSs) to diagnose diabetes has led to extensive research efforts to improve the accuracy, applicability, interpretability, and interoperability of these systems. However, this problem continues to require optimization. Fuzzy rule-based systems are suitable for the medical domain, where interpretability is a main concern. The medical domain is data-intensive, and using electronic health record data to build the FRBS knowledge base and fuzzy sets is critical. Multiple variables are frequently required to determine a correct and personalized diagnosis, which usually makes it difficult to arrive at accurate and timely decisions. In this paper, we propose and implement a new semantically interpretable FRBS framework for diabetes diagnosis. The framework uses multiple aspects of knowledge-fuzzy inference, ontology reasoning, and a fuzzy analytical hierarchy process (FAHP) to provide a more intuitive and accurate design. First, we build a two-layered hierarchical and interpretable FRBS; then, we improve this by integrating an ontology reasoning process based on SNOMED CT standard ontology. We incorporate FAHP to determine the relative medical importance of each sub-FRBS. The proposed system offers numerous unique and critical improvements regarding the implementation of an accurate, dynamic, semantically intelligent, and interpretable CDSS. The designed system considers the ontology semantic similarity of diabetes complications and symptoms concepts in the fuzzy rules' evaluation process. The framework was tested using a real data set, and the results indicate how the proposed system helps physicians and patients to accurately diagnose diabetes mellitus. © 2013 IEEE.</t>
  </si>
  <si>
    <t>Deep convolutional generative adversarial networks; Multi-time scale; Multivariate time series; Threshold setting strategy; Unsupervised anomaly detection</t>
  </si>
  <si>
    <t>Convolution; Convolutional neural networks; Deep learning; Feature extraction; Machinery; Matrix algebra; Time series; Adversarial networks; Anomaly detection methods; Convolution structure; Detection performance; Forgetting mechanisms; Heterogeneous sensors; Multivariate time series; Unsupervised anomaly detection; Anomaly detection; algorithm; article; cross correlation; deep learning; outlier detection; time series analysis</t>
  </si>
  <si>
    <t>Success Rate and Technical Quality of Home Polysomnography with Self-Applicable Electrode Set in Subjects with Possible Sleep Bruxism</t>
  </si>
  <si>
    <t>Using sleep laboratory polysomnography (PSG) is restricted for the diagnosis of only the most severe sleep disorders due to its low availability and high cost. Home PSG is more affordable, but applying conventional electroencephalography (EEG) electrodes increases its overall complexity and lowers the availability. Simple, self-administered single-channel EEG monitors on the other hand suffer from poor reliability. In this study, we aimed to quantify the reliability of self-administrated home PSG recordings conducted with a newly designed ambulatory electrode set (AES) that enables multichannel EEG, electrooculography, electromyography, and electrocardiography recordings. We assessed the sleep study success rate and technical quality of the recordings performed in subjects with possible sleep bruxism (SB). Thirty-two females and five males aged 39.6 ± 11.6 years (mean±SD) with self-reported SB were recruited in the study. Self-administrated home PSG recordings with two AES designs were conducted (n = 19 and 21). The technical quality of the recordings was graded based on the proportion of interpretable data. Technical failure rate for AES (both designs) was 5% and SB was scorable for 96.9% of all recorded data. Only one recording failed due to mistakes in self-applying the AES. We found that the proportion of good quality self-administrated EEG recordings is significantly higher when multiple channels are used compared to using a single channel. Sleep study success rates and proportion of recordings with high quality interpretable data from EEG channels of AES were comparable to that of conventional home PSG. Self-applicable AES has potential to become a reliable tool for widely available home PSG. © 2013 IEEE.</t>
  </si>
  <si>
    <t>explainable AI; Human-AI interfaces; Human-Centered AI</t>
  </si>
  <si>
    <t>AUCTSP: An improved biomarker gene pair class predictor</t>
  </si>
  <si>
    <t>Background: The Top Scoring Pair (TSP) classifier, based on the concept of relative ranking reversals in the expressions of pairs of genes, has been proposed as a simple, accurate, and easily interpretable decision rule for classification and class prediction of gene expression profiles. The idea that differences in gene expression ranking are associated with presence or absence of disease is compelling and has strong biological plausibility. Nevertheless, the TSP formulation ignores significant available information which can improve classification accuracy and is vulnerable to selecting genes which do not have differential expression in the two conditions ("pivot" genes). Results: We introduce the AUCTSP classifier as an alternative rank-based estimator of the magnitude of the ranking reversals involved in the original TSP. The proposed estimator is based on the Area Under the Receiver Operating Characteristic (ROC) Curve (AUC) and as such, takes into account the separation of the entire distribution of gene expression levels in gene pairs under the conditions considered, as opposed to comparing gene rankings within individual subjects as in the original TSP formulation. Through extensive simulations and case studies involving classification in ovarian, leukemia, colon, breast and prostate cancers and diffuse large b-cell lymphoma, we show the superiority of the proposed approach in terms of improving classification accuracy, avoiding overfitting and being less prone to selecting non-informative (pivot) genes. Conclusions: The proposed AUCTSP is a simple yet reliable and robust rank-based classifier for gene expression classification. While the AUCTSP works by the same principle as TSP, its ability to determine the top scoring gene pair based on the relative rankings of two marker genes across all subjects as opposed to each individual subject results in significant performance gains in classification accuracy. In addition, the proposed method tends to avoid selection of non-informative (pivot) genes as members of the top-scoring pair. © 2018 The Author(s).</t>
  </si>
  <si>
    <t>guidelines; HCD; health; Human-Centered Design; imbalanced data; interactive systems; interpretable results; Machine Learning; over-fitting; small data; variances</t>
  </si>
  <si>
    <t>RST-BatMiner: A fuzzy rule miner integrating rough set feature selection and Bat optimization for detection of diabetes disease</t>
  </si>
  <si>
    <t>Fuzzy classification rules are more interpretable and cope better with pervasive uncertainty and vagueness with respect to crisp rules. Because of this fact, fuzzy classification rules are extensively used in classification and decision support systems for disease diagnosis. But, most of the rule mining techniques failed to generate accurate and comprehensive fuzzy rules. This paper presents a hybrid decision support system based on Rough Set Theory (RST) and Bat optimization Algorithm (BA) called RST-BatMiner. It consists of two stages. In the first stage, redundant features have been removed from the data set through RST-based QUICK-REDUCT approach. In the second stage, for each class BA is invoked to generate fuzzy rules by minimizing proposed fitness function. Further, an Ada-Boosting technique is applied to the rules generated by BA to increase the accuracy rate of generated fuzzy rules. Moreover, to generate comprehensive fuzzy rules, a new ≠ (not equal) operator along with = (equal) operator is introduced into BA encoding scheme. The proposed RST-BatMiner builds consolidated fuzzy ruleset by learning the rules associated with each class separately. The proposed RST-BatMiner is experimented on six bench-mark datasets namely Pima Indians Diabetes, Wisconsin Breast Cancer, Cleveland Heart disease, iris, wine and glass, in order to validate its generalization capability. These experimental results show that except for wine dataset the proposed RST-BatMiner yields high accuracy and comprehensible ruleset when compared to other state-of-the-art bio-inspired based fuzzy rule miners and Fuzzy Rule Based Classification Systems (FRBCS) in the literature. In the case of wine dataset, the proposed RST-BatMiner yields second highest accuracy along with comprehensible ruleset. © 2017 Elsevier B.V.</t>
  </si>
  <si>
    <t>CNN with attention mechanism; Depression; Global Attention based CNN (GA-CNN); Local Attention based CNN (LA-CNN)</t>
  </si>
  <si>
    <t>Database systems; Deep learning; Attention mechanisms; Automatic systems; Domain knowledge; Feature aggregation; Global representation; Integrated frameworks; Learning technology; State of the art; Convolutional neural networks; article; attention; convolutional neural network; face; mining; videorecording</t>
  </si>
  <si>
    <t>Dual Temporal and Spatial Sparse Representation for Inferring Group-Wise Brain Networks from Resting-State fMRI Dataset</t>
  </si>
  <si>
    <t>Recently, sparse representation has been successfully used to identify brain networks from task-based fMRI dataset. However, when using the strategy to analyze resting-state fMRI dataset, it is still a challenge to automatically infer the group-wise brain networks under consideration of group commonalities and subject-specific characteristics. In the paper, a novel method based on dual temporal and spatial sparse representation (DTSSR) is proposed to meet this challenge. First, the brain functional networks with subject-specific characteristics are obtained via sparse representation with online dictionary learning for the fMRI time series (temporal domain) of each subject. Next, based on the current brain science knowledge, a simple mathematical model is proposed to describe the complex nonlinear dynamic coupling mechanism of the brain networks, with which the group-wise intrinsic connectivity networks (ICNs) can be inferred by sparse representation for these brain functional networks (spatial domain) of all subjects. Experiments on Leiden-2180 dataset show that most group-wise ICNs obtained by the proposed DTSSR are interpretable by current brain science knowledge and are consistent with previous literature reports. The robustness of DTSSR and the reproducibility of the results are demonstrated by experiments on three different datasets (Leiden-2180, Leiden-2200, and our own dataset). The present work also shed new light on exploring the coupling mechanism of brain networks from perspective of information science. © 1964-2012 IEEE.</t>
  </si>
  <si>
    <t>Big data; Data mining; High-throughput phenotype; Internet of things in agriculture</t>
  </si>
  <si>
    <t>Agricultural robots; Big data; Chemical analysis; Chemical equipment; Cultivation; Data mining; Environmental technology; Sensor networks; Spectrum analysis; Collaborative research; Communication technologies; Computer science and engineerings; Environmental sensor networks; Internet of Things (IOT); Non-destructive imaging; Physical and chemical analysis; Simultaneous observation; Internet of things</t>
  </si>
  <si>
    <t>Interval Coded Scoring: A toolbox for interpretable scoring systems</t>
  </si>
  <si>
    <t>Over the last decades, clinical decision support systems have been gaining importance. They help clinicians to make effective use of the overload of available information to obtain correct diagnoses and appropriate treatments. However, their power often comes at the cost of a black box model which cannot be interpreted easily. This interpretability is of paramount importance in a medical setting with regard to trust and (legal) responsibility. In contrast, existing medical scoring systems are easy to understand and use, but they are often a simplified rule-of-thumb summary of previous medical experience rather than a well-founded system based on available data. Interval Coded Scoring (ICS) connects these two approaches, exploiting the power of sparse optimization to derive scoring systems from training data. The presented toolbox interface makes this theory easily applicable to both small and large datasets. It contains two possible problem formulations based on linear programming or elastic net. Both allow to construct a model for a binary classification problem and establish risk profiles that can be used for future diagnosis. All of this requires only a few lines of code. ICS differs from standard machine learning through its model consisting of interpretable main effects and interactions. Furthermore, insertion of expert knowledge is possible because the training can be semi-automatic. This allows end users to make a tradeoff between complexity and performance based on cross-validation results and expert knowledge. Additionally, the toolbox offers an accessible way to assess classification performance via accuracy and the ROC curve, whereas the calibration of the risk profile can be evaluated via a calibration curve. Finally, the colour-coded model visualization has particular appeal if one wants to apply ICS manually on new observations, as well as for validation by experts in the specific application domains. The validity and applicability of the toolbox is demonstrated by comparing it to standard Machine Learning approaches such as Naive Bayes and Support Vector Machines for several reallife datasets. These case studies on medical problems show its applicability as a decision support system. ICS performs similarly in terms of classification and calibration. Its slightly lower performance is countered by its model simplicity which makes it the method of choice if interpretability is a key issue. © 2018 Billiet et al.</t>
  </si>
  <si>
    <t>Abnormality detection; Breast radiology; Deep learning; Mammography; Semi-supervised detection; Weakly supervised detection</t>
  </si>
  <si>
    <t>Cost effectiveness; Deep learning; Large dataset; Mammography; Medical imaging; Semi-supervised learning; X ray screens; Learning architectures; Multi-class classification; Objective functions; Performance measure; Region classifications; Semi-supervised method; Supervised methods; Weakly supervised learning; Learning systems; article; breast; controlled study; cost effectiveness analysis; deep learning; diagnostic imaging; human; mammography; multiclass classification; radiologist; radiology; remission</t>
  </si>
  <si>
    <t>Automatic extraction of behavioral paterns for elderly mobility and daily routine analysis</t>
  </si>
  <si>
    <t>The elderly living in smart homes can have their daily movement recorded and analyzed. As different elders can have their own living habits, a methodology that can automatically identify their daily activities and discover their daily routines will be useful for better elderly care and support. In this article, we focus on automatic detection of behavioral patterns from the trajectory data of an individual for activity identification as well as daily routine discovery. The underlying challenges lie in the need to consider longer-range dependency of the sensor triggering events and spatiotemporal variations of the behavioral patterns exhibited by humans. We propose to represent the trajectory data using a behavior-aware flow graph that is a probabilistic finite state automaton with its nodes and edges attributed with some local behavior-aware features. We identify the underlying subflows as the behavioral patterns using the kernel k-means algorithm. Given the identified activities, we propose a novel nominal matrix factorization method under a Bayesian framework with Lasso to extract highly interpretable daily routines. For empirical evaluation, the proposed methodology has been compared with a number of existing methods based on both synthetic and publicly available real smart home datasets with promising results obtained. We also discuss how the proposed unsupervised methodology can be used to support exploratory behavior analysis for elderly care. © 2018 ACM.</t>
  </si>
  <si>
    <t>Deep convolutional neural networks (DCNN); deep learning; gait; ground reaction forces (GRF); interpretable neural networks; Parkinson's disease; perturbation</t>
  </si>
  <si>
    <t>Biophysics; Classification (of information); Deep learning; Deterioration; Large dataset; Neurodegenerative diseases; Computationally efficient; Ground reaction forces; Healthy subjects; Learning models; Parkinson's disease; Postural balance; Spatio-temporal signals; Standard errors; Signal analysis</t>
  </si>
  <si>
    <t>A predictive model for acute allograft rejection of liver transplantation</t>
  </si>
  <si>
    <t>Orthotopic liver transplantation (OLT) has become an increasingly used treatment for end-stage liver disease. However, acute allograft rejection is still a problem in postoperative care of liver transplantation with immunosuppressive therapy and it can lead to allograft damage and harm the survival of liver transplantation patient. This work proposes to use data-driven approach to build a predictive model for acute rejection. We consider not only prediction accuracy, but also interpretability of the prediction outcome in building the predictive model, so that the medical staffs can identify how the prediction is induced from data. The experiments use the real data provided by liver transplantation intensive care unit (ICU) of Chang Gung Memorial Hospital, Taiwan. In this work, the data is from a medical center, in which the patient data ranges from 2004 to 2013, and the number of data records is approximately 2 million. To the best of our knowledge, this is the first work using a large-scale database to focus on liver transplantation and generate interpretable rules that could be used by medical staffs. We compare with several methods, including SVM, ANN and random forest, and the experimental results indicate that the proposed method is comparative, and provides interpretable results. Central to the proposed method is to consider interpretability, and the goal is to provide interpretable results for the medical staffs to make decisions. The proposed transformation algorithms belong to data-driven approaches, so they could be applied to other intelligent or expert systems. Moreover, the outcomes are presented in rule format, which could be used by medical staffs and other expert systems. © 2017 Elsevier Ltd</t>
  </si>
  <si>
    <t>Deep learning; Ensemble learning; Error correction; Multi-objective optimization; Time series forecasting</t>
  </si>
  <si>
    <t>Adaptive boosting; Error correction; Forecasting; Genetic algorithms; Learning systems; Regression analysis; Time series; Wind; AdaBoost algorithm; Forecasting accuracy; Forecasting performance; Kernel ridge regressions; Non-dominated sorting genetic algorithm - ii; PM2.5 concentration; Real-world time series; Time series forecasting; Deep learning</t>
  </si>
  <si>
    <t>Optimal Foot Location for Placing Wearable IMU Sensors and Automatic Feature Extraction for Gait Analysis</t>
  </si>
  <si>
    <t>Our aim is to maximize the interpretable information for gait analysis. To achieve this, it is important to find the optimal sensor placement and the parameters that influence the extraction of automatic gait features. We investigated the effect of different anatomical foot locations on inertial measurement unit (IMU) sensor output. We designed and developed an android app to collect real-Time synchronous sensor output. We selected a set of five anatomical foot locations covering most of the foot regions to place wearable IMU sensors for data collection. Each participant performed a trial in a straight corridor comprising 25 strides of normal walking, a turn-Around, and another 25 strides. We proposed an automatic gait features extraction method to analyze the data for stride number, distance, speed, length and period of stride, stance, and swing phases during walking. The highest accuracy for detecting stride number was in location 1 (first cuneiform) followed by location 5 (Achilles Tendon) and 4 (Talus). Location 1 was the closest to correlate estimate to the measured distance travelled. The accuracy of detecting number of strides on average is 95.47% from accelerometer data and 93.60% from gyroscope data and closest to the 60:40% split for average stance and swing for 15 subjects. To validate our results, we conducted trials using the Qualisys motion capture instrument and from our sensors concurrently. The average accuracy of the result is 97.77% with 95% confidence interval 0.767 for estimated and 99.01% with 95% confidence interval 0.266 for period. © 2001-2012 IEEE.</t>
  </si>
  <si>
    <t>Attention-based LSTM; Data reconstruction; Dynamic time-delay; Industrial process; Multivariate time series prediction</t>
  </si>
  <si>
    <t>Data mining; Distillation; Forecasting; Predictive analytics; Time delay; Time series; Correlated variables; Industrial processs; Methanol production; Multivariate time series; Prediction accuracy; Prediction performance; Process characteristics; Time series prediction; Long short-term memory</t>
  </si>
  <si>
    <t>Shrinkage Clustering: A fast and size-constrained clustering algorithm for biomedical applications</t>
  </si>
  <si>
    <t>Background: Many common clustering algorithms require a two-step process that limits their efficiency. The algorithms need to be performed repetitively and need to be implemented together with a model selection criterion. These two steps are needed in order to determine both the number of clusters present in the data and the corresponding cluster memberships. As biomedical datasets increase in size and prevalence, there is a growing need for new methods that are more convenient to implement and are more computationally efficient. In addition, it is often essential to obtain clusters of sufficient sample size to make the clustering result meaningful and interpretable for subsequent analysis. Results: We introduce Shrinkage Clustering, a novel clustering algorithm based on matrix factorization that simultaneously finds the optimal number of clusters while partitioning the data. We report its performances across multiple simulated and actual datasets, and demonstrate its strength in accuracy and speed applied to subtyping cancer and brain tissues. In addition, the algorithm offers a straightforward solution to clustering with cluster size constraints. Conclusions: Given its ease of implementation, computing efficiency and extensible structure, Shrinkage Clustering can be applied broadly to solve biomedical clustering tasks especially when dealing with large datasets. © 2018 The Author(s).</t>
  </si>
  <si>
    <t>Data-driven decision model; Diagnoses of thyroid nodules; Dynamical classifier selection; Explainable decision-making; Interval-valued numbers</t>
  </si>
  <si>
    <t>Artificial intelligence; Knowledge based systems; Software engineering; Average similarities; Base classifiers; Classifier selection; Data driven decision; Decision modeling; Multi criteria decision making; Optimization modeling; Predictive accuracy; Decision making</t>
  </si>
  <si>
    <t>Motor impairment estimates via touchscreen typing dynamics toward Parkinson's Disease detection from data harvested in-the-wild</t>
  </si>
  <si>
    <t>Parkinson's Disease (PD) is a neurodegenerative disorder with early non-motor/motor symptoms that may evade clinical detection for years after the disease onset due to their mildness and slow progression. Digital health tools that process densely sampled data streams from the daily human-mobile interaction can objectify the monitoring of behavioral patterns that change due to the appearance of early PD-related signs. In this context, touchscreens can capture micro-movements of fingers during natural typing; an unsupervised activity of high frequency that can reveal insights for users' fine-motor handling and identify motor impairment. Subjects' typing dynamics related to their fine-motor skills decline, unobtrusively captured from a mobile touchscreen, were recently explored in-the-clinic assessment to classify early PD patients and controls. In this study, estimation of individual fine motor impairment severity scores is employed to interpret the footprint of specific underlying symptoms [such as brady-/hypokinesia (B/H-K) and rigidity (R)] to keystroke dynamics that cause group-wise variations. Regression models are employed for each fine-motor symptom, by exploiting features from keystroke dynamics sequences from in-the-clinic data captured from 18 early PD patients and 15 healthy controls. Results show that R and B/H-K UPDRS Part III single items scores can be predicted with an accuracy of 78 and 70%, respectively. The generalization power of these trained regressors derived from in-the-clinic data was further tested in a PD screening problem using data harvested in-the-wild for a longitudinal period of time (mean ± std: 7 ± 14 weeks) via a dedicated smartphone application for unobtrusive sensing of their routine smartphone typing. From a pool of 210 active users, data from 13 self-reported PD patients and 35 controls were selected based on demographics matching with the ones in-the-clinic setting. The results have shown that the estimated index achieve [0.84 (R), 0.80 (B/H-K)] ROC AUC, respectively, with [sensitivity/specificity: 0.77/0.8 (R), 0.92/0.63 (B/H-K)], on classifying PD and controls in-the-wild setting. Apparently, the proposed approach constitutes a step forward to unobtrusive remote screening and detection of specific early PD signs from mobile-based human-computer interaction, introduces an interpretable methodology for the medical community and contributes to the continuous improvement of deployed tools and technologies in-the-wild. © 2018 Iakovakis, Hadjidimitriou, Charisis, Bostantjopoulou, Katsarou, Klingelhoefer, Reichmann, Dias, Diniz, Trivedi, Chaudhuri and Hadjileontiadis.</t>
  </si>
  <si>
    <t>Document classification; Feature extraction; Genetic programming; Transfer learning</t>
  </si>
  <si>
    <t>Classification (of information); Genetic algorithms; Genetic programming; Information retrieval systems; Learning systems; Document Classification; Estimation process; Feature-based; Learning techniques; Linear modeling; Sparse features; Target domain; Transfer learning</t>
  </si>
  <si>
    <t>A multi-level classification framework for multi-site medical data: Application to the ADHD-200 collection</t>
  </si>
  <si>
    <t>Recently, the culture of sharing medical data has emerged impressively, reducing significantly the barrier to the development of medical research accordingly. As open-access large datasets result from this significant initiative, data mining techniques can be considered for the development of interpretable expert systems to help in diagnosis. However, the collaborative effort of information gathering yields heterogeneous databases because of technical and geographical factors. Indeed, on the one hand, the harmonization of protocols for data collection is still missing. On the other hand, cultural and social factors impact locally both the epidemiology and etiology of a given disease. Ignoring these factors could weaken the credibility of studies based on multi-site data. Thereby, our work tackles the development of computer-aided diagnosis systems relying on heterogeneous data. For such a purpose, we propose a multi-level approach (inspired by multi-level statistical modeling) based on decision trees (in the sense of machine learning). This framework is applied on the public ADHD-200 collection for the study of Attention Deficit Hyperactivity Disorder (ADHD). © 2017 Elsevier Ltd</t>
  </si>
  <si>
    <t>Graph neural networks; Image question answering; Multimodal fusion</t>
  </si>
  <si>
    <t>Semantics; Fusion strategies; Multi-modal fusion; Multimodalities; Overall accuracies; Qualitative experiments; Question Answering; Semantic relations; Visual objects; Image fusion</t>
  </si>
  <si>
    <t>Developing a 'personalome' for precision medicine: Emerging methods that compute interpretable effect sizes from single-subject transcriptomes</t>
  </si>
  <si>
    <t>The development of computational methods capable of analyzing -omics data at the individual level is critical for the success of precision medicine. Although unprecedented opportunities now exist to gather data on an individual's -omics profile 'personalome'), interpreting and extracting meaningful information from single-subject -omics remain underdeveloped, particularly for quantitative non-sequence measurements, including complete transcriptome or proteome expression and metabolite abundance. Conventional bioinformatics approaches have largely been designed for making population-level inferences about 'average' disease processes; thus, they may not adequately capture and describe individual variability. Novel approaches intended to exploit a variety of -omics data are required for identifying individualized signals for meaningful interpretation. In this review-intended for biomedical researchers, computational biologists and bioinformaticians-we survey emerging computational and translational informatics methods capable of constructing a single subject's 'personalome' for predicting clinical outcomes or therapeutic responses, with an emphasis on methods that provide interpretable readouts. Key points: i) the single-subject analytics of the transcriptome shows the greatest development to date and, ii) the methods were all validated in simulations, cross-validations or independent retrospective data sets. This survey uncovers a growing field that offers numerous opportunities for the development of novel validation methods and opens the door for future studies focusing on the interpretation of comprehensive 'personalomes' through the integration of multiple -omics, providing valuable insights into individual patient outcomes and treatments. © 2017 The Author 2017. Published by Oxford University Press.</t>
  </si>
  <si>
    <t>Actuation; Ambient intelligence; Cyber–physical systems; Drift; Effectiveness; Input-output hidden markov models; Internet of things</t>
  </si>
  <si>
    <t>Automation; Clustering algorithms; Graph algorithms; Hidden Markov models; Parameter estimation; Design time; Input-output; Physical environments; Quantitative evaluation; Real-world; Smart homes; Unsupervised clustering; Verification techniques; Learning algorithms; ambient intelligence; article; hidden Markov model; internet of things; learning algorithm; quantitative analysis</t>
  </si>
  <si>
    <t>A New Method for Self-Estimation of the Severity of Obstructive Sleep Apnea Using Easily Available Measurements and Neural Fuzzy Evaluation System</t>
  </si>
  <si>
    <t>This paper proposes a neural fuzzy evaluation system (NFES) with significant variables selected from stepwise regression to predict apnea-hypopnea index (AHI) for evaluating obstructive sleep apnea (OSA). The variables considered are the change statuses of blood pressure (BP) before going to sleep and early in the morning as well as other five easily available measurements (age, body mass index (BMI), etc.) so that users can use the system for self-evaluation of OSA. A total of 150 subjects are reviewed retrospectively and categorized as training (120 subjects) and validation (30 subjects) sets by a fivefold cross-validation scheme with stratified sampling based on the OSA severity. Among the eight variables, the stepwise regression shows that BMI, the difference of systolic BP, and Epworth Sleepiness Scale were the significant factors to predict AHI. The three variables are fed as inputs to the NFES with interpretable fuzzy rules automatically generated from the training set. The average accuracy, sensitivity (Sn), specificity (Sp), and Sn+Sp-1 of the NFES were 75.6%, 77.2%, 75.0%, and 0.552, respectively, in distinguishing the OSA level of normal-mild (AHI &lt;15) from moderate-severe (AHI ≤ 15), and outperformed the stepwise regression, back-propagation neural network, and support vector machine models. In addition to personal self-estimation, physicians could differentiate the two OSA levels by means of the fast-screening system for both outpatients and inpatients. © 2013 IEEE.</t>
  </si>
  <si>
    <t>Credibility analysis; Gaussian Process; Identity authentication; Mobile behavior; Sequential model</t>
  </si>
  <si>
    <t>Authentication; Computer terminals; Crime; Decoding; Dimensionality reduction; Face recognition; Gaussian distribution; Gaussian noise (electronic); Mobile telecommunication systems; Time series; Authentication methods; Behavioral analysis; Dimension reduction; Matching mechanisms; Multivariate time series; Personalized information; Recognition mechanism; Univariate time series; Behavioral research; article; certification; dimensionality reduction; facial recognition; identity theft; time series analysis</t>
  </si>
  <si>
    <t>MobiGuide: a personalized and patient-centric decision-support system and its evaluation in the atrial fibrillation and gestational diabetes domains</t>
  </si>
  <si>
    <t>MobiGuide is a ubiquitous, distributed and personalized evidence-based decision-support system (DSS) used by patients and their care providers. Its central DSS applies computer-interpretable clinical guidelines (CIGs) to provide real-time patient-specific and personalized recommendations by matching CIG knowledge with a highly-adaptive patient model, the parameters of which are stored in a personal health record (PHR). The PHR integrates data from hospital medical records, mobile biosensors, data entered by patients, and recommendations and abstractions output by the DSS. CIGs are customized to consider the patients’ psycho-social context and their preferences; shared decision making is supported via decision trees instantiated with patient utilities. The central DSS “projects” personalized CIG-knowledge to a mobile DSS operating on the patients’ smart phones that applies that knowledge locally. In this paper we explain the knowledge elicitation and specification methodologies that we have developed for making CIGs patient-centered and enabling their personalization. We then demonstrate feasibility, in two very different clinical domains, and two different geographic sites, as part of a multi-national feasibility study, of the full architecture that we have designed and implemented. We analyze usage patterns and opinions collected via questionnaires of the 10 atrial fibrillation (AF) and 20 gestational diabetes mellitus (GDM) patients and their care providers. The analysis is guided by three hypotheses concerning the effect of the personal patient model on patients and clinicians’ behavior and on patients’ satisfaction. The results demonstrate the sustainable usage of the system by patients and their care providers and patients’ satisfaction, which stems mostly from their increased sense of safety. The system has affected the behavior of clinicians, which have inspected the patients’ models between scheduled visits, resulting in change of diagnosis for two of the ten AF patients and anticipated change in therapy for eleven of the twenty GDM patients. © 2017, Springer Science+Business Media Dordrecht.</t>
  </si>
  <si>
    <t>Hierarchical sparsity; process variation; sensor data; sparse PCA; variance decomposition</t>
  </si>
  <si>
    <t>Eigenvalues and eigenfunctions; Real time systems; Sensor networks; Collective behavior; Data dimensionality; Extensive simulations; Functional principal component analysis; Manufacturing process; Optimization algorithms; Principal Components; Structured sparsities; Manufacture</t>
  </si>
  <si>
    <t>Automatic Quality Assessment of Echocardiograms Using Convolutional Neural Networks: Feasibility on the Apical Four-Chamber View</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</si>
  <si>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 © 2017 IEEE.</t>
  </si>
  <si>
    <t>Coronavirus; COVID-19 detection; Explainable deep learning; Feature visualization; SARS-CoV-2</t>
  </si>
  <si>
    <t>Automation; Deep learning; Learning systems; Network architecture; Transfer learning; Visualization; Automated process; Best model; Chest CT scans; Deep architectures; F1 scores; Interpretability; Learning models; Visualization technique; Computerized tomography; algorithm; computer assisted diagnosis; diagnosis; diagnostic imaging; factual database; human; pathogenicity; pathology; thorax; virology; x-ray computed tomography; Algorithms; COVID-19; Databases, Factual; Deep Learning; Humans; Neural Networks, Computer; Radiographic Image Interpretation, Computer-Assisted; SARS-CoV-2; Thorax; Tomography, X-Ray Computed</t>
  </si>
  <si>
    <t>Brain network eigenmodes provide a robust and compact representation of the structural connectome in health and disease</t>
  </si>
  <si>
    <t>Recent research has demonstrated the use of the structural connectome as a powerful tool to characterize the network architecture of the brain and potentially generate biomarkers for neurologic and psychiatric disorders. In particular, the anatomic embedding of the edges of the cerebral graph have been postulated to elucidate the relative importance of white matter tracts to the overall network connectivity, explaining the varying effects of localized white matter pathology on cognition and behavior. Here, we demonstrate the use of a linear diffusion model to quantify the impact of these perturbations on brain connectivity. We show that the eigenmodes governing the dynamics of this model are strongly conserved between healthy subjects regardless of cortical and sub-cortical parcellations, but show significant, interpretable deviations in improperly developed brains. More specifically, we investigated the effect of agenesis of the corpus callosum (AgCC), one of the most common brain malformations to identify differences in the effect of virtual corpus callosotomies and the neurodevelopmental disorder itself. These findings, including the strong correspondence between regions of highest importance from graph eigenmodes of network diffusion and nexus regions of white matter from edge density imaging, show converging evidence toward understanding the relationship between white matter anatomy and the structural connectome. © 2017 Wang et al.</t>
  </si>
  <si>
    <t>Computer vision; Convolutional neural network; COVID-19; Deep learning; Interpretability; Lung imaging; Machine learning; Medical imaging; Pneumonia; Supervised learning; Ultrasound</t>
  </si>
  <si>
    <t>Classification and Prediction of Clinical Improvement in Deep Brain Stimulation from Intraoperative Microelectrode Recordings</t>
  </si>
  <si>
    <t>We present a random forest (RF) classification and regression technique to predict, intraoperatively, the unified Parkinson's disease rating scale (UPDRS) improvement after deep brain stimulation (DBS). We hypothesized that a data-informed combination of features extracted from intraoperative microelectrode recordings (MERs) can predict the motor improvement of Parkinson's disease patients undergoing DBS surgery. We modified the employed RFs to account for unbalanced datasets and multiple observations per patient, and showed, for the first time, that only five neurophysiologically interpretable MER signal features are sufficient for predicting UPDRS improvement. This finding suggests that subthalamic nucleus (STN) electrophysiological signal characteristics are strongly correlated to the extent of motor behavior improvement observed in STN-DBS. © 1964-2012 IEEE.</t>
  </si>
  <si>
    <t>Android; Function call graph; Graph convolutional network; Malware detection; References</t>
  </si>
  <si>
    <t>Automated grading of breast cancer histopathology using cascaded ensemble with combination of multi-level image features</t>
  </si>
  <si>
    <t>We present a novel image-analysis based method for automatically distinguishing low, intermediate, and high grades of breast cancer in digitized histopathology. A multiple level feature set, including pixel-, object-, and semantic-level features derived from convolutional neural networks (CNN), is extracted from 106 hematoxylin and eosin stained breast biopsy tissue studies from 106 women patients. These multi-level features allow not only characterization of cancer morphology, but also extraction of structural and interpretable information within the histopathological images. In this study, an improved hybrid active contour model based segmentation method was used to segment nuclei from the images. The semantic-level features were extracted by a CNN approach, which described the proportions of nuclei belonging to the different grades, in conjunction with pixel-level (texture) and object-level (architecture) features, to create an integrated set of image attributes that can potentially outperform either subtype of features individually. We utilized a cascaded approach to train multiple support vector machine (SVM) classifiers using combinations of feature subtypes to enable the possibility of maximizing the performance by leveraging different feature sets extracted from multiple levels. Final class (cancer grade) was determined by combining the scores produced by the individual SVM classifiers. By employing a light (three-layer) CNN model and parallel computing, the presented approach is computationally efficient and applicable to large-scale datasets. The method achieved an accuracy of 0.92 for low versus high, 0.77 for low versus intermediate, and 0.76 for intermediate versus high, and an overall accuracy of 0.69 when discriminating low, intermediate, and high grades of histopathological breast cancer images. This suggested that our grading method could be useful in developing a computational diagnostic tool for differentiating breast cancer grades, which might enable objective and reproducible alternative for diagnosis. © 2016 Elsevier B.V.</t>
  </si>
  <si>
    <t>Anomaly detection; Explainable results; Machine learning; Predictive maintenance; Prognostics and health management (PHM)</t>
  </si>
  <si>
    <t>Comparative network stratification analysis for identifying functional interpretable network biomarkers</t>
  </si>
  <si>
    <t>Background: A major challenge of bioinformatics in the era of precision medicine is to identify the molecular biomarkers for complex diseases. It is a general expectation that these biomarkers or signatures have not only strong discrimination ability, but also readable interpretations in a biological sense. Generally, the conventional expression-based or network-based methods mainly capture differential genes or differential networks as biomarkers, however, such biomarkers only focus on phenotypic discrimination and usually have less biological or functional interpretation. Meanwhile, the conventional function-based methods could consider the biomarkers corresponding to certain biological functions or pathways, but ignore the differential information of genes, i.e., disregard the active degree of particular genes involved in particular functions, thereby resulting in less discriminative ability on phenotypes. Hence, it is strongly demanded to develop elaborate computational methods to directly identify functional network biomarkers with both discriminative power on disease states and readable interpretation on biological functions. Results: In this paper, we present a new computational framework based on an integer programming model, named as Comparative Network Stratification (CNS), to extract functional or interpretable network biomarkers, which are of strongly discriminative power on disease states and also readable interpretation on biological functions. In addition, CNS can not only recognize the pathogen biological functions disregarded by traditional Expression-based/Network-based methods, but also uncover the active network-structures underlying such dysregulated functions underestimated by traditional Function-based methods. To validate the effectiveness, we have compared CNS with five state-of-the-art methods, i.e. GSVA, Pathifier, stSVM, frSVM and AEP on four datasets of different complex diseases. The results show that CNS can enhance the discriminative power of network biomarkers, and further provide biologically interpretable information or disease pathogenic mechanism of these biomarkers. A case study on type 1 diabetes (T1D) demonstrates that CNS can identify many dysfunctional genes and networks previously disregarded by conventional approaches. Conclusion: Therefore, CNS is actually a powerful bioinformatics tool, which can identify functional or interpretable network biomarkers with both discriminative power on disease states and readable interpretation on biological functions. CNS was implemented as a Matlab package, which is available at http://www.sysbio.ac.cn/cb/chenlab/images/CNSpackage_0.1.rar. © 2017 The Author(s).</t>
  </si>
  <si>
    <t>evolving model structure; genetic programming; real-time adaptation; residual useful life prediction; slewing bearing; Symbolic life model groups</t>
  </si>
  <si>
    <t>Artificial intelligence; Bearings (machine parts); Decision making; Dynamics; Forecasting; Genetic algorithms; Genetic programming; Model structures; Degradation of service; Dynamic couplings; Genetic programming algorithms; Life prediction models; Physical mechanism; Prediction performance; Residual useful lives; Symbolic regression; Predictive analytics</t>
  </si>
  <si>
    <t>High-level γ-glutamyl-hydrolase (GGH) expression is linked to poor prognosis in ERG negative prostate cancer</t>
  </si>
  <si>
    <t>γ-glutamyl-hydrolase (GGH) is a ubiquitously-expressed enzyme that regulates intracellular folate metabolism for cell proliferation, DNA synthesis, and repair. Employing GGH immunohistochemistry on a tissue microarray with 12,427 prostate cancers, we found that GGH expression was negative to low in normal prostate epithelium, whereas 88.3% of our 10,562 interpretable cancers showed GGH expression. GGH staining was considered as low intensity in 49.6% and as high intensity in 38.6% of cancers. High GGH expression was linked to the TMPRSS2:ERG-fusion positive subset of cancers (p &lt; 0.0001), advanced pathological tumor stage, and high Gleason grade (p &lt; 0.0001 each). Further analysis revealed that these associations were merely driven by the subset of ERG-negative cancers, High GGH expression was weakly linked to early biochemical recurrence in ERG negative cancers (p &lt; 0.0001) and independent from established histo-pathological parameters. Moreover, GGH expression was linked to features of genetic instability, including presence of recurrent deletions at 3p, 5q, 6q, and 10q (PTEN, p ≤ 0.01 each), as well as to accelerated cell proliferation as measured by Ki67 immunohistochemistry (p &lt; 0.0001). In conclusion, the results of our study identify GGH as an ERG subtype specific molecular marker with modest prognostic relevance, which may have clinical relevance if analyzed in combination with other molecular markers. © 2017 by the authors; licensee MDPI, Basel, Switzerland.</t>
  </si>
  <si>
    <t>Continuous wavelet convolutional (CWConv) layer; continuous wavelet transform (CWT); Continuous wavelet transforms; Convolution; convolutional neural network (CNN); Fault diagnosis; Feature extraction; Kernel; machine fault diagnosis; Neural networks; prognostic and health management (PHM); Prognostics and health management</t>
  </si>
  <si>
    <t>Application of decision tree and neural network for diagnosis and prescription of pediatric foot disorders</t>
  </si>
  <si>
    <t>Decision trees and neural networks are typical data classification methods in data mining methods. Decision trees are so fast and interpretable, but these can be misclassified. Neural networks are slow while more reliable algorithms. In this paper, we have studied an intelligent system that diagnose and prescribe patients with pediatric foot disorder using decision tree and neural network. The object of this study was to discover meaningful knowledge between the foot disorder and biomechanical parameters related to symptoms using C5.0 decision tree and neural network. The first medical record data of 174 pediatric patients were extracted for analysis, in total 279 records, and they were diagnosed with a complex foot disorder. The dependent variable consists of five complex disorder groups, and 14 independent variables related to disorder groups were selected by importance, in 34 variables. The extracted data was separated to generate an ideal prediction model. After development of the prediction model, the prediction rate was verified and neural networks were applied for analysis of predictor importance and classification prediction. Consequently, a major symptom information in 13 diagnosis patterns were confirmed. © 2017 North Atlantic University Union NAUN. All Rights Reserved.</t>
  </si>
  <si>
    <t>anomaly detection; Anomaly detection; Computer crime; DNS traffic; Domain Name System; Internet; IP networks; prediction; Reliability; Servers; top-level domain; Unsupervised learning; unsupervised learning.</t>
  </si>
  <si>
    <t>Forecasting; Internet protocols; Traffic surveys; Critical component; Domain name system; High volumes; Internet based; Internet infrastructure; Near-real time; State of the art; Top level domains; Anomaly detection</t>
  </si>
  <si>
    <t>Lung sound decomposition using recurrent fuzzy wavelet network</t>
  </si>
  <si>
    <t>Lung abnormalities and respiratory diseases increase as side effects of urban life and development. Therefore, understanding the lung dynamics and its changes during the presence of abnormalities are critical in order to design more reliable tools for the early diagnosis and screening of lung pathology. The aim of this paper is to show the ability of recurrent fuzzy wavelet network (RFWN) to use as a reliable decomposer for lung sound (LS) signals. Since LSs have more dependency to their past states, we have considered recurrent connections in the model in which the ability of fuzzy structure in constructing a representative model was improved. Also, given the utility of wavelet neural network (WNN) as a powerful tool for time-frequency representation, we have adopted them in the consequent parts of the fuzzy rules. Furthermore, WNNs have the multi-resolution analysis (MRA) capability, and our proposed model exploits this characteristic to build an interpretable decomposition approach. Lung sound signals which captured by a multichannel data acquisition system decomposed by RFWN and then support vector machine utilized for classifying subjects using the features extracted from each decomposed line. As results show, a meaningful separability between healthy and non-healthy groups and also COPD and asthma diseases were achieved. In Addition, the recurrent structure could better model the time-dependent behavior of the lung sounds, and it improved the average accuracy of the classification. In particular, a classification accuracy of 95 was achieved using our proposed methodology when three different categorizes are considered. © 2017 - IOS Press and the authors. All rights reserved.</t>
  </si>
  <si>
    <t>Attention mechanism; Computer-aided diagnostic system; Deep learning; Diseases; Lesions; Model visualization; Skin; Skin cancer; Skin histopathological image; Solid modeling; Visualization</t>
  </si>
  <si>
    <t>A decision tree based approach with sampling techniques to predict the survival status of Poly-Trauma patients</t>
  </si>
  <si>
    <t>Survival prediction of poly-trauma patients measure the quality of emergency services by comparing their predictions with the real outcomes. The aim of this paper is to tackle this problem applying C4.5 since it achieves accurate results and it provides interpretable models. Furthermore, we use sampling techniques because, among the 378 patients treated at the Hospital of Navarre, the number of survivals excels that of deaths. Logistic regressions are used in the comparison, since they are an standard in this domain. © 2017, the Authors.</t>
  </si>
  <si>
    <t>bearings; cross-machine fault diagnosis; Deep transfer network; multi-kernel dynamic distribution adaptation; transfer learning</t>
  </si>
  <si>
    <t>Bearings (machine parts); Convolution; Deep learning; Delay tolerant networks; Failure analysis; Fault detection; Transfer learning; Conditional distribution; Data-driven algorithm; Dynamic distribution; Feature distribution; Intelligent fault diagnosis; Machine fault diagnosis; Mixed kernel function; State-of-the-art methods; Learning systems</t>
  </si>
  <si>
    <t>Accelerometry-based activity recognition and assessment in rheumatic and musculoskeletal diseases</t>
  </si>
  <si>
    <t>One of the important aspects to be considered in rheumatic and musculoskeletal diseases is the patient’s activity capacity (or performance), defined as the ability to perform a task. Currently, it is assessed by physicians or health professionals mainly by means of a patient-reported questionnaire, sometimes combined with the therapist’s judgment on performance-based tasks. This work introduces an approach to assess the activity capacity at home in a more objective, yet interpretable way. It offers a pilot study on 28 patients suffering from axial spondyloarthritis (axSpA) to demonstrate its efficacy. Firstly, a protocol is introduced to recognize a limited set of six transition activities in the home environment using a single accelerometer. To this end, a hierarchical classifier with the rejection of non-informative activity segments has been developed drawing on both direct pattern recognition and statistical signal features. Secondly, the recognized activities should be assessed, similarly to the scoring performed by patients themselves. This is achieved through the interval coded scoring (ICS) system, a novel method to extract an interpretable scoring system from data. The activity recognition reaches an average accuracy of 93.5%; assessment is currently 64.3% accurate. These results indicate the potential of the approach; a next step should be its validation in a larger patient study. © 2016 by the authors; licensee MDPI, Basel, Switzerland.</t>
  </si>
  <si>
    <t>Anomaly detection and diagnosis; Association rule mining; Building energy management; Classification tree; Energy information systems; Symbolic aggregate approximation</t>
  </si>
  <si>
    <t>Buildings; Data Analytics; Data mining; Energy utilization; Metadata; Trees (mathematics); Association rule minings (ARM); Building levels; Building performance; Classification trees; Detection and diagnosis; Energy information systems; Energy patterns; University campus; Anomaly detection</t>
  </si>
  <si>
    <t>Cloud enabled data analytics and visualization framework for health-shocks prediction</t>
  </si>
  <si>
    <t>In this paper, we present a data analytics and visualization framework for health-shocks prediction based on large-scale health informatics dataset. The framework is developed using cloud computing services based on Amazon web services (AWS) integrated with geographical information systems (GIS) to facilitate big data capture, storage, index and visualization of data through smart devices for different stakeholders. In order to develop a predictive model for health-shocks, we have collected a unique data from 1000 households, in rural and remotely accessible regions of Pakistan, focusing on factors like health, social, economic, environment and accessibility to healthcare facilities. We have used the collected data to generate a predictive model of health-shock using a fuzzy rule summarization technique, which can provide stakeholders with interpretable linguistic rules to explain the causal factors affecting health-shocks. The evaluation of the proposed system in terms of the interpret-ability and accuracy of the generated data models for classifying health-shock shows promising results. The prediction accuracy of the fuzzy model based on a k-fold cross-validation of the data samples shows above 89% performance in predicting health-shocks based on the given factors. © 2015 Elsevier B.V.</t>
  </si>
  <si>
    <t>explainable AI; explainable recommender systems; interpretable machine learning; neural-symbolic reasoning</t>
  </si>
  <si>
    <t>Behavioral research; Decision making; Diagnosis; Expert systems; Automated decision making; Autonomous driving; Banking and finance; Conveying safety; Fundamental concepts; Historical perspective; Knowledge based; Symbolic learning; Artificial intelligence</t>
  </si>
  <si>
    <t>Intelligent medical image grouping through interactive learning</t>
  </si>
  <si>
    <t>Image grouping in knowledge-rich domains is challenging, since domain knowledge and human expertise are key to transform image pixels into meaningful content. Manually marking and annotating images is not only labor-intensive but also ineffective. Furthermore, most traditional machine learning approaches cannot bridge this gap for the absence of experts’ input. We thus present an interactive machine learning paradigm that allows experts to become an integral part of the learning process. This paradigm is designed for automatically computing and quantifying interpretable grouping of dermatological images. In this way, the computational evolution of an image grouping model, its visualization, and expert interactions form a loop to improve image grouping. In our paradigm, dermatologists encode their domain knowledge about the medical images by grouping a small subset of images via a carefully designed interface. Our learning algorithm automatically incorporates these manually specified connections as constraints for reorganizing the whole image dataset. Performance evaluation shows that this paradigm effectively improves image grouping based on expert knowledge. © 2016, Springer International Publishing Switzerland.</t>
  </si>
  <si>
    <t>Anomaly detection; classifier; denoising autoencoder; generator adversarial training; insulator; latent space</t>
  </si>
  <si>
    <t>Electric current collection; Image segmentation; Learning systems; Overhead lines; Railroads; Computer vision technology; Defect detection; Defects detection; High - speed railways; Insulator areas; Operation safety; Reconstruction error; Regular inspections; Defects</t>
  </si>
  <si>
    <t>Archetypal Analysis for Modeling Multisubject fMRI Data</t>
  </si>
  <si>
    <t>Functional magnetic resonance imaging (fMRI) is widely used to measure brain function during various cognitive states. However, it remains a challenge to obtain low-rank models of functional networks in fMRI that have interpretable latent features and generalize across groups of subjects, due to significant intersubject variability in the signal structure and noise. Group-level modeling is typically performed using component decompositions such as independent component analysis (ICA), which represent data as a linear combination of latent brain patterns, or using clustering models, where data are assumed to be generated by a set of 'prototype' time series. Archetypal analysis (AA) provides a promising alternative, combining the advantages of component-model flexibility with highly interpretable latent 'archetypes' (similar to cluster-model prototypes). To date, AA has not been applied to group-level fMRI; a major limitation is that it does not generalize to multi-subject datasets, which may have significant variations in blood oxygenation-level-dependent signal and heteroscedastic noise. We develop multi-subject AA (MS-AA), which accounts for group-level data by assuming that archetypal temporal profiles have a common latent generator across subjects, ensuring that the temporal components are derived from a consistent set of brain regions. In addition, the model accounts for noise heteroscedasticity by modeling subject-and voxel-specific noise variance. This provides a novel approach to group-level modeling and an alternative to preexisting methods that account for inter-subject variability by extracting individual maps as a postprocessing step (e.g., dual-regression ICA), or assuming spatial dependency of maps across subjects (e.g., independent vector analysis). MS-AA shows robust performance when modelling archetypes for a motor task experiment. The procedure extracts a 'seed map' across subjects, used to provide brain parcellations with subject-specific temporal profiles. Our approach thus decomposes multisubject fMRI data into distinct interpretable component archetypes that may help to model both consistent group-level measures of fMRI data and individual variability. © 2016 IEEE.</t>
  </si>
  <si>
    <t>A Gaussian mixture model based discretization algorithm for associative classification of medical data</t>
  </si>
  <si>
    <t>Knowledge-based systems such as expert systems are of particular interest in medical applications as extracted if-then rules can provide interpretable results. Various rule induction algorithms have been proposed to effectively extract knowledge from data, and they can be combined with classification methods to form rule-based classifiers. However, most of the rule-based classifiers can not directly handle numerical data such as blood pressure. A data preprocessing step called discretization is required to convert such numerical data into a categorical format. Existing discretization algorithms do not take into account the multimodal class densities of numerical variables in datasets, which may degrade the performance of rule-based classifiers. In this paper, a new Gaussian Mixture Model based Discretization Algorithm (GMBD) is proposed that preserve the most frequent patterns of the original dataset by taking into account the multimodal distribution of the numerical variables. The effectiveness of GMBD algorithm was verified using six publicly available medical datasets. According to the experimental results, the GMBD algorithm outperformed five other static discretization methods in terms of the number of generated rules and classification accuracy in the associative classification algorithm. Consequently, our proposed approach has a potential to enhance the performance of rule-based classifiers used in clinical expert systems. © 2016 Elsevier Ltd. All rights reserved.</t>
  </si>
  <si>
    <t>diagnosis ontology; diagnostic methods; fuzzy scale; knowledge bases; solving problem</t>
  </si>
  <si>
    <t>Decision support systems; Intelligent systems; Knowledge based systems; Diagnostic process; Domain-oriented; External influences; Knowledge basis; Software component; Temporal relationships; Time interval; Universal ontologies; Ontology</t>
  </si>
  <si>
    <t>Supporting the refinement of clinical process models to computer-interpretable guideline models</t>
  </si>
  <si>
    <t>Clinical guidelines contain recommendations on the appropriate management of patients with specific clinical conditions. A prerequisite for using clinical guidelines in information systems is to encode them in a Computer-Interpretable Guideline (CIG) language. However, this is a difficult and demanding task, usually done by IT staff. The goal of the paper is to facilitate the encoding of clinical guidelines in CIG languages, while increasing the involvement of clinicians. To achieve this, it is proposed to support the refinement of guideline processes from a preliminary specification in a business process language to a detailed implementation in one of the available CIG languages. The approach relies on the use of the Business Process Model and Notation (BPMN) for the specification level, a CIG language for the implementation level, and on algorithms to semi-automatically transform guideline models in BPMN into the CIG language of choice. As a first step towards the implementation of the approach, in this work algorithms are implemented to transform a BPMN specification of clinical processes into the PROforma CIG language, and are successfully applied to several clinical guidelines. © Springer Fachmedien Wiesbaden 2016.</t>
  </si>
  <si>
    <t>Anomaly detection; autoencoder; background reconstruction; defect inspection</t>
  </si>
  <si>
    <t>Anomaly detection; Image enhancement; Inspection; Pixels; Textures; Adversarial networks; Anomaly detection methods; Background reconstruction; Defect inspection; Defect-free images; Industrial product; Industrial production lines; Original images; Image reconstruction</t>
  </si>
  <si>
    <t>MetaKTSP: A meta-analytic top scoring pair method for robust cross-study validation of omics prediction analysis</t>
  </si>
  <si>
    <t>Motivation: Supervised machine learning is widely applied to transcriptomic data to predict disease diagnosis, prognosis or survival. Robust and interpretable classifiers with high accuracy are usually favored for their clinical and translational potential. The top scoring pair (TSP) algorithm is an example that applies a simple rank-based algorithm to identify rank-altered gene pairs for classifier construction. Although many classification methods perform well in cross-validation of single expression profile, the performance usually greatly reduces in cross-study validation (i.e. the prediction model is established in the training study and applied to an independent test study) for all machine learning methods, including TSP. The failure of cross-study validation has largely diminished the potential translational and clinical values of the models. The purpose of this article is to develop a meta-analytic top scoring pair (MetaKTSP) framework that combines multiple transcriptomic studies and generates a robust prediction model applicable to independent test studies. Results: We proposed two frameworks, by averaging TSP scores or by combining P-values from individual studies, to select the top gene pairs for model construction. We applied the proposed methods in simulated data sets and three large-scale real applications in breast cancer, idiopathic pulmonary fibrosis and pan-cancer methylation. The result showed superior performance of crossstudy validation accuracy and biomarker selection for the new meta-analytic framework. In conclusion, combining multiple omics data sets in the public domain increases robustness and accuracy of the classification model that will ultimately improve disease understanding and clinical treatment decisions to benefit patients. © The Author 2016.</t>
  </si>
  <si>
    <t>Crime forecasting; Evolutionary algorithms; Fuzzy rule-based systems; Spatial clustering; Spatio-temporal crime prediction; Time series analysis</t>
  </si>
  <si>
    <t>Forecasting; Fuzzy sets; Genetic algorithms; Knowledge based systems; Pattern recognition; Criminology theories; Environment data; Fuzzy knowledge base; Fuzzy partitioning; Genetic fuzzy systems; Genetic-fuzzy algorithm; Spatio temporal; Spatiotemporal patterns; Crime</t>
  </si>
  <si>
    <t>Mortality prediction of septic shock patients using probabilistic fuzzy systems</t>
  </si>
  <si>
    <t>Mortality scores based on multiple regressions are common in critical care medicine for prognostic stratification of patients. However, to be used at the point of care, they need to be both accurate and easily interpretable. In this work, we propose the application of one existent type of rule base system using statistical information-probabilistic fuzzy systems (PFS)-to predict mortality of septic shock patients. To assess its accuracy and interpretability, these models are compared to methodologies previously proposed in this domain: Takagi-Sugeno fuzzy models and logistic regression models. The methods are tested using a retrospective cohort study including ICU patients with abdominal septic shock. Regarding accuracy, PFS models are comparable to fuzzy modeling and logistic regression. In terms of interpretability, results indicate that PFS models increase the transparency of the learned system (using fuzzy rules), but at the same time, provide additional means for validating the fuzzy classifier using expert knowledge (from physicians in this paper). By providing accurate and interpretable estimates for the mortality risk, results suggest the usefulness of PFS to develop scores for critical care medicine. © 2016 Elsevier B.V. All rights reserved.</t>
  </si>
  <si>
    <t>Ant colony optimisation; Fuzzy expert system; Microarray data; Mutual information; Stem cell optimisation</t>
  </si>
  <si>
    <t>Machine Learning Methods for Binary and Multiclass Classification of Melanoma Thickness From Dermoscopic Images</t>
  </si>
  <si>
    <t>Thickness of the melanoma is the most important factor associated with survival in patients with melanoma. It is most commonly reported as a measurement of depth given in millimeters (mm) and computed by means of pathological examination after a biopsy of the suspected lesion. In order to avoid the use of an invasive method in the estimation of the thickness of melanoma before surgery, we propose a computational image analysis system from dermoscopic images. The proposed feature extraction is based on the clinical findings that correlate certain characteristics present in dermoscopic images and tumor depth. Two supervised classification schemes are proposed: a binary classification in which melanomas are classified into thin or thick, and a three-class scheme (thin, intermediate, and thick). The performance of several nominal classification methods, including a recent interpretable method combining logistic regression with artificial neural networks (Logistic regression using Initial variables and Product Units, LIPU), is compared. For the three-class problem, a set of ordinal classification methods (considering ordering relation between the three classes) is included. For the binary case, LIPU outperforms all the other methods with an accuracy of 77.6%, while, for the second scheme, although LIPU reports the highest overall accuracy, the ordinal classification methods achieve a better balance between the performances of all classes. © 2015 IEEE.</t>
  </si>
  <si>
    <t>Blood test; Deep learning; Hepatocellular carcinoma; Interpretation of machine learning; Microvascular invasion</t>
  </si>
  <si>
    <t>Blood; Blood vessels; Deep learning; Diagnosis; Forecasting; Learning systems; Surgery; Complete blood counts; Hepatocellular carcinoma; Learning methods; Overall survival; Recurrence-free survival; Risk estimation; Risk predictions; Surgical operation; Risk perception</t>
  </si>
  <si>
    <t>Developing Design Guidelines for a Visual Vocabulary of Electronic Medical Information to Improve Health Literacy</t>
  </si>
  <si>
    <t>Poor health literacy, or the ability to interpret and make judgments about one's health, affects the effectiveness of healthcare services and people's quality of life. We explored design principles on how to design visually salient, legible and interpretable medical graphics to promote comprehension and recall of electronic medical diagnostic information, an essential component of personal health records, for populations with limited health literacy. We first conducted a two-stage investigation to confirm that people can comprehend pictorial representations of medical conditions and treatments and improve their health literacy. We then designed a set of medical diagnostics graphics, based on the principles of information design derived from a large set of information graphics in various domains. Evaluated in a lab study, our medical diagnostic graphics were found to be capable of improving people's perceived comprehension and recall, and were considered easy to understand and very useful for individuals with limited health literacy. © 2015 The Author.</t>
  </si>
  <si>
    <t>Barcode-like timeline; Cardiac structural abnormality; Cardiac substructure detection; Deep learning; Fetal ultrasound video</t>
  </si>
  <si>
    <t>Sparse regressions for predicting and interpreting subcellular localization of multi-label proteins</t>
  </si>
  <si>
    <t>Background: Predicting protein subcellular localization is indispensable for inferring protein functions. Recent studies have been focusing on predicting not only single-location proteins, but also multi-location proteins. Almost all of the high performing predictors proposed recently use gene ontology (GO) terms to construct feature vectors for classification. Despite their high performance, their prediction decisions are difficult to interpret because of the large number of GO terms involved. Results: This paper proposes using sparse regressions to exploit GO information for both predicting and interpreting subcellular localization of single- and multi-location proteins. Specifically, we compared two multi-label sparse regression algorithms, namely multi-label LASSO (mLASSO) and multi-label elastic net (mEN), for large-scale predictions of protein subcellular localization. Both algorithms can yield sparse and interpretable solutions. By using the one-vs-rest strategy, mLASSO and mEN identified 87 and 429 out of more than 8,000 GO terms, respectively, which play essential roles in determining subcellular localization. More interestingly, many of the GO terms selected by mEN are from the biological process and molecular function categories, suggesting that the GO terms of these categories also play vital roles in the prediction. With these essential GO terms, not only where a protein locates can be decided, but also why it resides there can be revealed. Conclusions: Experimental results show that the output of both mEN and mLASSO are interpretable and they perform significantly better than existing state-of-the-art predictors. Moreover, mEN selects more features and performs better than mLASSO on a stringent human benchmark dataset. For readers' convenience, an online server called SpaPredictor for both mLASSO and mEN is available at http://bioinfo.eie.polyu.edu.hk/SpaPredictorServer/. © 2016 Wan et al.</t>
  </si>
  <si>
    <t>Convolutional neural network (CNN); fault diagnosis; fuzzy C-means (FCM); principal component analysis (PCA); rolling bearing</t>
  </si>
  <si>
    <t>Accident prevention; Clustering algorithms; Convolutional neural networks; Electric fault currents; Failure analysis; Fault detection; Learning systems; Automatic fault diagnosis; Fault diagnosis method; Fuzzy c-means clustering algorithms; Intelligent fault diagnosis; Manufacturing process; Nonlinear characteristics; Reliability and safeties; Rolling bearing vibration; Roller bearings</t>
  </si>
  <si>
    <t>MethPat: A tool for the analysis and visualisation of complex methylation patterns obtained by massively parallel sequencing</t>
  </si>
  <si>
    <t>Background: DNA methylation at a gene promoter region has the potential to regulate gene transcription. Patterns of methylation over multiple CpG sites in a region are often complex and cell type specific, with the region showing multiple allelic patterns in a sample. This complexity is commonly obscured when DNA methylation data is summarised as an average percentage value for each CpG site (or aggregated across CpG sites). True representation of methylation patterns can only be fully characterised by clonal analysis. Deep sequencing provides the ability to investigate clonal DNA methylation patterns in unprecedented detail and scale, enabling the proper characterisation of the heterogeneity of methylation patterns. However, the sheer amount and complexity of sequencing data requires new synoptic approaches to visualise the distribution of allelic patterns. Results: We have developed a new analysis and visualisation software tool "Methpat", that extracts and displays clonal DNA methylation patterns from massively parallel sequencing data aligned using Bismark. Methpat was used to analyse multiplex bisulfite amplicon sequencing on a range of CpG island targets across a panel of human cell lines and primary tissues. Methpat was able to represent the clonal diversity of epialleles analysed at specific gene promoter regions. We also used Methpat to describe epiallelic DNA methylation within the mitochondrial genome. Conclusions: Methpat can summarise and visualise epiallelic DNA methylation results from targeted amplicon, massively parallel sequencing of bisulfite converted DNA in a compact and interpretable format. Unlike currently available tools, Methpat can visualise the diversity of epiallelic DNA methylation patterns in a sample. © 2016 Wong et al.</t>
  </si>
  <si>
    <t>Antinoise; cross-domain diagnosis; domain shift; few-shot learning; interpretability; working condition variation</t>
  </si>
  <si>
    <t>Convolution; Convolutional neural networks; Signal to noise ratio; Convolutional kernel; Convolutional networks; Domain adaptation; Environmental noise; Intelligent diagnosis; Intelligent fault diagnosis model; Invariant features; Learning capabilities; Learning systems</t>
  </si>
  <si>
    <t>Feature Importance in Nonlinear Embeddings (FINE): Applications in Digital Pathology</t>
  </si>
  <si>
    <t>Quantitative histomorphometry (QH) refers to the process of computationally modeling disease appearance on digital pathology images by extracting hundreds of image features and using them to predict disease presence or outcome. Since constructing a robust and interpretable classifier is challenging in a high dimensional feature space, dimensionality reduction (DR) is often implemented prior to classifier construction. However, when DR is performed it can be challenging to quantify the contribution of each of the original features to the final classification result. We have previously presented a method for scoring features based on their importance for classification on an embedding derived via principal components analysis (PCA). However, nonlinear DR involves the eigen-decomposition of a kernel matrix rather than the data itself, compounding the issue of classifier interpretability. In this paper we present feature importance in nonlinear embeddings (FINE), an extension of our PCA-based feature scoring method to kernel PCA (KPCA), as well as several NLDR algorithms that can be cast as variants of KPCA. FINE is applied to four digital pathology datasets to identify key QH features for predicting the risk of breast and prostate cancer recurrence. Measures of nuclear and glandular architecture and clusteredness were found to play an important role in predicting the likelihood of recurrence of both breast and prostate cancers. Compared to the t-test, Fisher score, and Gini index, FINE was able to identify a stable set of features that provide good classification accuracy on four publicly available datasets from the NIPS 2003 Feature Selection Challenge. © 2015 IEEE.</t>
  </si>
  <si>
    <t>Alzheimer's disease; convolutional neural network; deep learning; dementia</t>
  </si>
  <si>
    <t>Regularized logistic regression with network-based pairwise interaction for biomarker identification in breast cancer</t>
  </si>
  <si>
    <t>Backgroud: To facilitate advances in personalized medicine, it is important to detect predictive, stable and interpretable biomarkers related with different clinical characteristics. These clinical characteristics may be heterogeneous with respect to underlying interactions between genes. Usually, traditional methods just focus on detection of differentially expressed genes without taking the interactions between genes into account. Moreover, due to the typical low reproducibility of the selected biomarkers, it is difficult to give a clear biological interpretation for a specific disease. Therefore, it is necessary to design a robust biomarker identification method that can predict disease-associated interactions with high reproducibility. Results: In this article, we propose a regularized logistic regression model. Different from previous methods which focus on individual genes or modules, our model takes gene pairs, which are connected in a protein-protein interaction network, into account. A line graph is constructed to represent the adjacencies between pairwise interactions. Based on this line graph, we incorporate the degree information in the model via an adaptive elastic net, which makes our model less dependent on the expression data. Experimental results on six publicly available breast cancer datasets show that our method can not only achieve competitive performance in classification, but also retain great stability in variable selection. Therefore, our model is able to identify the diagnostic and prognostic biomarkers in a more robust way. Moreover, most of the biomarkers discovered by our model have been verified in biochemical or biomedical researches. Conclusions: The proposed method shows promise in the diagnosis of disease pathogenesis with different clinical characteristics. These advances lead to more accurate and stable biomarker discovery, which can monitor the functional changes that are perturbed by diseases. Based on these predictions, researchers may be able to provide suggestions for new therapeutic approaches. � 2016 Wu et al.</t>
  </si>
  <si>
    <t>Autoencoder; Classification; CNN-LSTM; Deep learning; Multimodal data; Sensor data; Video data</t>
  </si>
  <si>
    <t>Construction equipment; Data mining; Deep neural networks; Excavation; Excavators; Conventional methods; Feature extractor; Feature vectors; Network ensemble; Neural network ensembles; Operation mode; Prognostics and health managements; Useful lifetime; Neural networks</t>
  </si>
  <si>
    <t>Deep Learning applications for COVID-19</t>
  </si>
  <si>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 © 2021, The Author(s).</t>
  </si>
  <si>
    <t>Augmentation; early classification (EC); faults diagnosis; machine health monitoring; recurrent neural networks (RNNs)</t>
  </si>
  <si>
    <t>Computer aided diagnosis; Data acquisition; Deep learning; Failure analysis; Rotating machinery; Classification approach; Distinctive frequency components; Dynamic time warping; Industrial automation and control systems; Information contents; Machinery fault diagnosis; Rotor fault diagnosis; State-of-the-art methods; Fault detection</t>
  </si>
  <si>
    <t>Multi-task learning with Multi-view Weighted Fusion Attention for artery-specific calcification analysis</t>
  </si>
  <si>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</si>
  <si>
    <t>Big data; Deep learning algorithm; Endocrine diseases; Healthcare analytics; Infectious diseases; Learning healthcare system; Medical diagnostics; Neural nets</t>
  </si>
  <si>
    <t>Bacteria; Big data; Data Analytics; Data mining; Decision making; Deep neural networks; Diagnosis; Diseases; Health care; Hospitals; Learning systems; Predictive analytics; Computing technology; Deep neural nets; Health care informatics; Infectious disease; Islamabad , Pakistan; Learning techniques; Medical diagnostics; Real-time dataset; Deep learning</t>
  </si>
  <si>
    <t>Developing an efficient deep neural network for automatic detection of COVID-19 using chest X-ray images</t>
  </si>
  <si>
    <t>The novel coronavirus (COVID-19) could be described as the greatest human challenge of the 21st century. The development and transmission of the disease have increased mortality in all countries. Therefore, a rapid diagnosis of COVID-19 is necessary to treat and control the disease. In this paper, a new method for the automatic identification of pneumonia (including COVID-19) is presented using a proposed deep neural network. In the proposed method, the chest X-ray images are used to separate 2–4 classes in 7 different and functional scenarios according to healthy, viral, bacterial, and COVID-19 classes. In the proposed architecture, Generative Adversarial Networks (GANs) are used together with a fusion of the deep transfer learning and LSTM networks, without involving feature extraction/selection for classification of pneumonia. We have achieved more than 90% accuracy for all scenarios except one and also achieved 99% accuracy for separating COVID-19 from healthy group. We also compared our deep proposed network with other deep transfer learning networks (including Inception-ResNet V2, Inception V4, VGG16 and MobileNet) that have been recently widely used in pneumonia detection studies. The results based on the proposed network were very promising in terms of accuracy, precision, sensitivity, and specificity compared to the other deep transfer learning approaches. Depending on the high performance of the proposed method, it can be used during the treatment of patients. © 2021 THE AUTHORS</t>
  </si>
  <si>
    <t>Combinatorial regression (CR); Discretization methods; LADR regression; Logical analysis of data (LAD); Regression techniques</t>
  </si>
  <si>
    <t>Data mining; Decision trees; Discrete event simulation; Machine learning; Mean square error; Support vector regression; 10-fold cross-validation; Classification technique; Coefficient of determination; Decision tree regression; Discretization method; Logical analysis of data; Support vector regression (SVR); Two-class classification problems; Polynomial regression</t>
  </si>
  <si>
    <t>Computer-aided hospital wireless system and gynecological malignant tumor nursing intervention</t>
  </si>
  <si>
    <t>For women, malignant diseases come from the way of daily life. In addition, there are some diseases are also synonymous with women. For example, cervical cancer, endometrial diseases, ovarian diseases are prone to female disease. These diseases are at great risk in the medical profession and are difficult to cure, although some diseases are less likely to occur. Our lifestyle plays a vital role in the initiation of tumor disease, and some of the content of speech is closely related to the evolution of malignant tumors. Women's cognitive factors themselves are many, for some sensitive words will cause interference to the body, will inadvertently cause hormonal changes in the body. For economic and lifestyle conditions affecting physical changes, these are external factors. We also need to explore the causes of cancer in women's bodies and explain the possibility of multiple diseases. © 2021</t>
  </si>
  <si>
    <t>CHAID; Feature engineering; Industry 4.0; Machine learning; Mining; Model interpretability; Modelling; Predictive asset availability optimization (PAAO); Predictive maintenance; RUL</t>
  </si>
  <si>
    <t>Automatic medical image interpretation: State of the art and future directions</t>
  </si>
  <si>
    <t>Automatic Natural language interpretation of medical images is an emerging field of Artificial Intelligence (AI). The task combines two fields of AI; computer vision and natural language processing. This is a challenging task that goes beyond object detection, segmentation, and classification because it also requires the understanding of the relationship between different objects of an image and the actions performed by these objects as visual representations. Image interpretation is helpful in many tasks like helping visually impaired persons, information retrieval, early childhood learning, producing human like natural interaction between robots, and many more applications. Recently this work fascinated researchers to use the same approach by using more complex biomedical images. It has been applied from generating single sentence captions to multi sentence paragraph descriptions. Medical image captioning can assist and speed up the diagnosis process of medical professionals and generated report can be used for many further tasks. This is a comprehensive review of recent years’ research of medical image captioning published in different international conferences and journals. Their common parameters are extracted to compare their methods, performance, strengths, limitations, and our recommendations are discussed. Further publicly available datasets and evaluation measures used for deep-learning based captioning of medical images are also discussed. © 2021 Elsevier Ltd</t>
  </si>
  <si>
    <t>Chest X-ray radiographs; Coronavirus; Deep learning; Image processing; Pneumonia</t>
  </si>
  <si>
    <t>Generalized word shift graphs: a method for visualizing and explaining pairwise comparisons between texts</t>
  </si>
  <si>
    <t>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a diverse set of case studies ranging from presidential speeches to tweets posted in urban green spaces,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 © 2021, The Author(s).</t>
  </si>
  <si>
    <t>A review of possible effects of cognitive biases on interpretation of rule-based machine learning models</t>
  </si>
  <si>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 © 2021 The Authors</t>
  </si>
  <si>
    <t>Artificial intelligence; Black‐box challenge; Human factors; Human–AI interaction; Safety challenges</t>
  </si>
  <si>
    <t>Show or suppress? Managing input uncertainty in machine learning model explanations</t>
  </si>
  <si>
    <t>Feature attribution is widely used in interpretable machine learning to explain how influential each measured input feature value is for an output inference. However, measurements can be uncertain, and it is unclear how the awareness of input uncertainty can affect the trust in explanations. We propose and study two approaches to help users to manage their perception of uncertainty in a model explanation: 1) transparently show uncertainty in feature attributions to allow users to reflect on, and 2) suppress attribution to features with uncertain measurements and shift attribution to other features by regularizing with an uncertainty penalty. Through simulation experiments, qualitative interviews, and quantitative user evaluations, we identified the benefits of moderately suppressing attribution uncertainty, and concerns regarding showing attribution uncertainty. This work adds to the understanding of handling and communicating uncertainty for model interpretability. © 2021 Elsevier B.V.</t>
  </si>
  <si>
    <t>Conditional adversarial domain adaptation (CADA); discrimination embedding; fault diagnosis; locomotive</t>
  </si>
  <si>
    <t>Classification (of information); Deep learning; Embeddings; Failure analysis; Learning systems; Locomotives; Diagnosis model; Domain adaptation; Existing domains; Extracting features; Label predictions; Learning-based methods; Operating condition; Vibration signal; Fault detection</t>
  </si>
  <si>
    <t>Predicting tweet impact using a novel evidential reasoning prediction method</t>
  </si>
  <si>
    <t>This study presents a novel evidential reasoning (ER) prediction model called MAKER-RIMER to examine how different features embedded in Twitter posts (tweets) can predict the number of retweets achieved during an electoral campaign. The tweets posted by the two most voted candidates during the official campaign for the 2017 Ecuadorian Presidential election were used for this research. For each tweet, five features including type of tweet, emotion, URL, hashtag, and date are identified and coded to predict if tweets are of either high or low impact. The main contributions of the new proposed model include its suitability to analyse tweet datasets based on likelihood analysis of data. The model is interpretable, and the prediction process relies only on the use of available data. The experimental results show that MAKER-RIMER performed better, in terms of misclassification error, when compared against other predictive machine learning approaches. In addition, the model allows observing which features of the candidates’ tweets are linked to high and low impact. Tweets containing allusions to the contender candidate, either with positive or negative connotations, without hashtags, and written towards the end of the campaign, were persistently those with the highest impact. URLs, on the other hand, is the only variable that performs differently for the two candidates in terms of achieving high impact. MAKER-RIMER can provide campaigners of political parties or candidates with a tool to measure how features of tweets are predictors of their impact, which can be useful to tailor Twitter content during electoral campaigns. © 2020 Elsevier Ltd</t>
  </si>
  <si>
    <t>convolutional neural networks; feature learning; internal combustion engine; Misfire fault diagnosis; pattern recognition</t>
  </si>
  <si>
    <t>Classification (of information); Convolution; Diesel engines; Emission control; Engine cylinders; Feature extraction; Classification functions; Engine operating conditions; Injection quantity; Learning frameworks; Non-stationary condition; On board diagnostics; Sensitive features; Steady-state condition; Convolutional neural networks</t>
  </si>
  <si>
    <t>Local, organic or protected? Detecting the role of different quality signals among Italian olive oil consumers through a hierarchical cluster analysis</t>
  </si>
  <si>
    <t>This paper aims to identify the hierarchical relationship in a consumer's mind with respect to the three main and different quality schemes. With this purpose, we decided to analyse the role that local, organic, and traditional attributes have on consumers’ preferences. The survey on the consumption of extra-virgin olive oil was carried out in Italy, through direct face-to-face interviews. Data analysis was carried out by first conducting a conjoint experiment, followed by a clusterization through Ward's method. In this hypothetical scale evaluating the quality of olive oil the three attributes provide consumers with different utilities in the following decreasing order: organic, local, and Protected Geographical Indication label. In addition, we observed the existence of trade-offs between these three quality signals conveying information that is selectively interpretable by consumers. Thanks to this methodological approach, four groups, differing in terms of socio-demographic characteristics and hierarchical preferences towards the certification scheme, were observed. © 2021 Elsevier Ltd</t>
  </si>
  <si>
    <t>Dempster-Shafer theory; expert systems; interpretable classification; stroke</t>
  </si>
  <si>
    <t>Forecasting; Multilayer neural networks; Population statistics; Support vector machines; Artificial intelligence methods; Dempster-Shafer method; Dempster-Shafer theory; Machine learning methods; Medical information; Medical literatures; Prediction methods; Research subjects; Learning systems</t>
  </si>
  <si>
    <t>Interpretable Visual Question Answering by Reasoning on Dependency Trees</t>
  </si>
  <si>
    <t>Collaborative reasoning for understanding image-question pairs is a very critical but underexplored topic in interpretable visual question answering systems. Although very recent studies have attempted to use explicit compositional processes to assemble multiple subtasks embedded in questions, their models heavily rely on annotations or handcrafted rules to obtain valid reasoning processes, which leads to either heavy workloads or poor performance on compositional reasoning. In this paper, to better align image and language domains in diverse and unrestricted cases, we propose a novel neural network model that performs global reasoning on a dependency tree parsed from the question; thus, our model is called a parse-tree-guided reasoning network (PTGRN). This network consists of three collaborative modules: i) an attention module that exploits the local visual evidence of each word parsed from the question, ii) a gated residual composition module that composes the previously mined evidence, and iii) a parse-tree-guided propagation module that passes the mined evidence along the parse tree. Thus, PTGRN is capable of building an interpretable visual question answering (VQA) system that gradually derives image cues following question-driven parse-tree reasoning. Experiments on relational datasets demonstrate the superiority of PTGRN over current state-of-the-art VQA methods, and the visualization results highlight the explainable capability of our reasoning system. © 1979-2012 IEEE.</t>
  </si>
  <si>
    <t>Exascale; Histopathology; Medical imaging; Sampling</t>
  </si>
  <si>
    <t>Application programs; Containers; Digital storage; Learning systems; Open source software; Open systems; Pipelines; Data preprocessing; High performance computing; High-performance computing resources; Hyperparameters; Large-scale data analysis; Learning models; Network training; Storage resources; Deep learning</t>
  </si>
  <si>
    <t>Decoding pedestrian and automated vehicle interactions using immersive virtual reality and interpretable deep learning</t>
  </si>
  <si>
    <t>To ensure pedestrian-friendly streets in the era of automated vehicles, reassessment of current policies, practices, design, rules and regulations of urban areas is of importance. This study investigates pedestrian crossing behaviour which, as an important element of urban dynamics, is expected to be affected by the presence of automated vehicles. For this purpose, an interpretable machine learning framework is proposed to explore factors affecting pedestrians’ wait time before crossing mid-block crosswalks in the presence of automated vehicles. To collect rich behavioural data, we developed a dynamic and immersive virtual reality experiment, with 180 participants from a heterogeneous population in 4 different locations in the Greater Toronto Area (GTA). Pedestrian wait time behaviour is then analysed using a data-driven Cox Proportional Hazards (CPH) model, in which the linear combination of the covariates is replaced by a flexible non-linear deep neural network. The proposed model achieved a 5% improvement in goodness of fit, but more importantly, enabled us to incorporate a richer set of covariates. A game theoretic based interpretability method is used to understand the contribution of different covariates to the time pedestrians wait before crossing. Results show that the presence of automated vehicles on roads, wider lane widths, high density on roads, limited sight distance, and lack of walking habits are the main contributing factors to longer wait times. Our study suggested that, to move towards pedestrian-friendly urban areas, educational programs for children, enhanced safety measures for seniors, promotion of active modes of transportation, and revised traffic rules and regulations should be considered. © 2021 Elsevier Ltd</t>
  </si>
  <si>
    <t>Chest X-rays; COVID-19; Deep learning; Ensemble learning; ExplainableAI; GANs</t>
  </si>
  <si>
    <t>Barium compounds; Diagnosis; Image enhancement; Image segmentation; X rays; Differential diagnosis; Ensemble modeling; Laboratory testing; Learning frameworks; Model complexity; Model performance; Patient evaluation; Pruning strategy; Deep learning</t>
  </si>
  <si>
    <t>The Visual Analytics and Data Exploration Research Lab at Arizona State University</t>
  </si>
  <si>
    <t>This article describes the research agenda for the Visual Analytics and Data Exploration Research (VADER) Lab at Arizona State University. Over the past decade, the VADER Lab has focused on creating novel algorithms, tools and visualizations for spatiotemporal data. This article will highlight past success in spatiotemporal analysis, explainable AI, graph mining, and mathematical topology. While, at first, these topics seem largely disjoint, we will describe how the underpinnings of spatiotemporal analysis has informed the various research directions in the VADER Lab, and how this research agenda has served to form a network of strong international collaborations. Finally, we will outline a vision for the Lab's future research. © 2020 The Author(s)</t>
  </si>
  <si>
    <t>Accuracy; classification; CNN; hand gestures; scale average wavelet transform (SAWT); sEMG</t>
  </si>
  <si>
    <t>Convolution; Convolutional neural networks; Image enhancement; Social robots; Computational burden; Entertainment robots; Multi channel; Prosthetic hands; Rehabilitation robot; Short time Fourier transforms; Sign language; Surface electromyography; Wavelet transforms</t>
  </si>
  <si>
    <t>Development of fast resettable gravimetric aromatic gas sensors using quartz crystal microbalance</t>
  </si>
  <si>
    <t>A surface molecular imprinting technique was applied for fabricating a porous aromatic gas sensing structure on the surface of a quartz crystal chip. A modified layer by layer process between poly (sodium, styrene sulfonate) (PSS) and poly (allylamine hydrochloride) (PAH) in the presence of aromatic compounds was carefully performed to obtain firm and selective films. In the obtained films, two functional areas of the phenyl rings in PSS molecules and hydrophilic static charge interaction sites between PSS and PAH were worked as sensing principles in the gas sensor applications. In the toluene or phenol imprinted film condition, the sensitivities reached to 0.1 ppm and 6.6 ppb (LOD) for the toluene and the phenol gases, and the selectivity value of the phenol to the toluene reached to 67 with our standard. The obtained selectivity and sensitivity were explainable by the nature of the film components and the surface molecular imprint effect. The sub-min level reset time was normally obtained in these measurements. © 2020 Elsevier B.V.</t>
  </si>
  <si>
    <t>COVID-19; CT scan; ResNet18; Transfer learning; Wavelets</t>
  </si>
  <si>
    <t>Biological organs; Classification (of information); Deep learning; Diseases; Image enhancement; Network architecture; Petroleum reservoir evaluation; Respiratory system; Statistical tests; Transfer learning; Automated detection; Classification accuracy; Detection accuracy; Experimental evaluation; Learning Based Models; Lung abnormalities; Performance measure; Stationary wavelet; Computerized tomography</t>
  </si>
  <si>
    <t>User segmentation via interpretable user representation and relative similarity-based segmentation method</t>
  </si>
  <si>
    <t>User segmentation is an essential element of marketing and product development that considers customers’ needs and recognizes the heterogeneity of those needs. In a key study of smartphone user segmentation, Lee et al. analyzed app usage sequencing using seq2seq architecture. However, despite achieving meaningful results, their approach could not provide a robust interpretation of user segmentation because the seq2seq architecture represented users in a continuous vector space generated from a black box model. In this paper, we propose an interpretable user representation method that combines app clustering with a novel segmentation method. The user representation clusters characteristically similar apps into common clusters, with each user represented by their frequencies of app use within their respective clusters. Two novel techniques are also applied to normalize the value of user representation based on the relative degrees of importance between app clusters and the membership strengths of individual apps within a cluster. Furthermore, to address the limitations of existing segmentation methods, in which the most closely located users are assigned to specific clusters, the proposed method segments represented users using a novel segmentation approach based on relative similarity. Experimental results demonstrate that the proposed method provides an intuitive interpretation for each user’s representation and segmentation results. Furthermore, we effectively show the similarities between the results produced by our method and ground truth and demonstrate that it outperforms existing user segmentation methods. © 2020, Springer-Verlag GmbH Germany, part of Springer Nature.</t>
  </si>
  <si>
    <t>Chest x-ray; coronavirus; COVID-19; deep learning; radiological imaging</t>
  </si>
  <si>
    <t>Convolutional neural networks; Diagnosis; Medical imaging; Accurate prediction; Artificial intelligence methods; Automatic diagnosis; Control and prevention; Examination methods; Learning architectures; State-of-the-art performance; Visual information; Deep learning</t>
  </si>
  <si>
    <t>Modeling of Multilayer Multicontent Latent Tree and Its Applications</t>
  </si>
  <si>
    <t>Latent tree model (LTM) is a probabilistic tree-structured graphical model, which can reveal the hidden hierarchical causal relations among data contents and play a key role in explainable artificial intelligence. However, because current LTM modeling techniques are only suitable for single-content variable, the applications of LTMs are somewhat limited. Toward this end, a multilayer LTM (ML-LTM) is first presented to deal with the hierarchical clustering issues of multicontent variables. Second, we further develop an ML-LTM-based multicontent recommendation system. Our experiment results show that the proposed ML-LTM can achieve 90% recommendation accuracy, but the current LTM can only has 20%. Third, we propose an incremental update approach for ML-LTM that can save five-sixth updating time comparing with the whole-model retraining approach for achieving the same recommendation accuracy. © 2014 IEEE.</t>
  </si>
  <si>
    <t>Control chart; Decision tree; Fuzzy heuristic; Pattern recognition; Shape features; Statistical features</t>
  </si>
  <si>
    <t>VATLD: A Visual Analytics System to Assess, Understand and Improve Traffic Light Detection</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</si>
  <si>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 © 2020 IEEE.</t>
  </si>
  <si>
    <t>Feature extraction; Fisher criterion; Process monitoring; Stacked auto-encoder</t>
  </si>
  <si>
    <t>Group-Sparse SVD Models via L1L0-norm Penalties and their Applications in Biological Data</t>
  </si>
  <si>
    <t>Sparse Singular Value Decomposition (SVD) models have been proposed for biclustering high dimensional gene expression data to identify block patterns with similar expressions. However, these models do not take into account prior group effects upon variable selection. To this end, we first propose group-sparse SVD models with group Lasso (GL1GL1-SVD) and group L0L0-norm penalty (GL0GL0-SVD) for non-overlapping group structure of variables. However, such group-sparse SVD models limit their applicability in some problems with overlapping structure. Thus, we also propose two group-sparse SVD models with overlapping group Lasso (OGL1OGL1-SVD) and overlapping group L0L0-norm penalty (OGL0OGL0-SVD). We first adopt an alternating iterative strategy to solve GL1GL1-SVD based on a block coordinate descent method, and GL0GL0-SVD based on a projection method. The key of solving OGL1OGL1-SVD is a proximal operator with overlapping group Lasso penalty. We employ an alternating direction method of multipliers (ADMM) to solve the proximal operator. Similarly, we develop an approximate method to solve OGL0OGL0-SVD. Applications of these methods and comparison with competing ones using simulated data demonstrate their effectiveness. Extensive applications of them onto several real gene expression data with gene prior group knowledge identify some biologically interpretable gene modules. © 1989-2012 IEEE.</t>
  </si>
  <si>
    <t>Cervical cancer; classification algorithms; decision trees; ensemble classification; K-nearest neighbors; machine intelligence; Naïve Bayes; random forest; support vector machine</t>
  </si>
  <si>
    <t>Classification (of information); Computer aided diagnosis; Cost effectiveness; Decision trees; Forecasting; Logistic regression; Nearest neighbor search; Patient treatment; Support vector machines; Support vector regression; Classification methods; Ensemble classification; Intelligent solutions; K nearest neighbor (KNN); Machine classifications; Machine intelligence; Prediction accuracy; Sustainable healths; Diseases</t>
  </si>
  <si>
    <t>Probabilistic framework for solving visual dialog</t>
  </si>
  <si>
    <t>In this paper, we propose a probabilistic framework for solving the task of ‘Visual Dialog’. Solving this task requires reasoning and understanding of visual modality, language modality, and common sense knowledge to answer. Various architectures have been proposed to solve this task by variants of multi-modal deep learning techniques that combine visual and language representations. However, we believe that it is crucial to understand and analyze the sources of uncertainty for solving this task. Our approach allows for estimating uncertainty and also aids a diverse generation of answers. The proposed approach is obtained through a probabilistic representation module that provides us with representations for image, question and conversation history, a module that ensures that diverse latent representations for candidate answers are obtained given the probabilistic representations and an uncertainty representation module that chooses the appropriate answer that minimizes uncertainty. We thoroughly evaluate the model with a detailed ablation analysis, comparison with state of the art and visualization of the uncertainty that aids in the understanding of the method. Using the proposed probabilistic framework, we thus obtain an improved visual dialog system that is also more explainable. © 2020</t>
  </si>
  <si>
    <t>Character recognition; Classification (of information); Computer programming; Digital storage; Error correction; Learning algorithms; Text mining; Classification accuracy; Classification models; Error correction algorithms; Extracting information; Feature extraction methods; Non-native language; Programming technology; Residual structure; Learning systems</t>
  </si>
  <si>
    <t>Hierarchical sparse functional principal component analysis for multistage multivariate profile data</t>
  </si>
  <si>
    <t>Modern manufacturing systems typically involve multiple production stages, the real-time status of which can be tracked continuously using sensor networks that generate a large number of profiles associated with all process variables at all stages. The analysis of the collective behavior of the multistage multivariate profile data is essential for understanding the variance patterns of the entire manufacturing process. For this purpose, two major challenges regarding the high data dimensionality and low model interpretability have to be well addressed. This article proposes integrating Multivariate Functional Principal Component Analysis (MFPCA) with a three-level structured sparsity idea to develop a novel Hierarchical Sparse MFPCA (HSMFPCA), in which the stage-wise, profile-wise and element-wise sparsity are jointly investigated to clearly identify the informative stages and variables in each eigenvector. In this way, the derived principal components would be more interpretable. The proposed HSMFPCA employs the regression-type reformulation of the PCA and the reparameterization of the entries of eigenvectors, and enjoys an efficient optimization algorithm in high-dimensional settings. The extensive simulations and a real example study verify the superiority of the proposed HSMFPCA with respect to the estimation accuracy and interpretation clarity of the derived eigenvectors. © Copyright © 2020 “IISE”.</t>
  </si>
  <si>
    <t>Deep learning; dementia; electronic health records; feature selection; hospitalization; machine learning; risk factors; weight regularization</t>
  </si>
  <si>
    <t>Big data; Deep learning; Deep neural networks; Diagnosis; Feature extraction; Heuristic methods; Hospitals; Learning systems; Medical computing; Neurodegenerative diseases; Records management; Risk assessment; Elderly populations; Electronic health record; Essential hypertension; High dimensionality; Hospital admissions; Patients with dementia; Predictive performance; Selection techniques; Data mining; aged; Article; big data; clinical article; data base; data mining; deep neural network; dementia; electronic health record; entropy; essential hypertension; feature ranking; feature selection; female; heuristics; hospital admission; hospitalization; human; male; prescription; primary medical care; risk factor; social work; task performance</t>
  </si>
  <si>
    <t>A historical perspective of explainable Artificial Intelligence</t>
  </si>
  <si>
    <t>Explainability in Artificial Intelligence (AI) has been revived as a topic of active research by the need of conveying safety and trust to users in the “how” and “why” of automated decision-making in different applications such as autonomous driving, medical diagnosis, or banking and finance. While explainability in AI has recently received significant attention, the origins of this line of work go back several decades to when AI systems were mainly developed as (knowledge-based) expert systems. Since then, the definition, understanding, and implementation of explainability have been picked up in several lines of research work, namely, expert systems, machine learning, recommender systems, and in approaches to neural-symbolic learning and reasoning, mostly happening during different periods of AI history. In this article, we present a historical perspective of Explainable Artificial Intelligence. We discuss how explainability was mainly conceived in the past, how it is understood in the present and, how it might be understood in the future. We conclude the article by proposing criteria for explanations that we believe will play a crucial role in the development of human-understandable explainable systems. This article is categorized under: Fundamental Concepts of Data and Knowledge &gt; Explainable AI Technologies &gt; Artificial Intelligence. © 2020 The Authors. WIREs Data Mining and Knowledge Discovery published by Wiley Periodicals LLC.</t>
  </si>
  <si>
    <t>Adversarially regularization; Drug–drug interactions; Medication recommendation; Memory networks</t>
  </si>
  <si>
    <t>A genetic-fuzzy algorithm for spatio-temporal crime prediction</t>
  </si>
  <si>
    <t>Detecting spatio-temporal patterns as an interesting topic from different perspectives like detecting anomalies, unexpected and high-risk areas is a powerful means to manage future events by describing the current state and giving the possibility to predict the future. Criminology theories explain that the distribution of crime is not random. Although various specifications of crime are necessary for crime analysis, three types of most important information are location, time and environment data. Therefore, spatio-temporal crime patterns recognition plays an important role in crime analysis. This paper presents a new approach to detect the space and time areas which the crimes are most likely to happen. For this aim, a genetic-fuzzy system is developed to generate an interpretable fuzzy knowledge base that encompasses patterns for predicting future spatio-temporal crimes. It composed of three steps: fuzzy partitioning of the problem space, selecting meaningful features, and constructing the fuzzy knowledge base. We evaluate our proposed system using both a simulated dataset and a real-world dataset from Tehran, Iran. The results show that the proposed system is a suitable tool to find patterns and predict future crimes for environments with clustered crimes in space and time. © 2021, The Author(s), under exclusive licence to Springer-Verlag GmbH, DE part of Springer Nature.</t>
  </si>
  <si>
    <t>Big data; Healthcare; Knowledge base; Linear programming; Machine learning</t>
  </si>
  <si>
    <t>Data handling; Data mining; Health care; Knowledge based systems; Learning systems; Application-centric; Complex processing; Computation complexity; Health care application; Healthcare data analysis; Healthcare services; Medical data mining; Medical industries; Medical computing</t>
  </si>
  <si>
    <t>EKT: Exercise-aware knowledge tracing for student performance prediction</t>
  </si>
  <si>
    <t>For offering proactive services (e.g., personalized exercise recommendation) to the students in computer supported intelligent education, one of the fundamental tasks is predicting student performance (e.g., scores) on future exercises, where it is necessary to track the change of each student's knowledge acquisition during her exercising activities. Unfortunately, to the best of our knowledge, existing approaches can only exploit the exercising records of students, and the problem of extracting rich information existed in the materials (e.g., knowledge concepts, exercise content) of exercises to achieve both more precise prediction of student performance and more interpretable analysis of knowledge acquisition remains underexplored. To this end, in this paper, we present a holistic study of student performance prediction. To directly achieve the primary goal of performance prediction, we first propose a general Exercise-Enhanced Recurrent Neural Network (EERNN) framework by exploring both student's exercising records and the text content of corresponding exercises. In EERNN, we simply summarize each student's state into an integrated vector and trace it with a recurrent neural network, where we design a bidirectional LSTM to learn the encoding of each exercise from its content. For making final predictions, we design two implementations on the basis of EERNN with different prediction strategies, i.e., EERNNM with Markov property and EERNNA with Attention mechanism. Then, to explicitly track student's knowledge acquisition on multiple knowledge concepts, we extend EERNN to an explainable Exercise-aware Knowledge Tracing (EKT) framework by incorporating the knowledge concept information, where the student's integrated state vector is now extended to a knowledge state matrix. In EKT, we further develop a memory network for quantifying how much each exercise can affect the mastery of students on multiple knowledge concepts during the exercising process. Finally, we conduct extensive experiments and evaluate both EERNN and EKT frameworks on a large-scale real-world data. The results in both general and cold-start scenarios clearly demonstrate the effectiveness of two frameworks in student performance prediction as well as the superior interpretability of EKT. © 1989-2012 IEEE.</t>
  </si>
  <si>
    <t>Covid19; Features classification; Features extraction; Features selection</t>
  </si>
  <si>
    <t>Deep Learning Anti-Fraud Model for Internet Loan: Where We Are Going</t>
  </si>
  <si>
    <t>Recently, Internet finance is increasingly popular. However, bad debt has become a serious threat to Internet financial companies. The fraud detection models commonly used in conventional financial companies is logistic regression. Although it is interpretable, the accuracy of the logistic regression still remains to be improved. This paper takes a large public loan dataset, e.g. Lending club, for example, to explore the potential of applying deep neural network for fraud detection. We first fill the missing values by a random forest. Then, an XGBoost algorithm is employed to select the most discriminate features. After that, we propose to use a synthetic minority oversampling technique to deal with the sample imbalance. With the preprocessed data, we design a deep neural network for Internet loan fraud detection. Extensive experiments have been conducted to demonstrate the outperformance of the deep neural network compared with the commonly-used models. Such a simple yet effective model may brighten the application of deep learning in anti-fraud for Internet loans, which would benefit the financial engineers in small and medium Internet financial companies. © 2013 IEEE.</t>
  </si>
  <si>
    <t>big data applications; decision support systems; electronic medical records; Learning (artificial intelligence); machine learning</t>
  </si>
  <si>
    <t>Decision making; Forecasting; Machine learning; Clinical decision making; Clinical outcome; Electronic health; Machine learning applications; Model assumptions; Model evaluation; Outcome prediction; State of the art; Predictive analytics</t>
  </si>
  <si>
    <t>Locally robust EEG feature selection for individual-independent emotion recognition</t>
  </si>
  <si>
    <t>Brain computer interface (BCI) systems can decode brain affective activities into interpretable features and facilitate emotional human–computer interaction. However, individual differences of neurophysiological responses from BCI subjects constitute a stumbling block in individual-independent emotion recognition. In this study, we propose a new locally-robust feature selection (LRFS) method to determine generalizable features of electroencephalography (EEG) within several subsets of accessible subjects. In the LRFS framework, extracted EEG features are first modeled with probability densities. By evaluating the similarity of all density functions between each two subjects, inter-individual consistency of the EEG features is described. The derived consistency determines locally-robust EEG features, wherein importance of each feature is examined according to margin loss between emotions. To fuse selected features from multiple subsets of subjects, we employ ensemble learning principle and build an emotion classifier committee. Based on public DEAP and MAHNOB-HCI databases, individual-independent classification accuracy of the LRFS-based classifier is achieved by 0.65–0.68 (DEAP) and 0.67–0.70 (MAHNOB-HCI) for arousal and valence domains, respectively. Competitiveness of the LRFS has been validated when compared with several existing feature selection methods and emotion recognition systems. © 2020 Elsevier Ltd</t>
  </si>
  <si>
    <t>Final approach; Probabilistic prediction; Quantile regression; Random forest; Time-to-fly</t>
  </si>
  <si>
    <t>Generalized additive models: An efficient method for short-term energy prediction in office buildings</t>
  </si>
  <si>
    <t>In 2018, commercial buildings accounted for nearly 18.2% of the total energy consumption in the USA, making it a significant contributor to the greenhouse gases emissions (see, e.g. [1]). Specifically, office buildings accounted for 14% of the energy usage by the commercial sector. Hence, their energy performance has to be closely monitored and evaluated to address the critical issues of greenhouse gases emissions. Several data-driven statistical and machine learning models have been developed to assess the energy performance of office buildings based on historical data. While these methods often provide reliable prediction accuracy, they typically offer little interpretation of the relationships between variables and their impacts on energy consumption. Moreover, model interpretability is essential to understand, control and manage the variables affecting the energy consumption and therefore, such a feature is crucial and should be emphasized in the modeling procedure in order to obtain reliable and actionable results. For this reason, we use generalized additive models as a flexible, efficient and interpretable alternative to existing approaches in modeling and predicting the energy consumption in office buildings. To demonstrate the advantages of this approach, we consider an application to energy consumption data of HVAC systems in a mixed-use multi-tenant office building in Chicago, Illinois, USA. We present the building characteristics and various influential variables, based on which we construct a generalized additive model. We compare the prediction performance using various commonly used calibration metrics between the proposed model and existing methods, including support vector machine as well as classification and regression tree. We find that the proposed method outperforms the existing approaches, especially in terms of short term prediction. © 2020 Elsevier Ltd</t>
  </si>
  <si>
    <t>hospitals; Machine learning algorithms; multi-layer neural networks; patient flow</t>
  </si>
  <si>
    <t>Curricula; Forecasting; Hospitals; Learning systems; Location; Emergency departments; Healthcare institutions; Hospital admissions; Location prediction; Maximum accuracies; Multi armed bandit; Multi-class classification; Receiver operating curves; Deep learning; adult; article; artificial neural network; curriculum; deep learning; emergency health service; emergency patient; emergency ward; hospital admission; human; loss of function mutation; multiclass classification; prediction; velocity; multiclass classification</t>
  </si>
  <si>
    <t>Explainable AI under contract and tort law: legal incentives and technical challenges</t>
  </si>
  <si>
    <t>This paper shows that the law, in subtle ways, may set hitherto unrecognized incentives for the adoption of explainable machine learning applications. In doing so, we make two novel contributions. First, on the legal side, we show that to avoid liability, professional actors, such as doctors and managers, may soon be legally compelled to use explainable ML models. We argue that the importance of explainability reaches far beyond data protection law, and crucially influences questions of contractual and tort liability for the use of ML models. To this effect, we conduct two legal case studies, in medical and corporate merger applications of ML. As a second contribution, we discuss the (legally required) trade-off between accuracy and explainability and demonstrate the effect in a technical case study in the context of spam classification. © 2020, The Author(s).</t>
  </si>
  <si>
    <t>detection; Heap spraying; machine learning; memory exploitation; memory monitoring</t>
  </si>
  <si>
    <t>Economic and social effects; Detection performance; Engineering challenges; Information entropy; Memory corruption attacks; Monitoring system; Runtime overheads; Simple heuristics; State-of-the-art approach; Spray nozzles</t>
  </si>
  <si>
    <t>Explainable navigation system using fuzzy reinforcement learning</t>
  </si>
  <si>
    <t>Abstract: Explainable outcomes in autonomous navigation have become crucial for drivers, other vehicles, as well as for pedestrians. Creating trustworthy strategies is mandatory for the integration of self-driving cars into quotidian environments. This paper presents the successful implementation of an explainable Fuzzy Deep Reinforcement Learning approach for autonomous vehicles based on the AWS DeepRacerTM platform. A model of the environment is created by transforming crisp values into linguistic variables. A fuzzy inference system is used to define the reward of the vehicle depending on its current state. Guidelines to define the actions and to improve performance of the reinforcement learning agent are given based on the characteristics of the existing hardware. The performance of the models is tested on tracks with distinctive properties using agents with different policies and action spaces, and shows explainable and successful navigation of the agent on diverse scenarios. Graphic Abstract: [Figure not available: see fulltext.]. © 2020, Springer-Verlag France SAS, part of Springer Nature.</t>
  </si>
  <si>
    <t>Artificial neural network; Convolutional neural networks; Coronavirus disease; COVID-19 diagnosis; Feature transfer learning; Machine learning; Resnet50; Support vector machine; X-ray images</t>
  </si>
  <si>
    <t>Computer aided diagnosis; Decision trees; Deep learning; Image classification; Large dataset; Nearest neighbor search; Neural networks; Support vector machines; Automated diagnosis; Automatic prediction; Biological structures; Feature extraction and classification; K-nearest neighbors; Machine learning methods; Machine learning techniques; Radial Basis Function(RBF); Learning systems</t>
  </si>
  <si>
    <t>Fulfillment by Amazon versus fulfillment by seller: An interpretable risk-adjusted fulfillment model</t>
  </si>
  <si>
    <t>With dual-channel choices, E-retailers fulfill their demands by either the inventory stored in third-party distribution centers, or by in-house inventory. In this article, using data from a wedding gown E-retailer in China, we analyze the differences between two fulfillment choices—fulfillment by Amazon (FBA) and fulfillment by seller (FBS). In particular, we want to understand the impact of FBA that will bring to sales and profit, compared to FBS, and how the impact is related to product features such as sizes and colors. We develop a risk-adjusted fulfillment model to address this problem, where the E-retailer's risk attitude to FBA is incorporated. We denote the profit gaps between FBA and FBS as the rewards for this E-retailer fulfilling products using FBA, our goal is to maximize the E-retailer's total rewards using predictive analytics. We adopt the generalized linear model to predict the expected rewards, while controlling for the variability of the reward distribution. We apply our model on a set of real data, and develop an explicit decision rule that can be easily implemented in practice. The numerical experiments show that our interpretable decision rule can improve the E-retailer's total rewards by more than 35%. © 2020 Wiley Periodicals, Inc.</t>
  </si>
  <si>
    <t>Face anti-spoofing; fully convolutional neural network; presentation attack detection; regional supervision</t>
  </si>
  <si>
    <t>Computational efficiency; Anti-spoofing; Attack detection; Benchmark datasets; Competitive performance; Convolutional networks; Replay attack; State of the art; Unknown attacks; Convolutional neural networks</t>
  </si>
  <si>
    <t>Quantitative Structure–Mutation–Activity Relationship Tests (QSMART) model for protein kinase inhibitor response prediction</t>
  </si>
  <si>
    <t>Background: Protein kinases are a large family of druggable proteins that are genomically and proteomically altered in many human cancers. Kinase-targeted drugs are emerging as promising avenues for personalized medicine because of the differential response shown by altered kinases to drug treatment in patients and cell-based assays. However, an incomplete understanding of the relationships connecting genome, proteome and drug sensitivity profiles present a major bottleneck in targeting kinases for personalized medicine. Results: In this study, we propose a multi-component Quantitative Structure–Mutation–Activity Relationship Tests (QSMART) model and neural networks framework for providing explainable models of protein kinase inhibition and drug response (IC 50) profiles in cell lines. Using non-small cell lung cancer as a case study, we show that interaction terms that capture associations between drugs, pathways, and mutant kinases quantitatively contribute to the response of two EGFR inhibitors (afatinib and lapatinib). In particular, protein–protein interactions associated with the JNK apoptotic pathway, associations between lung development and axon extension, and interaction terms connecting drug substructures and the volume/charge of mutant residues at specific structural locations contribute significantly to the observed IC 50 values in cell-based assays. Conclusions: By integrating multi-omics data in the QSMART model, we not only predict drug responses in cancer cell lines with high accuracy but also identify features and explainable interaction terms contributing to the accuracy. Although we have tested our multi-component explainable framework on protein kinase inhibitors, it can be extended across the proteome to investigate the complex relationships connecting genotypes and drug sensitivity profiles. © 2020, The Author(s).</t>
  </si>
  <si>
    <t>Attention fusion; Computer-aided diagnosis; Stochastic selection; Units of interest; Whole slide image</t>
  </si>
  <si>
    <t>Convolutional neural networks; Diagnosis; Pathology; Tissue; Attention mechanisms; Clinical application; Feature extractor; Frozen sections; High resolution; Morphological variation; Stochastic selection; Whole slide images; Stochastic systems</t>
  </si>
  <si>
    <t>Deep learning for detecting financial statement fraud</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</si>
  <si>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“red-flag”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 © 2020 Elsevier B.V.</t>
  </si>
  <si>
    <t>Bunge–Wand–Weber ontology; Bunge’s Systemist Ontology; Conceptual modeling; Database design; General ontology; IT design; IT development; Mario Bunge; Ontology; Philosophy; Real-world domains; Reality; Software engineering; Upper-level ontology</t>
  </si>
  <si>
    <t>Philosophical aspects; Conceptual model; Ontology studies; Ontology-based; Research questions; Theoretical foundations; Ontology</t>
  </si>
  <si>
    <t>Biologically-informed neural networks guide mechanistic modeling from sparse experimental data</t>
  </si>
  <si>
    <t>Biologically-informed neural networks (BINNs), an extension of physics-informed neural networks [1], are introduced and used to discover the underlying dynamics of biological systems from sparse experimental data. In the present work, BINNs are trained in a supervised learning framework to approximate in vitro cell biology assay experiments while respecting a generalized form of the governing reaction-diffusion partial differential equation (PDE). By allowing the diffusion and reaction terms to be multilayer perceptrons (MLPs), the nonlinear forms of these terms can be learned while simultaneously converging to the solution of the governing PDE. Further, the trained MLPs are used to guide the selection of biologically interpretable mechanistic forms of the PDE terms which provides new insights into the biological and physical mechanisms that govern the dynamics of the observed system. The method is evaluated on sparse real-world data from wound healing assays with varying initial cell densities [2]. © 2020 Lagergren et al. This is an open access article distributed under the terms of the Creative Commons Attribution License, which permits unrestricted use, distribution, and reproduction in any medium, provided the original author and source are credited.</t>
  </si>
  <si>
    <t>Chemical detection; Adversarial networks; Detection accuracy; Detection performance; Detector modeling; Generator modeling; Malware detection; Monitoring models; Research studies; Malware</t>
  </si>
  <si>
    <t>HeTROPY: Explainable learning diagnostics via heterogeneous maximum-entropy and multi-spatial knowledge representation</t>
  </si>
  <si>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 © 2020</t>
  </si>
  <si>
    <t>deep learning; Diabetic retinopathy; feature extraction; grey wolf optimizer; optimization</t>
  </si>
  <si>
    <t>Interestingness elements for explainable reinforcement learning: Understanding agents' capabilities and limitations</t>
  </si>
  <si>
    <t>We propose an explainable reinforcement learning (XRL) framework that analyzes an agent's history of interaction with the environment to extract interestingness elements that help explain its behavior. The framework relies on data readily available from standard RL algorithms, augmented with data that can easily be collected by the agent while learning. We describe how to create visual summaries of an agent's behavior in the form of short video-clips highlighting key interaction moments, based on the proposed elements. We also report on a user study where we evaluated the ability of humans to correctly perceive the aptitude of agents with different characteristics, including their capabilities and limitations, given visual summaries automatically generated by our framework. The results show that the diversity of aspects captured by the different interestingness elements is crucial to help humans correctly understand an agent's strengths and limitations in performing a task, and determine when it might need adjustments to improve its performance. © 2020 Elsevier B.V.</t>
  </si>
  <si>
    <t>Auto encoders; Convolution neural network; Deep belief network; Deep learning; Lung nodule classification</t>
  </si>
  <si>
    <t>Biological organs; Computer aided diagnosis; Computer architecture; Computerized tomography; Diseases; Image classification; Learning algorithms; Learning systems; Medical imaging; Surveys; Classification system; Comprehensive comparisons; Computed tomography images; Computed tomography scan; Computer aided detection systems; Learning architectures; Learning techniques; State-of-art methods; Deep learning</t>
  </si>
  <si>
    <t>A stepwise interpretable machine learning framework using linear regression (LR) and long short-term memory (LSTM): City-wide demand-side prediction of yellow taxi and for-hire vehicle (FHV) service</t>
  </si>
  <si>
    <t>As app-based ride-hailing services have been widely adopted within existing traditional taxi markets, researchers have been devoted to understand the important factors that influence the demand of the new mobility. Econometric models (EMs) are mainly utilized to interpret the significant factors of the demand, and deep neural networks (DNNs) have been recently used to improve the forecasting performance by capturing complex patterns in the large datasets. However, to mitigate possible (induced) traffic congestion and balance utilization rates for the current taxi drivers, an effective strategy of proactively managing a quota system for both emerging services and regular taxis is still critically needed. This paper aims to systematically design an explainable deep learning model capable of assessing the quota system balancing the demand volumes between two modes. A two-stage interpretable machine learning modeling framework was developed by a linear regression (LR) model, coupled with a neural network layered by long short-term memory (LSTM). The first stage investigates the correlation between the existing taxis and on-demand ride-hailing services while controlling for other explanatory variables. The second stage fulfills the long short-term memory (LSTM) network structure, capturing the residuals from the first estimation stage in order to enhance the forecasting performance. The proposed stepwise modeling approach (LR-LSTM) forecasts the demand of taxi rides, and it is implemented in the application of pick-up demand prediction using New York City (NYC) taxi data. The experiment result indicates that the integrated model can capture the inter-relationships between existing taxis and ride-hailing services as well as identify the influence of additional factors, namely, the day of the week, weather, and holidays. Overall, this modeling approach can be applied to construct an effective active demand management (ADM) for the short-term period as well as a quota control strategy between on-demand ride-hailing services and traditional taxis. © 2020 Elsevier Ltd</t>
  </si>
  <si>
    <t>Data mining; Feature selection; Multi-label classification</t>
  </si>
  <si>
    <t>Computer aided diagnosis; Feature extraction; Medical problems; Text processing; Biomolecular analysis; Class labels; Feature selection methods; Multi label classification; Multi-label; Selection techniques; Text categorization; Video classification; Classification (of information)</t>
  </si>
  <si>
    <t>Learning behavioral models by recurrent neural networks with discrete latent representations with application to a flexible industrial conveyor</t>
  </si>
  <si>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 © 2020 Elsevier B.V.</t>
  </si>
  <si>
    <t>COVID-19; Deep learning; Intelligent system; Machine learning; Mathematical model</t>
  </si>
  <si>
    <t>Data handling; Deep learning; Intelligent systems; Large dataset; Viruses; Control measures; Effective solution; Epidemiological methods; Future challenges; Large datasets; Outbreak models; State of the art; World Health Organization; Diagnosis</t>
  </si>
  <si>
    <t>Video trajectory analysis using unsupervised clustering and multi-criteria ranking</t>
  </si>
  <si>
    <t>Surveillance camera usage has increased significantly for visual surveillance. Manual analysis of large video data recorded by cameras may not be feasible on a larger scale. In various applications, deep learning-guided supervised systems are used to track and identify unusual patterns. However, such systems depend on learning which may not be possible. Unsupervised methods relay on suitable features and demand cluster analysis by experts. In this paper, we propose an unsupervised trajectory clustering method referred to as t-Cluster. Our proposed method prepares indexes of object trajectories by fusing high-level interpretable features such as origin, destination, path, and deviation. Next, the clusters are fused using multi-criteria decision making and trajectories are ranked accordingly. The method is able to place abnormal patterns on the top of the list. We have evaluated our algorithm and compared it against competent baseline trajectory clustering methods applied to videos taken from publicly available benchmark datasets. We have obtained higher clustering accuracies on public datasets with significantly lesser computation overhead. © 2020, The Author(s).</t>
  </si>
  <si>
    <t>data analysis; topological; visualization toolkits</t>
  </si>
  <si>
    <t>Activation analysis; Anomaly detection; Chemical activation; Classification (of information); Deep neural networks; Multilayer neural networks; Network architecture; Network layers; Neurons; Text processing; Topology; Visualization; Activation vectors; Global view; Neuron firing; Organizational principles; Text classification; Topological data analysis; Visual exploration; Deep learning</t>
  </si>
  <si>
    <t>Interpretable and Accurate Convolutional Neural Networks for Human Activity Recognition</t>
  </si>
  <si>
    <t>With the advances of sensing technology and deep learning, deep learning based human activity recognition from sensor signal data has been actively studied. While deep neural networks can automatically extract features appropriate for the target task and focus on increasing the recognition performance, they cannot select important input sensor signals, which leads to the lack of interpretability. Since not all signals from wearable sensors are important for the target task, sensor signal importance will be insightful information for practitioners. In this article, we propose an interpretable and accurate convolutional neural network capable of select important sensor signals. This is enabled by spatially sparse convolutional filters whose sparsity is imposed by spatial group lasso. While there is a tradeoff between accuracy and interpretability in a model, experimental results on the opportunity activity recognition dataset show that the proposed model can help improve recognition performance and select important sensor signals, providing interpretability. © 2005-2012 IEEE.</t>
  </si>
  <si>
    <t>De-sparsified graphical lasso; Electronic health records; High dimension low sample size; Linear discriminant analysis</t>
  </si>
  <si>
    <t>Covariance matrix; Discriminant analysis; Inverse problems; Arbitrary distribution; Classification performance; Electronic health record (EHRs); ILL-posed inverse problem; Linear discriminant analysis; Real-life applications; Regularized discriminant analysis; Statistical convergence; Predictive analytics</t>
  </si>
  <si>
    <t>Integrating domain knowledge with deep learning models: An interpretable AI system for automatic work progress identification of NATM tunnels</t>
  </si>
  <si>
    <t>Finding a reliable and cost-effective approach to monitor the activities of the New Austrian Tunneling Method (NATM) tunnel construction automatically is a challenging yet important task. This study presents an interpretable artificial intelligence (AI) framework that automatically identifies NATM construction works using low-cost site surveillance images. The framework adopts the Bayesian statistics to combine the prior NATM construction knowledge with the visual evidence extracted by deep learning (DL) based computer vision models. The analysis results of Site CCTV surveillance videos of four NATM tunneling projects are presented to demonstrate its ability (i) to label NATM work cycles from the work timeline, (ii) to identify NATM work categories inside each work cycle, and (iii) to estimate the degree of plan-work deviation at the construction cycle level. The proposed framework yields promising results on a real NATM tunneling project. © 2020 Elsevier Ltd</t>
  </si>
  <si>
    <t>exercise content; Intelligent education; knowledge concept; knowledge tracing</t>
  </si>
  <si>
    <t>Forecasting; Knowledge acquisition; Long short-term memory; Attention mechanisms; Intelligent educations; Interpretability; Knowledge state; Knowledge tracings; Markov property; Performance prediction; Student performance; Students</t>
  </si>
  <si>
    <t>A spatio-temporal attention-based spot-forecasting framework for urban traffic prediction</t>
  </si>
  <si>
    <t>Spatio-temporal forecasting is an open research field whose interest is growing exponentially. In this work we focus on creating a complex deep neural framework for spatio-temporal traffic forecasting with comparatively very good performance and that shows to be adaptable over several spatio-temporal conditions while remaining easy to understand and interpret. Our proposal is based on an interpretable attention-based neural network in which several modules are combined in order to capture key spatio-temporal time series components. Through extensive experimentation, we show how the results of our approach are stable and better than those of other state-of-the-art alternatives. © 2020 Elsevier B.V.</t>
  </si>
  <si>
    <t>empirical wavelet transform; feature extraction; fundus images; Glaucoma; multiclass classification</t>
  </si>
  <si>
    <t>Eye protection; Ophthalmology; Tensors; Textures; Wavelet transforms; Automatic classification; Classification accuracy; Conventional instruments; Glaucoma detection; Grey-level co-occurrence matrixes; Least squares support vector machines; Retinal fundus images; State-of-the-art approach; Support vector machines</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</si>
  <si>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</si>
  <si>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 © 2020 Elsevier Ltd</t>
  </si>
  <si>
    <t>Clinical coding; Electronic health record; Family practice; General practice; Records; Systematized Nomenclature of Medicine</t>
  </si>
  <si>
    <t>Integrative analysis of multi-omics data based on blockwise sparse principal components</t>
  </si>
  <si>
    <t>The recent development of high-throughput technology has allowed us to accumulate vast amounts of multi-omics data. Because even single omics data have a large number of variables, integrated analysis of multi-omics data suffers from problems such as computational instability and variable redundancy. Most multi-omics data analyses apply single supervised analysis, repeatedly, for dimensional reduction and variable selection. However, these approaches cannot avoid the problems of redundancy and collinearity of variables. In this study, we propose a novel approach using blockwise component analysis. This would solve the limitations of current methods by applying variable clustering and sparse principal component (sPC) analysis. Our approach consists of two stages. The first stage identifies homogeneous variable blocks, and then extracts sPCs, for each omics dataset. The second stage merges sPCs from each omics dataset, and then constructs a prediction model. We also propose a graphical method showing the results of sparse PCA and model fitting, simultaneously. We applied the proposed methodology to glioblastoma multiforme data from The Cancer Genome Atlas. The comparison with other existing approaches showed that our proposed methodology is more easily interpretable than other approaches, and has comparable predictive power, with a much smaller number of variables. © 2020 by the authors. Licensee MDPI, Basel, Switzerland.</t>
  </si>
  <si>
    <t>conditional GAN; CycleGAN; data augmentation; GAN; Generative adversarial networks; limited data; self-supervised GAN</t>
  </si>
  <si>
    <t>Medical applications; Adversarial networks; Data augmentation; Modeling distributions; Natural images; Shannon; State of the art; Medical imaging</t>
  </si>
  <si>
    <t>Thermochemical data fusion using graph representation learning</t>
  </si>
  <si>
    <t>Large databases are required for “Big Data” applications in catalysis and materials science. Thermochemical databases can be created by combining data from various sources and by correcting low-fidelity data sets to higher accuracy with minimal computation. To achieve this “data fusion”, thermochemical quantities of interest, calculated at various levels of density functional theory (DFT), need to be mapped to the same, high levels of theory. In this work, a graph theoretical, statistical framework is proposed for such tasks. Subgraph frequencies are shown to provide a natural representation for learning these fusion maps. The maps are linear and are learnt with automated descriptor selection. Using a data set of as few as ∼1% from the QM9 database of 133 885 molecules, these models can predict multiple thermochemical quantities at a higher level of theory with an accuracy of 1 kcal/mol. The method is explainable, generalizable, and provides a diagnostic tool for outlier identification. © 2020 American Chemical Society.</t>
  </si>
  <si>
    <t>Convolutional neural networks; Image enhancement; Musculoskeletal system; Action recognition; Dependency relationship; Feature enhancement; Human-action recognition; Performance based; Point features; Random sampling; Recognition accuracy; Data streams</t>
  </si>
  <si>
    <t>Verify and measure the quality of rule based machine leaning</t>
  </si>
  <si>
    <t>In recent years, explainable AI has been gaining great attention, and there is a surge of interest in studying how prediction models work and how to provide formal guarantees for the models. Rule based machine learning (RBML), which aims to automatically identify and learn a set of relational rules that collectively represent the knowledge captured by the system, are a popular class of techniques in machine learning and data mining. Since inconsistencies in the rule base learnt can have a significant, negative impact on how the system will perform and on the conclusions that it will reach, the present work addresses the issues of verification and evaluation of consistency of rule base resulted from machine learning or domain expert using the logic based automated reasoning method. The main contribution consists of two parts. The first one focused on the consistency of rule base in the classical logic sense, which can be transformed into conjunctive normal form, so the consistency of rule base learnt can be verified via a resolution based automated reasoning method. Due to the uncertainty inevitably included in the rule-base during the learning process, the more detailed work has been presented in the second part, i.e., focused on providing a formal foundation of RBML under uncertainty in order to support logical analysis, verify and measure the consistency degree of the rule-base under uncertainty based on many-valued logic automated reasoning framework and algorithms. Some examples are also provided in both parts to illustrate the feasibility and effectiveness of the present work. © 2020 Elsevier B.V.</t>
  </si>
  <si>
    <t>damage; Dynamic harmonic regression; pre-stressed bridge; prediction intervals; strain; structural health monitoring; temperature</t>
  </si>
  <si>
    <t>Damage detection; Deterioration; Forecasting; Harmonic analysis; Prestressed concrete; Regression analysis; Structural analysis; Time series; Bridge structural health monitoring; Dynamic harmonic regressions; Environmental variations; Interval time series; Standard operating conditions; Structural response; Temperature fluctuation; Time series modeling; Structural health monitoring</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</si>
  <si>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</si>
  <si>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 2020 Elsevier Ltd</t>
  </si>
  <si>
    <t>2D echo; cardiovascular diseases; deep learning; doppler; echo datasets; Echocardiography; image processing; point-of-care testing; supervised learning; ultrasound; unsupervised learning</t>
  </si>
  <si>
    <t>Computer aided diagnosis; Data handling; Echocardiography; Signal processing; Automated approach; Boundary segmentation; Cardio-vascular disease; Interpretation systems; Machine intelligence; Machine learning techniques; Medical ultrasound; Point-of-care testing; Machine learning</t>
  </si>
  <si>
    <t>Knowledge-based deep belief network for machining roughness prediction and knowledge discovery</t>
  </si>
  <si>
    <t>The surface roughness prediction and knowledge discovery in the machining process are very important to optimize those process variables (e.g., spin speed, feed rate) online and then obtain high machining quality of products. Deep neural networks (DNNs) consist of a complex structure and multiple nonlinear processing units to perform deep feature learning. It has achieved great success in computer vision, natural language processing, and speech recognition. It is very appropriate to apply DNNs for modeling complex non-linear relationship between the process variables (e.g., spin speed, vibration) and the surface roughness. Due to the “black box” and the huge data demand problem, there are still huge obstacles to the applications of DNNs in real-world cases. This paper proposes a new DNN model, knowledge-based deep belief network (KBDBN), which integrates the symbol rules and classification rules with the deep network. This not only enables the model to have good feature learning performance, but also can discover the knowledge (i.e., rules) from the deep network. A KBDBN-based prediction model for workpiece surface roughness prediction is further proposed, which not only effectively discovery the knowledge (i.e., symbolic rules and classification rules) for process control, but also shows better recognition performance than that of the typical machine learning models (e.g., support vector machine, artificial neural network, logistic regression) and DNNs (e.g., deep belief network, stacked auto-encoder). Moreover, the interpretable DNN model makes it be applied easily in real-world cases. © 2020 Elsevier B.V.</t>
  </si>
  <si>
    <t>Chest CT images; Convolutional neural network; COVID-19; Deep learning; Extreme learning machine</t>
  </si>
  <si>
    <t>Large-scale Data Exploration Using Explanatory Regression Functions</t>
  </si>
  <si>
    <t>Analysts wishing to explore multivariate data spaces, typically issue queries involving selection operators, i.e., range or equality predicates, which define data subspaces of potential interest. Then, they use aggregation functions, the results of which determine a subspace's interestingness for further exploration and deeper analysis. However, Aggregate Query (AQ) results are scalars and convey limited information and explainability about the queried subspaces for enhanced exploratory analysis. Analysts have no way of identifying how these results are derived or how they change w.r.t query (input) parameter values. We address this shortcoming by aiding analysts to explore and understand data subspaces by contributing a novel explanation mechanism based on machine learning. We explain AQ results using functions obtained by a three-fold joint optimization problem which assume the form of explainable piecewise-linear regression functions. A key feature of the proposed solution is that the explanation functions are estimated using past executed queries. These queries provide a coarse grained overview of the underlying aggregate function (generating the AQ results) to be learned. Explanations for future, previously unseen AQs can be computed without accessing the underlying data and can be used to further explore the queried data subspaces, without issuing more queries to the backend analytics engine. We evaluate the explanation accuracy and efficiency through theoretically grounded metrics over real-world and synthetic datasets and query workloads. © 2020 ACM.</t>
  </si>
  <si>
    <t>biomedical informatics; data representation; Deep learning; generative models; latent space; representation learning; unsupervised learning; variational autoencoders (VAEs)</t>
  </si>
  <si>
    <t>Image segmentation; Informatics; Learning systems; Medical imaging; Biological sequence analysis; Biomedical informatics; Biomedical information; Biomedical research; Development and applications; Feature representation; Intra-class variation; Latent variable models; Bioinformatics</t>
  </si>
  <si>
    <t>EvoMol: a flexible and interpretable evolutionary algorithm for unbiased de novo molecular generation</t>
  </si>
  <si>
    <t>The objective of this work is to design a molecular generator capable of exploring known as well as unfamiliar areas of the chemical space. Our method must be flexible to adapt to very different problems. Therefore, it has to be able to work with or without the influence of prior data and knowledge. Moreover, regardless of the success, it should be as interpretable as possible to allow for diagnosis and improvement. We propose here a new open source generation method using an evolutionary algorithm to sequentially build molecular graphs. It is independent of starting data and can generate totally unseen compounds. To be able to search a large part of the chemical space, we define an original set of 7 generic mutations close to the atomic level. Our method achieves excellent performances and even records on the QED, penalised logP, SAscore, CLscore as well as the set of goal-directed functions defined in GuacaMol. To demonstrate its flexibility, we tackle a very different objective issued from the organic molecular materials domain. We show that EvoMol can generate sets of optimised molecules having high energy HOMO or low energy LUMO, starting only from methane. We can also set constraints on a synthesizability score and structural features. Finally, the interpretability of EvoMol allows for the visualisation of its exploration process as a chemically relevant tree. [Figure not available: see fulltext.]. © 2020 The Author(s).</t>
  </si>
  <si>
    <t>Cost-sensitive learning; Ensemble learning; Multi-class data; True positive</t>
  </si>
  <si>
    <t>Towards interpretable and robust hand detection via pixel-wise prediction</t>
  </si>
  <si>
    <t>The lack of interpretability of existing CNN-based hand detection methods makes it difficult to understand the rationale behind their predictions. In this paper, we propose a novel neural network model, which introduces interpretability into hand detection for the first time. The main improvements include: (1) Detect hands at pixel level to explain what pixels are the basis for its decision and improve transparency of the model. (2) The explainable Highlight Feature Fusion block highlights distinctive features among multiple layers and learns discriminative ones to gain robust performance. (3) We introduce a transparent representation, the rotation map, to learn rotation features instead of complex and non-transparent rotation and derotation layers. (4) Auxiliary supervision accelerates the training process, which saves more than 10 h in our experiments. Experimental results on the VIVA and Oxford hand detection and tracking datasets show competitive accuracy of our method compared with state-of-the-art methods with higher speed. Models and code are available: https://isrc.iscas.ac.cn/gitlab/research/pr2020-phdn. © 2020</t>
  </si>
  <si>
    <t>Cost effectiveness; Diagnosis; Disease control; Health care; Machine learning; Predictive analytics; RNA; Biological process; Cost-effective approach; Expression profile; Genome sequencing; Healthcare sectors; Microrna profiling; Next-generation sequencing; Systematic Review; Diseases</t>
  </si>
  <si>
    <t>Feature selection for health care costs prediction using weighted evidential regression</t>
  </si>
  <si>
    <t>Although many authors have highlighted the importance of predicting people’s health costs to improve healthcare budget management, most of them do not address the frequent need to know the reasons behind this prediction, i.e., knowing the factors that influence this prediction. This knowledge allows avoiding arbitrariness or people’s discrimination. However, many times the black box methods (that is, those that do not allow this analysis, e.g., methods based on deep learning techniques) are more accurate than those that allow an interpretation of the results. For this reason, in this work, we intend to develop a method that can achieve similar returns as those obtained with black box methods for the problem of predicting health costs, but at the same time it allows the interpretation of the results. This interpretable regression method is based on the Dempster-Shafer theory using Evidential Regression (EVREG) and a discount function based on the contribution of each dimension. The method “learns” the optimal weights for each feature using a gradient descent technique. The method also uses the nearest k-neighbor algorithm to accelerate calculations. It is possible to select the most relevant features for predicting a patient’s health care costs using this approach and the transparency of the Evidential Regression model. We can obtain a reason for a prediction with a k-NN approach. We used the Japanese health records at Tsuyama Chuo Hospital to test our method, which included medical examinations, test results, and billing information from 2013 to 2018. We compared our model to methods based on an Artificial Neural Network, Gradient Boosting, Regression Tree and Weighted k-Nearest Neighbors. Our results showed that our transparent model performed like the Artificial Neural Network and Gradient Boosting with an R2 of 0.44. © 2020 by the authors. Licensee MDPI, Basel, Switzerland.</t>
  </si>
  <si>
    <t>Chest X-ray; Classification; Convolutional neural network; COVID-19; Deep learning</t>
  </si>
  <si>
    <t>VINet: A Visually Interpretable Image Diagnosis Network</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</si>
  <si>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 © 1999-2012 IEEE.</t>
  </si>
  <si>
    <t>Automated machine learning; Compartmental models; COVID-19; Gaussian processes; Healthcare; Resource planning</t>
  </si>
  <si>
    <t>Decision support systems; Hospitals; Interface states; Learning algorithms; Turing machines; Analytical approach; Bottom-up and top-down; Health-care system; Heterogeneous data sources; Individual levels; Intensive care resources; Resource planning; Unprecedented demand; Machine learning</t>
  </si>
  <si>
    <t>Vehicle involvements in hydroplaning crashes: Applying interpretable machine learning</t>
  </si>
  <si>
    <t>Although hydroplaning is a major contributor to roadway crashes, it is not typically reported in conventional crash databases. Hence, a framework to classify various crash attributes from police reports and to identify hydroplaning crashes is strongly needed. This study applied natural language processing (NLP) tools to seven years (2010–2016) of crash data from the Louisiana traffic crash database to identify hydroplaning related crashes. This research focused on the development of a framework to apply interpretable machine learning models to unstructured textual content in order to classify the number of vehicle involvements in a crash. This approach evaluated the effectiveness of keywords in determining the classification. This study used three machine learning algorithms. Of these algorithms, the eXtreme Gradient Boosting (XGBoost) model was found to be the most effective classifier. This research provided a platform to understand the application of interpretability in machine learning models. The outcomes of this study prove that underlying trends or precursors can be revealed and analyzed through these models. Furthermore, this indicates that quantitative modeling techniques can be used to address safety concerns. © 2020 The Authors</t>
  </si>
  <si>
    <t>Artificial intelligence; Cognitive decline; Deep learning; Pervasive healthcare</t>
  </si>
  <si>
    <t>Ambient intelligence; Automation; Extraction; Image segmentation; Intelligent buildings; Large dataset; Statistical tests; Cognitive assessments; Cognitive impairment; Experimental comparison; Image-based extraction; Locomotion patterns; Mild cognitive impairments; State-of-the-art methods; Visual feature extraction; Deep learning</t>
  </si>
  <si>
    <t>Reconciling predictive and interpretable performance in repeat buyer prediction via model distillation and heterogeneous classifiers fusion</t>
  </si>
  <si>
    <t>Repeat buyer prediction is crucial for e-commerce companies to enhance their customer services and product sales. In particular, being aware of which factors or rules drive repeat purchases is as significant as knowing the outcomes of predictions in the business field. Therefore, an interpretable model with excellent prediction performance is required. Many classifiers, such as the multilayer perceptron, have exceptional predictive abilities but lack model interpretability. Tree-based models possess interpretability; however, their predictive performances usually cannot achieve high levels.Based on these observations, we design an approach to balance the predictive and interpretable performance of a decision tree with model distillation and heterogeneous classifier fusion. Specifically, we first train multiple heterogeneous classifiers and integrate them through diverse combination operators. Then, classifier combination plays the role of teacher model. Subsequently, soft targets are obtained from the teacher and guide training of the decision tree. A real-world repeat buyer prediction dataset is utilized in this paper, and we adopt features with respect to three aspects: users, merchants, and user–merchant pairs. Our experimental results show that the accuracy and AUC of the decision tree are both improved, and we provide model interpretations of three aspects. © 2019, Springer-Verlag London Ltd., part of Springer Nature.</t>
  </si>
  <si>
    <t>Binary classification problem; Decision tree; Local class imbalance; Multiple split criteria</t>
  </si>
  <si>
    <t>Binary trees; Decision trees; Adaptive approach; Class distributions; Class imbalance; Class imbalance problems; Classification models; Decision tree induction; Internal nodes; Prediction accuracy; Trees (mathematics)</t>
  </si>
  <si>
    <t>Extraction and Interpretation of Deep Autoencoder-based Temporal Features from Wearables for Forecasting Personalized Mood, Health, and Stress</t>
  </si>
  <si>
    <t>Continuous wearable sensor data in high resolution contain physiological and behavioral information that can be utilized to predict human health and wellbeing, establishing the foundation for developing early warning systems to eventually improve human health and wellbeing. We propose a deep neural network framework, the Locally Connected Long Short-Term Memory Denoising AutoEncoder (LC-LSTM-DAE), to automatically extract features from passively collected raw sensor data and perform personalized prediction of self-reported mood, health, and stress scores with high precision. We enabled personalized learning of features by finetuning the general representation model with participant-specific data. The framework was evaluated using wearable sensor data and wellbeing labels collected from college students (total 6391 days from N=239). Sensor data include skin temperature, skin conductance, and acceleration; wellbeing labels include self-reported mood, health and stress scored 0 - 100. Compared to the prediction performance based on hand-crafted features, the proposed framework achieved higher precision with a smaller number of features. We also provide statistical interpretation and visual explanation to the automatically learned features and the prediction models. Our results show the possibility of predicting self-reported mood, health, and stress accurately using an interpretable deep learning framework, ultimately for developing real-time health and wellbeing monitoring and intervention systems that can benefit various populations. © 2020 ACM.</t>
  </si>
  <si>
    <t>Fractal dimension; Mammography; Mass classification; Segmentation; Spiculated parts</t>
  </si>
  <si>
    <t>Fractal dimension; Tumors; Accuracy of classifications; Area under the ROC curve; Benign and malignant tumors; Mass classifications; New approaches; Shape features; Statistical features; Tumor shape; Classification (of information)</t>
  </si>
  <si>
    <t>An advisable facial semantic characterization based on Axiomatic Fuzzy Set theory and information granules</t>
  </si>
  <si>
    <t>With the ever-increasing popularity of social networks, a colossal amount of images are being uploaded to the digital world including human faces, and semantic facial descriptors would be very useful to describe some facial action units, which can be further used for affection analysis. In this paper, a novel facial semantic characterization method via Axiomatic Fuzzy Set (AFS) clustering scheme and information granules is proposed. Firstly, semantic descriptions for each facial component are extracted in the framework of the AFS theory. Then in order to further characterize the semantics obtained by the AFS clustering, the information granules are created around the constructed prototypes, that can specify the merits of the semantic facial descriptors. Multiple experiments on the Multi-PIE and BU-4DFE facial databases demonstrate that the proposed facial semantic characterization method not only can obtain more accurate and interpretable descriptions, but also the results are much closer to human perception. © 2020</t>
  </si>
  <si>
    <t>Functional data analysis; House–Brackmann scale; Kinect; Ordinal classification; Rehabilitation</t>
  </si>
  <si>
    <t>Cameras; Function evaluation; Functions; Logistic regression; Surgery; Uncertainty analysis; 3-D cameras; Effective planning; Functional data analysis; Head and neck surgery; Kinect cameras; Mathematical approach; Muscle function; Surgical procedures; Muscle</t>
  </si>
  <si>
    <t>Broad-coverage biomedical relation extraction with SemRep</t>
  </si>
  <si>
    <t>Background: In the era of information overload, natural language processing (NLP) techniques are increasingly needed to support advanced biomedical information management and discovery applications. In this paper, we present an in-depth description of SemRep, an NLP system that extracts semantic relations from PubMed abstracts using linguistic principles and UMLS domain knowledge. We also evaluate SemRep on two datasets. In one evaluation, we use a manually annotated test collection and perform a comprehensive error analysis. In another evaluation, we assess SemRep's performance on the CDR dataset, a standard benchmark corpus annotated with causal chemical-disease relationships. Results: A strict evaluation of SemRep on our manually annotated dataset yields 0.55 precision, 0.34 recall, and 0.42 F 1 score. A relaxed evaluation, which more accurately characterizes SemRep performance, yields 0.69 precision, 0.42 recall, and 0.52 F 1 score. An error analysis reveals named entity recognition/normalization as the largest source of errors (26.9%), followed by argument identification (14%) and trigger detection errors (12.5%). The evaluation on the CDR corpus yields 0.90 precision, 0.24 recall, and 0.38 F 1 score. The recall and the F 1 score increase to 0.35 and 0.50, respectively, when the evaluation on this corpus is limited to sentence-bound relationships, which represents a fairer evaluation, as SemRep operates at the sentence level. Conclusions: SemRep is a broad-coverage, interpretable, strong baseline system for extracting semantic relations from biomedical text. It also underpins SemMedDB, a literature-scale knowledge graph based on semantic relations. Through SemMedDB, SemRep has had significant impact in the scientific community, supporting a variety of clinical and translational applications, including clinical decision making, medical diagnosis, drug repurposing, literature-based discovery and hypothesis generation, and contributing to improved health outcomes. In ongoing development, we are redesigning SemRep to increase its modularity and flexibility, and addressing weaknesses identified in the error analysis. © 2020 The Author(s).</t>
  </si>
  <si>
    <t>convolutional neural network; deep reinforcement learning; single-phase to ground short circuit; transfer function; Transmission line faults</t>
  </si>
  <si>
    <t>Convolutional neural networks; Deep learning; Electric fault currents; Electric grounding; Electric lines; Electric power transmission; Frequency domain analysis; IEEE Standards; Location; Mean square error; Reinforcement learning; Transfer functions; Correlation coefficient; Fault identifications; High impedance fault; Root mean squared errors; Short circuit fault location; Short-circuit fault; Standard transmission; Statistical performance; Fault detection</t>
  </si>
  <si>
    <t>Data Quality and Explainable AI</t>
  </si>
  <si>
    <t>In this work, we provide some insights and develop some ideas, with few technical details, about the role of explanations in Data Quality in the context of data-based machine learning models (ML). In this direction, there are, as expected, roles for causality, and explainable artificial intelligence. The latter area not only sheds light on the models, but also on the data that support model construction. There is also room for defining, identifying, and explaining errors in data, in particular, in ML, and also for suggesting repair actions. More generally, explanations can be used as a basis for defining dirty data in the context of ML, and measuring or quantifying them. We think dirtiness as relative to the ML task at hand, e.g., classification. © 2020 ACM.</t>
  </si>
  <si>
    <t>Big data; Decision support system; Explainable artificial intelli-gence; Machine learning; Population health management</t>
  </si>
  <si>
    <t>Exploratory Data Mining for Subgroup Cohort Discoveries and Prioritization</t>
  </si>
  <si>
    <t>Finding small homogeneous subgroup cohorts in large heterogeneous populations is a critical process for hypothesis development in biomedical research. Concurrent computational approaches are still lacking in robust answers to the question 'what hypotheses are likely to be novel and to produce clinically relevant results with well thought-out study designs?' We have developed a novel subgroup discovery method which employs a deep exploratory mining process to slice and dice thousands of potential subpopulations and prioritize potential cohorts based on their explainable contrast patterns and which may provide interventionable insights. We conducted computational experiments on both synthesized data and a clinical autism data set to assess performance quantitatively for coverage of pre-defined cohorts and qualitatively for novel knowledge discovery, respectively. We also conducted a scaling analysis using a distributed computing environment to suggest computational resource needs for when the subpopulation number increases. This work will provide a robust data-driven framework to automatically tailor potential interventions for precision health. © 2013 IEEE.</t>
  </si>
  <si>
    <t>Fuzzy inference system; load forecasting; neural network (NN); weighted least square state estimation (WLS); WLS and NN based fuzzy rule classification</t>
  </si>
  <si>
    <t>Electric load flow; Electric power plant loads; Electric power transmission networks; Forecasting; Fuzzy logic; Fuzzy neural networks; Fuzzy systems; Membership functions; Smart power grids; Adaptive neuro-fuzzy inference system; Forecasting techniques; Fuzzy inference systems; Generalization capability; Mean absolute percentage error; Power distribution network; Short term load forecasting; Weighted least squares; Fuzzy inference</t>
  </si>
  <si>
    <t>High dimensional model representation of log-likelihood ratio: Binary classification with expression data</t>
  </si>
  <si>
    <t>Background: Binary classification rules based on a small-sample of high-dimensional data (for instance, gene expression data) are ubiquitous in modern bioinformatics. Constructing such classifiers is challenging due to (a) the complex nature of underlying biological traits, such as gene interactions, and (b) the need for highly interpretable glass-box models. We use the theory of high dimensional model representation (HDMR) to build interpretable low dimensional approximations of the log-likelihood ratio accounting for the effects of each individual gene as well as gene-gene interactions. We propose two algorithms approximating the second order HDMR expansion, and a hypothesis test based on the HDMR formulation to identify significantly dysregulated pairwise interactions. The theory is seen as flexible and requiring only a mild set of assumptions. Results: We apply our approach to gene expression data from both synthetic and real (breast and lung cancer) datasets comparing it also against several popular state-of-the-art methods. The analyses suggest the proposed algorithms can be used to obtain interpretable prediction rules with high prediction accuracies and to successfully extract significantly dysregulated gene-gene interactions from the data. They also compare favorably against their competitors across multiple synthetic data scenarios. Conclusion: The proposed HDMR-based approach appears to produce a reliable classifier that additionally allows one to describe how individual genes or gene-gene interactions affect classification decisions. Both real and synthetic data analyses suggest that our methods can be used to identify gene networks with dysregulated pairwise interactions, and are therefore appropriate for differential networks analysis. © 2020 The Author(s).</t>
  </si>
  <si>
    <t>attention mechanism; category attention block (CAB); Diabetic retinopathy grading; global attention block (GAB)</t>
  </si>
  <si>
    <t>Convolutional neural networks; Eye protection; Back-bone network; Data distribution; Deep architectures; Diabetic retinopathy; Discriminative features; Intra-class variation; State of the art; Visual differences; Grading</t>
  </si>
  <si>
    <t>An explainable AI decision-support-system to automate loan underwriting</t>
  </si>
  <si>
    <t>Widespread adoption of automated decision making by artificial intelligence (AI) is witnessed due to specular advances in computation power and improvements in optimization algorithms especially in machine learning (ML). Complex ML models provide good prediction accuracy; however, the opacity of ML models does not provide sufficient assurance for their adoption in the automation of lending decisions. This paper presents an explainable AI decision-support-system to automate the loan underwriting process by belief-rule-base (BRB). This system can accommodate human knowledge and can also learn from historical data by supervised learning. The hierarchical structure of BRB can accommodates factual and heuristic rules. The system can explain the chain of events leading to a decision for a loan application by the importance of an activated rule and the contribution of antecedent attributes in the rule. A business case study on automation of mortgage underwriting is demonstrated to show that the BRB system can provide a good trade-off between accuracy and explainability. The textual explanation produced by the activation of rules could be used as a reason for denial of a loan. The decision-making process for an application can be comprehended by the significance of rules in providing the decision and contribution of its antecedent attributes. © 2019</t>
  </si>
  <si>
    <t>Domain-specific pre-training; Label-attended document classification; Multi-label classification; Procedural posture</t>
  </si>
  <si>
    <t>On cognitive preferences and the plausibility of rule-based models</t>
  </si>
  <si>
    <t>It is conventional wisdom in machine learning and data mining that logical models such as rule sets are more interpretable than other models, and that among such rule-based models, simpler models are more interpretable than more complex ones. In this position paper, we question this latter assumption by focusing on one particular aspect of interpretability, namely the plausibility of models. Roughly speaking, we equate the plausibility of a model with the likeliness that a user accepts it as an explanation for a prediction. In particular, we argue that—all other things being equal—longer explanations may be more convincing than shorter ones, and that the predominant bias for shorter models, which is typically necessary for learning powerful discriminative models, may not be suitable when it comes to user acceptance of the learned models. To that end, we first recapitulate evidence for and against this postulate, and then report the results of an evaluation in a crowdsourcing study based on about 3000 judgments. The results do not reveal a strong preference for simple rules, whereas we can observe a weak preference for longer rules in some domains. We then relate these results to well-known cognitive biases such as the conjunction fallacy, the representative heuristic, or the recognition heuristic, and investigate their relation to rule length and plausibility. © 2019, The Author(s).</t>
  </si>
  <si>
    <t>Complexity; FIS; Fuzzy inference system; Fuzzy rule; Issue; Membership function; Quality attribute</t>
  </si>
  <si>
    <t>Using rough sets to improve activity recognition based on sensor data</t>
  </si>
  <si>
    <t>Activity recognition plays a central role in many sensor-based applications, such as smart homes for instance. Given a stream of sensor data, the goal is to determine the activities that triggered the sensor data. This article shows how spatial information can be used to improve the process of recognizing activities in smart homes. The sensors that are used in smart homes are in most cases installed in fixed locations, which means that when a particular sensor is triggered, we know approximately where the activity takes place. However, since different sensors may be involved in different occurrences of the same type of activity, the set of sensors associated with a particular activity is not precisely defined. In this article, we use rough sets rather than standard sets to denote the sensors involved in an activity to model, which enables us to deal with this imprecision. Using publicly available data sets, we will demonstrate that rough sets can adequately capture useful information to assist with the activity recognition process. We will also show that rough sets lend themselves to creating Explainable Artificial Intelligence (XAI). © 2020 by the author. Licensee MDPI, Basel, Switzerland.</t>
  </si>
  <si>
    <t>COVID-19; Deep learning; Machine learning; NLP; Sentiment analysis; Weather</t>
  </si>
  <si>
    <t>Logic-based technologies for intelligent systems: State of the art and perspectives</t>
  </si>
  <si>
    <t>Together with the disruptive development of modern sub-symbolic approaches to artificial intelligence (AI), symbolic approaches to classical AI are re-gaining momentum, as more and more researchers exploit their potential to make AI more comprehensible, explainable, and therefore trustworthy. Since logic-based approaches lay at the core of symbolic AI, summarizing their state of the art is of paramount importance now more than ever, in order to identify trends, benefits, key features, gaps, and limitations of the techniques proposed so far, as well as to identify promising research perspectives. Along this line, this paper provides an overview of logic-based approaches and technologies by sketching their evolution and pointing out their main application areas. Future perspectives for exploitation of logic-based technologies are discussed aswell, in order to identify those research fields that deserve more attention, considering the areas that already exploit logic-based approaches as well as those that are more likely to adopt logic-based approaches in the future. © 2020 by the authors.</t>
  </si>
  <si>
    <t>comprehensive evaluation; Fuzzy theory; human resource management theory</t>
  </si>
  <si>
    <t>Probabilistic modelling of gait for robust passive monitoring in daily life</t>
  </si>
  <si>
    <t>Passive monitoring in daily life may provide valuable insights into a persons health throughout the day. Wearable sensor devices are likely to play a key role in enabling such monitoring in a non-obtrusive fashion.However, sensor data collected in daily life reflect multiple health and behavior-related factors together. This creates the need for a structured principled analysis to produce reliable and interpretable predictions that can be used to support clinical diagnosis and treatment. In this work we develop a principled modelling approach for free-living gait (walking) analysis. Gait is a promising target for non-obtrusive monitoring because it is common and indicative of many different movement disorders such as Parkinsons disease (PD), yet its analysis has largely been limited to experimentally controlled lab settings. To locate and characterize stationary gait segments in free living using accelerometers, we present an unsupervised probabilistic framework designed to segment signals into differing gait and non-gait patterns. This framework incorporates empirical assumptions about gait into a principled graphical model with all of its merits. We evaluate the approach using a new video-referenced dataset including 25 PD patients with motor fluctuations and 25 age-matched controls,performing unscripted daily living activities in and around their own houses. Using this dataset, we demonstrate the frameworks ability to detect gait and predict medication induced fluctuations in PD patients based on free living gait. We show that our approach is robust to varying sensor locations, including the wrist, ankle, trouser pocket and lower back. CCBY</t>
  </si>
  <si>
    <t>ADASYN; Bayesian optimization; classification; COVID-19; inpatient's facility data</t>
  </si>
  <si>
    <t>Classification (of information); Cost effectiveness; Decision support systems; Decision trees; Machine learning; Turing machines; Viruses; Bayesian optimization; Conventional techniques; Cost effective; Gradient boosting; Hyperparameters; Random searches; State of the art; Time-efficient; Optimization</t>
  </si>
  <si>
    <t>An interpretable fuzzy DBN-Based classifier for indoor user movement prediction in ambient assisted living applications</t>
  </si>
  <si>
    <t>In this paper, an interpretable fuzzy deep belief network (DBN)-based classifier called deep belief networks-based Takagi-Sugeno-Kang fuzzy classifier (DBN-TSK-FC) is created for indoor user movement prediction in ambient assisted living applications. With its promising classification performance, DBN-TSK-FC features sharing both the powerful neural representation ability of a DBN and the strong uncertainty-handling capability of an interpretable fuzzy representation. On the one hand, DBN-TSK-FC builds its interpretable fuzzy representation in a hierarchical way by applying the classical fuzzy clustering algorithm FCM to obtain fuzzy partitions on the training dataset. Then, it forms interpretable antecedent parts of fuzzy rules as the corresponding fuzzy representation. On the other hand, DBN-TSK-FC builds its DBN-based neural representation in the other hierarchical way. That is, it applies the existing unsupervised DBN pretraining on the training dataset and then takes the neural representation of all the hidden nodes in the top layer of the corresponding DBN as the set of consequent variables of fuzzy rules. In this approach, both the interpretable fuzzy representation and the DBN-based neural representation are further fused to form the corresponding fuzzy rules quickly by using the least learning machine (LLM) on both the fuzzy rules and the labeling information of the original dataset. Therefore, DBN-TSK-FC is essentially a deep TSK fuzzy classifier from the perspective of fuzzy rules, and it indeed avoids the very slow fine-tuning training required after the unsupervised pretraining of the existing DBN learning. The experimental results on the MovementAAL_RSS dataset indicate the effectiveness of the proposed classifier DBN-TSK-FC. © 2005-2012 IEEE.</t>
  </si>
  <si>
    <t>GPU computing; Haralick features; Medical imaging; Radiomics; Self-organizing maps; Unsupervised learning</t>
  </si>
  <si>
    <t>Biomedical signal processing; C++ (programming language); Clinical research; Computer graphics; Computer graphics equipment; Computerized tomography; Conformal mapping; Diagnosis; Extraction; Feature extraction; Graphics processing unit; Image analysis; Image texture; Medical imaging; Program processors; Self organizing maps; Textures; Computational results; Computed tomography images; Gray level co-occurrence matrix; Large-scale studies; Parallel Computation; Quantitative imaging; Quantitative imaging analysis; Unsupervised analysis; Unsupervised learning</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</si>
  <si>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</si>
  <si>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 2013 IEEE.</t>
  </si>
  <si>
    <t>Belief rule base; Belief rule-based systems; Classification problem; Rule reduction</t>
  </si>
  <si>
    <t>Benchmarking; Classification (of information); Belief rule-based systems; Classification methods; Classification results; Conventional machines; Effectiveness and efficiencies; Generation method; Qualitative information; Reduction strategy; Learning systems</t>
  </si>
  <si>
    <t>An Operational Framework for the Adoption and Integration of New Diagnostic Tests</t>
  </si>
  <si>
    <t>The gap between medical research on diagnostic testing and clinical workflow can lead to rejection of valuable medical research in a busy clinical environment due to increased workloads, or rejection of medical research in the laboratory that may be valuable in practice due to a misunderstanding of the system-level benefits of the new test. This has implications for research organizations, diagnostic test manufacturers, and hospital managers among others. To bridge this gap, we develop a Markov decision process (MDP) from which we create “adoption regions” that specify the combination of test characteristics medical research must achieve for the test to be feasible for adoption in practice. To address the curse of dimensionality from patient risk stratification, we develop a decomposition algorithm along with structural properties that shed light on which patients and when a new diagnostic test should be used. In a case study of a partner Emergency Department, we show that the conventional myopic medical criterion can lead to poor decision making in both research development and clinical practice. In particular, we find that specificity—long a secondary consideration and often overlooked in the research process—is, in fact, the key to effective implementation of new tests into clinical environments. This myopic approach can lead to overvaluing or undervaluing new medical research. This mismatch is accentuated when a simple (current) policy is used to integrate research into the clinical environment compared with our MDP’s policy—poor implementation of a new test can also lead to unnecessary rejection. Our framework provides easily interpretable guidelines for medical research development and clinical adoption decisions that can guide medical research as to which test characteristics to focus on to improve the chances of adoption. © 2020 Production and Operations Management Society</t>
  </si>
  <si>
    <t>abnormal brain activity; convolutional neural networks; Early stages of psychosis; recurrent neural networks</t>
  </si>
  <si>
    <t>Brain; Convolutional neural networks; Deep neural networks; Diseases; Electroencephalography; Learning systems; Neurophysiology; Recurrent neural networks; Automated techniques; Brain abnormalities; Classification methods; Electroencephalographic (EEG); Event related potentials; Learning techniques; Machine learning methods; Performance measure; Learning algorithms; Article; auditory feedback; brain function; brain malformation; child; cognition; convolutional neural network; deep learning; developmental disorder; disease severity; electroencephalogram; electroencephalography; health care planning; human; hybrid deep learning model; image segmentation; learning algorithm; machine learning; mental disease; nerve cell network; neuroimaging; passive auditory oddball paradigm; preschool child; psychosis; recurrent neural network; schizophrenia; school child; training</t>
  </si>
  <si>
    <t>The Real-World-Weight Cross-Entropy Loss Function: Modeling the Costs of Mislabeling</t>
  </si>
  <si>
    <t>In this paper, we propose a new metric to measure goodness-of-fit for classifiers: the Real World Cost function. This metric factors in information about a real world problem, such as financial impact, that other measures like accuracy or F1 do not. This metric is also more directly interpretable for users. To optimize for this metric, we introduce the Real-World-Weight Cross-Entropy loss function, in both binary classification and single-label multiclass classification variants. Both variants allow direct input of real world costs as weights. For single-label, multiclass classification, our loss function also allows direct penalization of probabilistic false positives, weighted by label, during the training of a machine learning model. We compare the design of our loss function to the binary cross-entropy and categorical cross-entropy functions, as well as their weighted variants, to discuss the potential for improvement in handling a variety of known shortcomings of machine learning, ranging from imbalanced classes to medical diagnostic error to reinforcement of social bias. We create scenarios that emulate those issues using the MNIST data set and demonstrate empirical results of our new loss function. Finally, we discuss our intuition about why this approach works and sketch a proof based on Maximum Likelihood Estimation. © 2013 IEEE.</t>
  </si>
  <si>
    <t>Dynamic time warping; Electronic health records; Patient similarity; Tensor decomposition</t>
  </si>
  <si>
    <t>A method to evaluate task-specific importance of spatio-temporal units based on explainable artificial intelligence</t>
  </si>
  <si>
    <t>Big geo-data are often aggregated according to spatio-temporal units for analyzing human activities and urban environments. Many applications categorize such data into groups and compare the characteristics across groups. The intergroup differences vary with spatio-temporal units, and the essential is to identify the spatio-temporal units with apparently different data characteristics. However, spatio-temporal dependence, data variety, and the complexity of tasks impede an effective unit assessment. Inspired by the applications to extract critical image components based on explainable artificial intelligence (XAI), we propose a spatio-temporal layer-wise relevance propagation method to assess spatio-temporal units as a general solution. The method organizes input data into an extensible three-dimensional tensor form. We provide two means of labeling the spatio-temporal tensor data for typical geographical applications, using temporally or spatially relevant information. Neural network training proceeds to extract the global and local characteristics of data for corresponding analytical tasks. Then the method propagates classification results backward into units as obtained task-specific importance. A case study with taxi trajectory data in Beijing validates the method. The results prove that the proposed method can evaluate the task-specific importance of spatio-temporal units with dependence. This study also attempts to discover task-related knowledge using XAI. © 2020 Informa UK Limited, trading as Taylor &amp; Francis Group.</t>
  </si>
  <si>
    <t>Adverse drug reactions; CNN; COVID-19; deep learning; health informatics; machine learning; pharmacovigilance</t>
  </si>
  <si>
    <t>Comparative Analysis of Deep Learning Models for Multi-Step Prediction of Financial Time Series</t>
  </si>
  <si>
    <t>Financial time series prediction has been a key topic of interest among researchers considering the complexity of the domain and also due to its significant impact on a wide range of applications. In contrast to one-step ahead prediction, multi-step forecasting is more desirable in the industry but the task is more challenging. In recent days, advancement in deep learning has shown impressive accomplishments across various tasks including sequence learning and time series forecasting. Although most previous studies are focused on applications of deep learning models for single-step ahead prediction, multi-step financial time series forecasting has not been explored exhaustively. This paper aims at extensively evaluating the performance of various state-of-the-art deep learning models for multiple multi-steps ahead prediction horizons on real-world stock and forex markets dataset. Specifically, we focus on Long-Short Term Memory (LSTM) network and its variations, Encoder-Decoder based sequence to sequence models, Temporal Convolution Network (TCN), hybrid Exponential Smoothing- Recurrent Neural Networks (ES-RNN) and Neural Basis Expansion Analysis for interpretable Time Series forecasting (N-BEATS). Experimental results show that the latest deep learning models such as N-BEATS, ES-LSTM and TCN produced better results for all stock market related datasets by obtaining around 50% less Root Mean Squared Error (RMSE) and Mean Absolute Error (MAE) scores for each prediction horizon as compared to other models. However, the conventional LSTM-based models still prove to be dominant in the forex domain by comparatively achieving around 2% less error values. © 2020 © 2020 Saugat Aryal, Dheynoshan Nadarajah, Prabath Lakmal Rupasinghe, Chandimal Jayawardena and Dharshana Kasthurirathna. This open access article is distributed under a Creative Commons Attribution (CC-BY) 3.0 license.</t>
  </si>
  <si>
    <t>Genetic algorithm (GA); hospital management information system (HMIS); overall satisfaction index (OSI); patient experience management index (PEMI); radio frequency identification device (RFID)</t>
  </si>
  <si>
    <t>Automation; Hospitals; Information management; Radio frequency identification (RFID); Surveys; Best matching; Environmental conditions; Hospital management; Out-patients; Patient experiences; Radio frequency identification technology; Temperature and humidities; Timing information; Genetic algorithms</t>
  </si>
  <si>
    <t>DLI: A Deep Learning-Based Granger Causality Inference</t>
  </si>
  <si>
    <t>Integrating autoencoder (AE), long short-term memory (LSTM), and convolutional neural network (CNN), we propose an interpretable deep learning architecture for Granger causality inference, named deep learning-based Granger causality inference (DLI). Two contributions of the proposed DLI are to reveal the Granger causality between the bitcoin price and S&amp;P index and to forecast the bitcoin price and S&amp;P index with a higher accuracy. Experimental results demonstrate that there is a bidirectional but asymmetric Granger causality between the bitcoin price and S&amp;P index. And the DLI performs a superior prediction accuracy by integrating variables that have causalities with the target variable into the prediction process. © 2020 Wei Peng.</t>
  </si>
  <si>
    <t>Convolutional neural network; Deep neural network; Gaussian mixture models; Hidden Markov model; Long short-term memory; Mel-frequency cepstral coefficient; Mel-frequency spectral coefficient; Perceptual linear prediction</t>
  </si>
  <si>
    <t>Attribute-based regularization of latent spaces for variational auto-encoders</t>
  </si>
  <si>
    <t>Selective manipulation of data attributes using deep generative models is an active area of research. In this paper, we present a novel method to structure the latent space of a variational auto-encoder to encode different continuous-valued attributes explicitly. This is accomplished by using an attribute regularization loss which enforces a monotonic relationship between the attribute values and the latent code of the dimension along which the attribute is to be encoded. Consequently, post training, the model can be used to manipulate the attribute by simply changing the latent code of the corresponding regularized dimension. The results obtained from several quantitative and qualitative experiments show that the proposed method leads to disentangled and interpretable latent spaces which can be used to effectively manipulate a wide range of data attributes spanning image and symbolic music domains. © 2020, Springer-Verlag London Ltd., part of Springer Nature.</t>
  </si>
  <si>
    <t>Data classification; Deep learning; ELM auto-encoder; Extreme learning machine; Wavelet neural networks</t>
  </si>
  <si>
    <t>Benchmarking; Composite structures; Deep learning; Knowledge acquisition; Classification accuracy; Data classification; Extreme learning machine; Generalization performance; Machine learning applications; Pima Indian Diabetes; Wavelet activation function; Wavelet neural networks; Learning systems</t>
  </si>
  <si>
    <t>Visual Interaction with Deep Learning Models through Collaborative Semantic Inference</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</si>
  <si>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 © 1995-2012 IEEE.</t>
  </si>
  <si>
    <t>instance segmentation; microscopy images; Unsupervised domain adaptation</t>
  </si>
  <si>
    <t>Alignment; Bridges; Convolutional neural networks; Economic and social effects; Large dataset; Semantics; Contextual information; Domain adaptation; Feature adaptation; Feature alignment; Feature distribution; Feature similarities; Microscopy images; Semantic segmentation; Image segmentation; article; body weight; learning; loss of function mutation; microscopy</t>
  </si>
  <si>
    <t>Heart biometrics based on ECG signal by sparse coding and bidirectional long short-term memory</t>
  </si>
  <si>
    <t>Physiological signal-based biometrics are gaining increasing attention in the context of increasing privacy and security requirements. This paper proposes a novel electrocardiogram (ECG)-based algorithm to be used for human identification by integrating multiple local feature vectors with sparse-constraint-based sparse coding (SCSC) and bidirectional long short-term memory (BLSTM). Three local feature vectors of ECG signals: morphology characteristics in the time domain, instantaneous characteristics in the frequency domain, and phase spectral characteristics in the phase domain are constructed. Sparsity constraints to model this relationship are imposed because ECGs show high inter-class similarity and subtle intra-class differences in these three domains, and traditional sparse coding (SC) can only learn from a single dictionary. This paper joints optimization of the summed reconstruction error, the sparsity constraints of the correlations and the differences between the feature vectors, proposed the SCSC algorithm. Via this approach, the overlap problem of local feature vectors is solved and a lightweight and interpretable feature vector is obtained. Additionally, the BLSTM-based deep neural network model is supplemented for exploring the spatial information of the reconstructed feature vectors, and a more representative and discriminative signal feature representation is obtained. Comparing five classical machine learning and deep learning algorithms within 360 public samples, using two protocols, we show that, in addition to multiscale information extraction, joint encoding of the correlations and differences between local feature vectors is critically important for feature discrimination. The experimental results demonstrated a high identification accuracy of 99.44%, indicating that the proposed algorithm has practical utility in network information security. © 2020, Springer Science+Business Media, LLC, part of Springer Nature.</t>
  </si>
  <si>
    <t>Backpropagation neural network; Nitrogen; Random forest regression; RGB image; Simple nonlinear regression</t>
  </si>
  <si>
    <t>Crops; Decision trees; Machine learning; Nitrogen; Nutrition; Statistical tests; Back propagation neural networks; Ensemble algorithms; Generalization performance; Machine learning methods; Nitrogen nutrition; Non-linear regression; Prediction accuracy; Robust regressions; Regression analysis; accuracy assessment; back propagation; bioaccumulation; dry matter; estimation method; experimental study; field method; image analysis; machine learning; nitrogen; rice</t>
  </si>
  <si>
    <t>Extractive Document Summarization Based on Dynamic Feature Space Mapping</t>
  </si>
  <si>
    <t>The exponential growth of the Web documents has constituted the need for automatic document summarization. In this context, extractive document summarization, i.e., that task of extracting the most relevant information, removing redundancy and presenting the remained data in a coherent and cohesive structure, is a challenging task. In this article, we propose a novel intelligent approach, namely ExDoS, that harvests benefits of both supervised and unsupervised algorithms simultaneously. To the best of our knowledge, ExDoS is the first approach to combine both supervised and unsupervised algorithms in a single framework and an interpretable manner for document summarization purpose. ExDoS iteratively minimizes the error rate of the classifier in each cluster with the help of dynamic local feature weighting. Moreover, this approach specifies the contribution of features to discriminate each class, which is a challenging issue in the summarization task. Therefore, in addition to summarizing text, ExDoS is also able to measure the importance of each feature in the summarization process. We evaluate our model both automatically (in terms of ROUGE factor) and empirically (human analysis) on the benchmark datasets: the DUC2002 and CNN/DailyMail. Results show that our model obtains higher ROUGE scores comparing to most state-of-the-art models. The human evaluation also demonstrates that our model is capable of generating informative and readable summaries. © 2013 IEEE.</t>
  </si>
  <si>
    <t>clinical detection modeling; deep learning; features optimization; machine learning; Sepsis estimation</t>
  </si>
  <si>
    <t>Blood; Blood pressure; Turing machines; Classification algorithm; Classification system; Design and implements; Electronic health record; Post impact assessments; Sensitivity and specificity; Statistically significant difference; Systolic blood pressure(SBP); Deep learning</t>
  </si>
  <si>
    <t>Variable Importance Analysis in Imbalanced Datasets: A New Approach</t>
  </si>
  <si>
    <t>Decision-making using machine learning requires a deep understanding of the model under analysis. Variable importance analysis provides the tools to assess the importance of input variables when dealing with complex interactions, making the machine learning model more interpretable and computationally more efficient. In classification problems with imbalanced datasets, this task is even more challenging. In this article, we present two variable importance techniques, a nonparametric solution, called mh - χ2, and a parametric method based on Global Sensitivity Analysis. The mh - χ2 employs a multivariate continuous response framework to deal with the multiclass classification problem. Based on the permutation importance framework, the proposed mh - χ2 algorithm captures the dissimilarities between the distribution of misclassification errors generated by the base learner, Conditional Inference Tree, before and after permuting the values of the input variable under analysis. The GSA solution is based on the Covariance decomposition methodology for multivariate output models. Both solutions will be assessed in a comparative study of several Random Forest-based techniques with emphasis in the multiclass classification problem with different imbalanced scenarios. We apply the proposed techniques in two real application cases in order first, to quantify the importance of the 35 companies listed in the Spanish market index IBEX35 on the economic, political and social uncertainties reflected in economic newspapers in Spain during the first quadrimester of 2020 due to the COVID-19 pandemic and second, to assess the impact of energy factors on the occurrence of spike prices on the Spanish electricity market. © 2013 IEEE.</t>
  </si>
  <si>
    <t>Android malware; deep neural network; malware detection; mobile platform; performance</t>
  </si>
  <si>
    <t>Android (operating system); Commerce; Deep learning; Deep neural networks; E-learning; Feature extraction; Learning systems; Malware; Neural networks; Security systems; Feature extraction methods; Learning-based approach; Monitoring engines; Network transmission; Performance limitations; Practical solutions; Real-time detection; Time-consuming tasks; Mobile security</t>
  </si>
  <si>
    <t>CrowdStart: Warming up cold-start items using crowdsourcing</t>
  </si>
  <si>
    <t>The cold-start problem is one of the critical challenges in personalized recommender systems. A lot of existing work has been studied to exploit a user-item rating matrix as well as additional information for users/items, e.g., user profiles, item contents, and social relationships among users. However, because existing work is primarily biased to the auxiliary information for users/items, it is difficult to identify various and reliable item neighbors that are relevant to cold-start items. To alleviate this limitation, we propose a new crowd-enabled framework, called CrowdStart, which is an integrated human-machine approach for new item recommendation. The main contributions of the CrowdStart framework are two-fold: (1) To find various and reliable item neighbors for new items, we design two-step crowdsourcing tasks that harness not only machine-only algorithms but also the knowledge of crowd workers (including a few experts and a large number of non-expert workers in a crowdsourcing platform). (2) We develop a novel hybrid model to exploit the user-item rating matrix, the content information about items, and the crowd-based item neighbors from human knowledge into new item recommendation. To evaluate the effectiveness of the CrowdStart framework, we conduct extensive experiments including both a user study and simulation tests. Through the empirical study, we found that the CrowdStart framework provides relevant, diverse, reliable, and explainable crowd-based neighbors for new items and the crowd-based neighbors are meaningful for improving the accuracy of new item recommendation. The datasets and detailed experimental results are available at https://goo.gl/1iXTUE. © 2019</t>
  </si>
  <si>
    <t>Communication and collaboration; Information technology; Knowledge management; Project success; Shadow IT</t>
  </si>
  <si>
    <t>Gencore: An efficient tool to generate consensus reads for error suppressing and duplicate removing of NGS data</t>
  </si>
  <si>
    <t>Background: Removing duplicates might be considered as a well-resolved problem in next-generation sequencing (NGS) data processing domain. However, as NGS technology gains more recognition in clinical application, researchers start to pay more attention to its sequencing errors, and prefer to remove these errors while performing deduplication operations. Recently, a new technology called unique molecular identifier (UMI) has been developed to better identify sequencing reads derived from different DNA fragments. Most existing duplicate removing tools cannot handle the UMI-integrated data. Some modern tools can work with UMIs, but are usually slow and use too much memory. Furthermore, existing tools rarely report rich statistical results, which are very important for quality control and downstream analysis. These unmet requirements drove us to develop an ultra-fast, simple, little-weighted but powerful tool for duplicate removing and sequence error suppressing, with features of handling UMIs and reporting informative results. Results: This paper presents an efficient tool gencore for duplicate removing and sequence error suppressing of NGS data. This tool clusters the mapped sequencing reads and merges reads in each cluster to generate one single consensus read. While the consensus read is generated, the random errors introduced by library construction and sequencing can be removed. This error-suppressing feature makes gencore very suitable for the application of detecting ultra-low frequency mutations from deep sequencing data. When unique molecular identifier (UMI) technology is applied, gencore can use them to identify the reads derived from same original DNA fragment. Gencore reports statistical results in both HTML and JSON formats. The HTML format report contains many interactive figures plotting statistical coverage and duplication information. The JSON format report contains all the statistical results, and is interpretable for downstream programs. Conclusions: Comparing to the conventional tools like Picard and SAMtools, gencore greatly reduces the output data's mapping mismatches, which are mostly caused by errors. Comparing to some new tools like UMI-Reducer and UMI-tools, gencore runs much faster, uses less memory, generates better consensus reads and provides simpler interfaces. To our best knowledge, gencore is the only duplicate removing tool that generates both informative HTML and JSON reports. This tool is available at: https://github.com/OpenGene/gencore. © 2019 The Author(s).</t>
  </si>
  <si>
    <t>Cyber security; information hiding; machine learning; malware; threat detection</t>
  </si>
  <si>
    <t>Crime; Learning systems; Network security; Constant improvement; Cyber-attacks; Detection methods; Development trends; Limited risk; Machine learning techniques; Malware</t>
  </si>
  <si>
    <t>Predicting and explaining behavioral data with structured feature space decomposition</t>
  </si>
  <si>
    <t>Modeling human behavioral data is challenging due to its scale, sparseness (few observations per individual), heterogeneity (differently behaving individuals), and class imbalance (few observations of the outcome of interest). An additional challenge is learning an interpretable model that not only accurately predicts outcomes, but also identifies important factors associated with a given behavior. To address these challenges, we describe a statistical approach to modeling behavioral data called the structured sum-of-squares decomposition (S3D). The algorithm, which is inspired by decision trees, selects important features that collectively explain the variation of the outcome, quantifies correlations between the features, and bins the subspace of important features into smaller, more homogeneous blocks that correspond to similarly-behaving subgroups within the population. This partitioned subspace allows us to predict and analyze the behavior of the outcome variable both statistically and visually, giving a medium to examine the effect of various features and to create explainable predictions. We apply S3D to learn models of online activity from large-scale data collected from diverse sites, such as Stack Exchange, Khan Academy, Twitter, Duolingo, and Digg. We show that S3D creates parsimonious models that can predict outcomes in the held-out data at levels comparable to state-of-the-art approaches, but in addition, produces interpretable models that provide insights into behaviors. This is important for informing strategies aimed at changing behavior, designing social systems, but also for explaining predictions, a critical step towards minimizing algorithmic bias. © 2019, The Author(s).</t>
  </si>
  <si>
    <t>deep learning; financial model; Internet finance; loan fraud detection</t>
  </si>
  <si>
    <t>Crime; Decision trees; Deep neural networks; Finance; Large dataset; Learning systems; Logistic regression; Neural networks; Financial companies; Fraud detection; Missing values; Pre-processed data; Synthetic minority over-sampling techniques; Deep learning</t>
  </si>
  <si>
    <t>Semi-automated data analysis for ion-selective electrodes and arrays using the R package ISEtools</t>
  </si>
  <si>
    <t>A new software package, ISEtools, is introduced for use within the popular open-source programming language R that allows Bayesian statistical data analysis techniques to be implemented in a straightforward manner. Incorporating all collected data simultaneously, this Bayesian approach naturally accommodates sensor arrays and provides improved limit of detection estimates, including providing appropriate uncertainty estimates. Utilising &gt;1500 lines of code, ISEtools provides a set of three core functions—loadISEdata, describeISE, and analyseISE— for analysing ion-selective electrode data using the Nikolskii–Eisenman equation. The functions call, fit, and extract results from Bayesian models, automatically determining data structures, applying appropriate models, and returning results in an easily interpretable manner and with publication-ready figures. Importantly, while advanced statistical and computationally intensive methods are employed, the functions are designed to be accessible to non-specialists. Here we describe basic features of the package, demonstrated through a worked environmental application. © 2019 by the authors. Licensee MDPI, Basel, Switzerland.</t>
  </si>
  <si>
    <t>LDA; Natural language processing; Social media; Topic model; YouTube</t>
  </si>
  <si>
    <t>Motion pictures; Semantics; Sentiment analysis; Social networking (online); Classification algorithm; Content analysis; Fuzzy lattice; Hybrid framework; Social media platforms; Topic detection; User behavior analysis; Word vectors; Behavioral research</t>
  </si>
  <si>
    <t>EVE: explainable vector based embedding technique using Wikipedia</t>
  </si>
  <si>
    <t>We present an unsupervised explainable vector embedding technique, called EVE, which is built upon the structure of Wikipedia. The proposed model defines the dimensions of a semantic vector representing a concept using human-readable labels, thereby it is readily interpretable. Specifically, each vector is constructed using the Wikipedia category graph structure together with the Wikipedia article link structure. To test the effectiveness of the proposed model, we consider its usefulness in three fundamental tasks: 1) intruder detection—to evaluate its ability to identify a non-coherent vector from a list of coherent vectors, 2) ability to cluster—to evaluate its tendency to group related vectors together while keeping unrelated vectors in separate clusters, and 3) sorting relevant items first—to evaluate its ability to rank vectors (items) relevant to the query in the top order of the result. For each task, we also propose a strategy to generate a task-specific human-interpretable explanation from the model. These demonstrate the overall effectiveness of the explainable embeddings generated by EVE. Finally, we compare EVE with the Word2Vec, FastText, and GloVe embedding techniques across the three tasks, and report improvements over the state-of-the-art. © 2018, Springer Science+Business Media, LLC, part of Springer Nature.</t>
  </si>
  <si>
    <t>Genetic algorithm; long short-term memory; patient deterioration; prediction framework; recurrent neural network</t>
  </si>
  <si>
    <t>Brain; Chemical detection; Deep learning; Deterioration; Forecasting; Genetic algorithms; Graphics processing unit; Intensive care units; Learning systems; Patient treatment; Predictive analytics; Accurate performance; Classification performance; Clinical investigation; Deterioration prediction; Graphical processing units; Laboratory measurements; Modified genetic algorithms; Predictive modeling; Long short-term memory</t>
  </si>
  <si>
    <t>Fraud detection for job placement using hierarchical clusters-based deep neural networks</t>
  </si>
  <si>
    <t>Fraud detection is becoming an integral part of business intelligence, as detecting fraud in the work processes of a company is of great value. Fraud is an inhibitory factor to accurate appraisal in the evaluation of an enterprise, and it is economically a loss factor to business. Previous studies for fraud detection have limited the performance enhancement because they have learned the fraud pattern of the whole data. This paper proposes a novel method using hierarchical clusters based on deep neural networks in order to detect more detailed frauds, as well as frauds of whole data in the work processes of job placement. The proposed method, Hierarchical Clusters-based Deep Neural Networks (HC-DNN) utilizes anomaly characteristics of hierarchical clusters pre-trained through an autoencoder as the initial weights of deep neural networks to detect various frauds. HC-DNN has the advantage of improving the performance and providing the explanation about the relationship of fraud types. As a result of evaluating the performance of fraud detection by cross validation, the results of the proposed method show higher performance than those of conventional methods. And from the viewpoint of explainable deep learning the hierarchical cluster structure constructed through HC-DNN can represent the relationship of fraud types. © 2019, Springer Science+Business Media, LLC, part of Springer Nature.</t>
  </si>
  <si>
    <t>adversarial examples; Model interpretation; neuron sensitivity</t>
  </si>
  <si>
    <t>Decision making; Deep neural networks; Neurons; Sensitivity analysis; Blind spots; Decision making process; Interpretability; Model prediction; Model robustness; Potential risks; State of the art; Training methods; Neural networks; algorithm; article; deep neural network; nerve cell; prediction</t>
  </si>
  <si>
    <t>Handling interpretability issues in ANFIS using rule base simplification and constrained learning</t>
  </si>
  <si>
    <t>Adaptive neuro-fuzzy inference system (ANFIS) is a well-known neuro-fuzzy model for approximating highly complex non-linear systems. ANFIS uses precise fuzzy modelling concept that aims at accuracy of a fuzzy model being designed than on interpretability. But interpretability of a fuzzy system is an equally important aspect of fuzzy modelling as accuracy. So far the research based on ANFIS has been mostly application based due to which the various issues related to the interpretability of ANFIS have not been dealt with. The rule base of ANFIS is typically obtained using data driven clustering algorithms. But this process introduces redundancy in the system in terms of similar fuzzy sets and redundant fuzzy rules which unnecessarily increases system complexity. This in turn reduces both the interpretability as well as generalization capability of ANFIS. Additionally in case of ANFIS, unconstrained gradient descent based learning algorithms are used to fine-tune the membership function parameters which usually result in a rule base with inconsistent, excessively overlapping and indistinguishable membership functions for input variables and thus the interpretability of the final optimized system is not guaranteed. This paper is based on addressing the issue of rule base redundancy in ANFIS to reduce complexity and enforcing constraints during learning phase to ensure interpretability of the final optimized system. Rule base redundancy is removed using similarity analysis based rule base simplification in which similar fuzzy sets are merged and subsequently resulting fuzzy rules with equal premises are combined. Hybrid learning technique which is an efficient parameter tuning method for ANFIS is constrained to prevent inconsistency, excessive overlapping and inclusion of membership functions so that the final fuzzy partitions of inputs stay interpretable. The empirical analysis of the impact of rule base simplification and constrained learning on ANFIS is done by application to two well-known benchmark problems and a real world stock price prediction problem. The introduction of rule base simplification and constrained learning in ANFIS modeling has shown better results in terms of obtaining a desired accuracy-interpretability tradeoff than conventional ANFIS. © 2018 Elsevier B.V.</t>
  </si>
  <si>
    <t>Butterfly optimization; Cellular automata; Classification; Pruning; Soft decision</t>
  </si>
  <si>
    <t>Classification (of information); Decision tables; Deep learning; Genetic algorithms; Nearest neighbor search; Robots; Support vector machines; Binary cellular automata; Classification performance; Complex problems; Decision boundary; High-dimensional; K fold cross validations; K nearest neighbor (KNN); Optimization algorithms; Cellular automata</t>
  </si>
  <si>
    <t>An evolutionary fuzzy rule-based system applied to the prediction of soil organic carbon from soil spectral libraries</t>
  </si>
  <si>
    <t>The recent efforts for obtaining vast soil spectral libraries covering a significant part of the spatial and compositional variability of soils have underscored the need for accurate and interpretable models. Herein, the application of an evolutionary Fuzzy Rule-based System (FRBS) named DECO3RUM (Differential Evolution based Cooperative and Competing learning of Compact Rule-based Models) for the prediction of soil properties from visible, near-infrared, and shortwave-infrared (VNIR–SWIR) laboratory spectral data obtained from the LUCAS topsoil database is investigated. FRBSs model the input–output relation with fuzzy logic statements, offering an enhanced interpretability degree for the experts over classical rule-based systems and other black box models. The proposed algorithm was statistically compared with other state of the art approaches and was found to outperform other global models, while being statistically similar with local approaches that offer lower interpretation capabilities. © 2019</t>
  </si>
  <si>
    <t>classifiers; Deep learning; healthcare; machine learning; multimorbidity; natural language processing; word embeddings</t>
  </si>
  <si>
    <t>Diseases; Embeddings; Feature extraction; Health care; Learning systems; Natural language processing systems; Patient monitoring; Classification models; Classification system; Electronic health record; Feature representation; Feature selection methods; Harvard Medical School; NAtural language processing; Selection techniques; Deep learning</t>
  </si>
  <si>
    <t>Bioinspired Electronics for Artificial Sensory Systems</t>
  </si>
  <si>
    <t>Humans have a myriad of sensory receptors in different sense organs that form the five traditionally recognized senses of sight, hearing, smell, taste, and touch. These receptors detect diverse stimuli originating from the world and turn them into brain-interpretable electrical impulses for sensory cognitive processing, enabling us to communicate and socialize. Developments in biologically inspired electronics have led to the demonstration of a wide range of electronic sensors in all five traditional categories, with the potential to impact a broad spectrum of applications. Here, recent advances in bioinspired electronics that can function as potential artificial sensory systems, including prosthesis and humanoid robots are reviewed. The mechanisms and demonstrations in mimicking biological sensory systems are individually discussed and the remaining future challenges that must be solved for their versatile use are analyzed. Recent progress in bioinspired electronic sensors shows that the five traditional senses are successfully mimicked using novel electronic components and the performance regarding sensitivity, selectivity, and accuracy have improved to levels that outperform human sensory organs. Finally, neural interfacing techniques for connecting artificial sensors to the brain are discussed. © 2018 WILEY-VCH Verlag GmbH &amp; Co. KGaA, Weinheim</t>
  </si>
  <si>
    <t>artificial intelligence; cloud computing; edge computing; Internet of Medical Things (IoMT); Internet of Things (IoT); medical signals; smart health care</t>
  </si>
  <si>
    <t>Artificial intelligence; Cloud computing; Health care; Surveys; Future research directions; Human needs; Internet of thing (IOT); Journal articles; Medical sensors; Next-generation wireless communications; Research challenges; Internet of things</t>
  </si>
  <si>
    <t>Biomimetic sensory feedback through peripheral nerve stimulation improves dexterous use of a bionic hand</t>
  </si>
  <si>
    <t>We describe use of a bidirectional neuromyoelectric prosthetic hand that conveys biomimetic sensory feedback. Electromyographic recordings from residual arm muscles were decoded to provide independent and proportional control of a six-DOF prosthetic hand and wrist—the DEKA LUKE arm. Activation of contact sensors on the prosthesis resulted in intraneural microstimulation of residual sensory nerve fibers through chronically implanted Utah Slanted Electrode Arrays, thereby evoking tactile percepts on the phantom hand. With sensory feedback enabled, the participant exhibited greater precision in grip force and was better able to handle fragile objects. With active exploration, the participant was also able to distinguish between small and large objects and between soft and hard ones. When the sensory feedback was biomimetic—designed to mimic natural sensory signals—the participant was able to identify the objects significantly faster than with the use of traditional encoding algorithms that depended on only the present stimulus intensity. Thus, artificial touch can be sculpted by patterning the sensory feedback, and biologically inspired patterns elicit more interpretable and useful percepts. Copyright © 2019 The Authors, some rights reserved; exclusive licensee American Association for the Advancement of Science. No claim to original U.S. Government Works</t>
  </si>
  <si>
    <t>Artificial intelligence; Fortune 500; Industry context; Information systems research; Literature review</t>
  </si>
  <si>
    <t>Deconvolution of autoencoders to learn biological regulatory modules from single cell mRNA sequencing data</t>
  </si>
  <si>
    <t>Background: Unsupervised machine learning methods (deep learning) have shown their usefulness with noisy single cell mRNA-sequencing data (scRNA-seq), where the models generalize well, despite the zero-inflation of the data. A class of neural networks, namely autoencoders, has been useful for denoising of single cell data, imputation of missing values and dimensionality reduction. Results: Here, we present a striking feature with the potential to greatly increase the usability of autoencoders: With specialized training, the autoencoder is not only able to generalize over the data, but also to tease apart biologically meaningful modules, which we found encoded in the representation layer of the network. Our model can, from scRNA-seq data, delineate biological meaningful modules that govern a dataset, as well as give information as to which modules are active in each single cell. Importantly, most of these modules can be explained by known biological functions, as provided by the Hallmark gene sets. Conclusions: We discover that tailored training of an autoencoder makes it possible to deconvolute biological modules inherent in the data, without any assumptions. By comparisons with gene signatures of canonical pathways we see that the modules are directly interpretable. The scope of this discovery has important implications, as it makes it possible to outline the drivers behind a given effect of a cell. In comparison with other dimensionality reduction methods, or supervised models for classification, our approach has the benefit of both handling well the zero-inflated nature of scRNA-seq, and validating that the model captures relevant information, by establishing a link between input and decoded data. In perspective, our model in combination with clustering methods is able to provide information about which subtype a given single cell belongs to, as well as which biological functions determine that membership. © 2019 The Author(s).</t>
  </si>
  <si>
    <t>Augmented reality (AR); federated learning; intelligent vehicles; visual human-computer interactions; visualization</t>
  </si>
  <si>
    <t>Computer control systems; Decision making; Intelligent systems; Intelligent vehicle highway systems; Man machine systems; Vehicles; Automatic approaches; Intelligent transportation systems; Man machines; State of the art; Visual intelligence; Human computer interaction</t>
  </si>
  <si>
    <t>Analyzing and interpreting neural networks for NLP: A report on the first BlackboxNLP workshop</t>
  </si>
  <si>
    <t>The Empirical Methods in Natural Language Processing (EMNLP) 2018 workshop BlackboxNLP was dedicated to resources and techniques specifically developed for analyzing and understanding the inner-workings and representations acquired by neural models of language. Approaches included: systematic manipulation of input to neural networks and investigating the impact on their performance, testing whether interpretable knowledge can be decoded from intermediate representations acquired by neural networks, proposing modifications to neural network architectures to make their knowledge state or generated output more explainable, and examining the performance of networks on simplified or formal languages. Here we review a number of representative studies in each category. © 2019 Cambridge University Press.</t>
  </si>
  <si>
    <t>Blood-brain barrier; computational biology; data imbalanced; eXtreme Gradient Boosting (XGBoost); machine learning; resample methods</t>
  </si>
  <si>
    <t>Bioinformatics; Blood; Computational chemistry; Drug products; Forecasting; Machine learning; Molecules; Predictive analytics; Accurate prediction; Biological analysis; Blood-brain barrier; Comprehensive comparisons; Computer aided drug design; Discriminant models; Feature selection algorithm; Parameter optimization; Learning algorithms</t>
  </si>
  <si>
    <t>Machine vision characterisation of the 3D microstructure of ceramic matrix composites</t>
  </si>
  <si>
    <t>A new approach to quantifying the microstructure of continuous fibre-reinforced composites has been presented which reduces the time required to quantify the microstructure and, hence, to better understand the microstructure-sensitive response when compared to prior methods. The technique was demonstrated by characterising the voids and fibre orientation within a continuous SiC fibre-reinforced SiNC ceramic matrix composite as these are known to affect both the oxidation and mechanical behaviour of the material. Microscopy data obtained via automated serial sectioning were analysed using standard digital image correlation algorithms to extract the 3D fibre orientation field, and histogram thresholding to extract the void shape and porosity distribution. Employing orthogonal decomposition, the dimensionality of the void shape data was also reduced, enabling interpretable comparisons between the fibre orientation field and the voids. The approach outlined here is applicable to studying the microstructure-sensitive response and optimization of processing for improved performance. © The Author(s) 2019.</t>
  </si>
  <si>
    <t>Analytical approach; Deep learning; Image reconstruction; Inverse problem; Iterative approach; Limited data representation; Modality</t>
  </si>
  <si>
    <t>Deep learning; Diagnosis; Inference engines; Inverse problems; Inverse transforms; Medical imaging; Automatic feature extraction; Image reconstruction algorithm; Real-time inference; Reconstruction accuracy; Reconstruction algorithms; Reconstruction speed; Temporal and spatial; Wealth of information; Image reconstruction</t>
  </si>
  <si>
    <t>Focused Blind Deconvolution</t>
  </si>
  <si>
    <t>We introduce a novel multichannel blind deconvolution (BD) method that extracts sparse and front-loaded impulse responses from the channel outputs, i.e., their convolutions with a single arbitrary source. Unlike most prior work on BD, a crucial feature of this formulation is that it does not encode support restrictions on the unknowns, except for fixing their duration lengths. The indeterminacy inherent to BD, which is difficult to resolve with a traditional \ell -1 penalty on the impulse responses, is resolved in our method because it seeks a first approximation where the impulse responses are: 'maximally white' over frequency - encoded as the energy focusing near zero lag of the impulse-response temporal autocorrelations; and 'maximally front-loaded' - encoded as the energy focusing near zero time of the impulse responses. Hence, we call the method focused BD (FBD). It partitions BD into two separate optimization problems and uses the focusing constraints in succession. The respective constraints in both these problems are removed as the iterations progress. A multichannel BD problem whose physics calls for sparse and front-loaded impulse responses arises in seismic inversion, where the impulse responses are the Green's function evaluations at different receiver locations, and the operation of a drill bit inputs the noisy and correlated source signature into the subsurface. We demonstrate the benefits of FBD using seismic-while-drilling numerical experiments, where the noisy data recorded at the receivers are hard to interpret, but FBD can provide the processing essential to separate the drill-bit (source) signature from the interpretable Green's function. © 1991-2012 IEEE.</t>
  </si>
  <si>
    <t>Cell subtype; Classification; Gene expression; Scrna-seq; Single-cell</t>
  </si>
  <si>
    <t>Cells; Data mining; Deep learning; Deep neural networks; Learning algorithms; Learning systems; Population statistics; RNA; Supervised learning; Biological data mining; Clustering approach; Conventional machines; Dimension reduction; Heterogeneous populations; Identification method; Molecular signatures; Supervised classification; Cytology</t>
  </si>
  <si>
    <t>Interpreting tree ensembles with inTrees</t>
  </si>
  <si>
    <t>Tree ensembles such as random forests and boosted trees are accurate but difficult to understand. In this work, we provide the interpretable trees (inTrees) framework that extracts, measures, prunes, selects, and summarizes rules from a tree ensemble, and calculates frequent variable interactions. The inTrees framework can be applied to multiple types of tree ensembles, e.g., random forests, regularized random forests, and boosted trees. We implemented the inTrees algorithms in the “inTrees” R package. © 2018, Springer Nature Switzerland AG.</t>
  </si>
  <si>
    <t>Fiber optic networks; Machine learning; Multilayers; Optical multilayers; Signal systems; Design and operations; Exponential growth; Multi-layer network; Optical transport networks; Production environments; Quality of Transmission; Service provisioning; Technology domain; 5G mobile communication systems</t>
  </si>
  <si>
    <t>Multiobjective evolutionary feature selection and fuzzy classification of contact centre data</t>
  </si>
  <si>
    <t>In this work, a data set describing phone interactions arising in a multichannel and multiskill contact centre is considered with the aim of classifying inbound sessions into those that will be eventually managed by an agent and those that, instead, will be abandoned before. More precisely, the goal of the work is to extract interpretable pieces of information that allow us to predict whether a user will or will not abandon a call, which may turn out to be very useful for the purpose of contact centre managing. To this end, the performance of two well-known, state-of-the-art evolutionary algorithms for feature selection (evolutionary nondominated radial slots based algorithm and nondominated sorted genetic algorithm) is compared for the task of feature selection, under the criteria of accuracy and cardinality of the selection, as well as for the task of fuzzy rule extraction, under the criteria of interpretability, accuracy, and hypervolume test. The best obtained fuzzy classifier, chosen after a decision making process, is validated and interpreted by domain experts. © 2019 John Wiley &amp; Sons, Ltd.</t>
  </si>
  <si>
    <t>Learning algorithms; Learning systems; Mathematical transformations; Multilayer neural networks; Associate degree; High-level modeling; Learning designs; Learning methods; Learning quality; Non-linear transformations; Nonlinear functions; Deep learning</t>
  </si>
  <si>
    <t>Augmenting subnetwork inference with information extracted from the scientific literature</t>
  </si>
  <si>
    <t>Many biological studies involve either (i) manipulating some aspect of a cell or its environment and then simultaneously measuring the effect on thousands of genes, or (ii) systematically manipulating each gene and then measuring the effect on some response of interest. A common challenge that arises in these studies is to explain how genes identified as relevant in the given experiment are organized into a subnetwork that accounts for the response of interest. The task of inferring a subnetwork is typically dependent on the information available in publicly available, structured databases, which suffer from incompleteness. However, a wealth of potentially relevant information resides in the scientific literature, such as information about genes associated with certain concepts of interest, as well as interactions that occur among various biological entities. We contend that by exploiting this information, we can improve the explanatory power and accuracy of subnetwork inference in multiple applications. Here we propose and investigate several ways in which information extracted from the scientific literature can be used to augment subnetwork inference. We show that we can use literature-extracted information to (i) augment the set of entities identified as being relevant in a subnetwork inference task, (ii) augment the set of interactions used in the process, and (iii) support targeted browsing of a large inferred subnetwork by identifying entities and interactions that are closely related to concepts of interest. We use this approach to uncover the pathways involved in interactions between a virus and a host cell, and the pathways that are regulated by a transcription factor associated with breast cancer. Our experimental results demonstrate that these approaches can provide more accurate and more interpretable subnetworks. Integer program code, background network data, and pathfinding code are available at https://github. com/Craven-Biostat-Lab/subnetwork_inference. © 2019 Kiblawi et al.</t>
  </si>
  <si>
    <t>Breast density; Image segmentation; Morph_SPCNN; SPCNN; SVM</t>
  </si>
  <si>
    <t>Database systems; Higher order statistics; Image segmentation; Mammography; Support vector machines; Textures; X ray screens; Breast cancer risk; Breast density classifications; Digital mammograms; Gray level co occurrence matrix(GLCM); Over segmentation; Pulse coupled neural network; Segmentation results; Statistical features; Classification (of information)</t>
  </si>
  <si>
    <t>A new approach for probability calculation of fuzzy events in Bayesian Networks</t>
  </si>
  <si>
    <t>In this study, we propose an approach that incorporates the advantages of fuzzy events and fuzzy probabilities, as they have not been used together before in the literature for Bayesian Networks. We focus on the fuzzy events in Bayesian Networks and calculate their fuzzy marginal and fuzzy conditional probabilities through Buckley's fuzzy probability method. We intend to show that this approach can be used for achieving more interpretable results for real life problems and represent the uncertainty better. Moreover, detailed information in the data can be used more effectively. © 2019 Elsevier Inc.</t>
  </si>
  <si>
    <t>Bayesian network inference complexity; Bayesian networks; Multi-dimensional classification; Multi-label classification; Performance evaluation measures; Structural learning</t>
  </si>
  <si>
    <t>Application programs; Bayesian networks; Surveys; Bayesian network classifiers; Classification models; Evaluation measures; Inference process; Multi dimensional; Multi-dimensional classifications; State of the art; Structural learning; Classification (of information)</t>
  </si>
  <si>
    <t>Sparse multi-criteria optimization classifier for credit risk evaluation</t>
  </si>
  <si>
    <t>Over the past few decades, many classifier methods are suggested for credit risk evaluation. With ever-increasing amounts of data, for multi-criteria optimization classifier (MCOC) and other traditional classification methods, owing to the correlation among different features in data these classifiers often give the poor predictive performance. Thus, some dimensionality reduction techniques are firstly used to find important features; then, these classifier models are built on the reduced data set. However, because feature selection and classification are carried out in different feature spaces, the purpose of increasing predictive accuracy and interpretability is difficult to achieve truly. It is therefore important to research the new classifier methods with simultaneous classification and feature selection so as to improve the predictive accuracy and obtain the interpretable results. In this paper, we propose a novel sparse multi-criteria optimization classifier (SMCOC) based on one-norm regularization, linear and nonlinear programming, respectively, and construct the corresponding algorithm. The experimental results of credit risk evaluation and the comparison with linear and quadratic MCOCs, logistic regression and support vector machines have shown that the proposed SMCOC can enhance the separation of different credit applicants, the efficiency of credit scoring, the interpretability of risk evaluation model and the generalization power of risk prediction for new credit applicants. © 2017, Springer-Verlag GmbH Germany, part of Springer Nature.</t>
  </si>
  <si>
    <t>Depression detection; Frequency warping and amplitude scaling; Generative adversarial networks; Speaker de-identification; Voice conversion</t>
  </si>
  <si>
    <t>Economic and social effects; Speech; Adversarial networks; Automatic monitoring; Estimation performance; Experimental validations; Real-world scenario; Speaker dependents; Speaker independents; Transformation functions; Speech recognition</t>
  </si>
  <si>
    <t>Unsupervised learning for cell-level visual representation in histopathology images with generative adversarial networks</t>
  </si>
  <si>
    <t>The visual attributes of cells, such as the nuclear morphology and chromatin openness, are critical for histopathology image analysis. By learning cell-level visual representation, we can obtain a rich mix of features that are highly reusable for various tasks, such as cell-level classification, nuclei segmentation, and cell counting. In this paper, we propose a unified generative adversarial networks architecture with a new formulation of loss to perform robust cell-level visual representation learning in an unsupervised setting. Our model is not only label-free and easily trained but also capable of cell-level unsupervised classification with interpretable visualization, which achieves promising results in the unsupervised classification of bone marrow cellular components. Based on the proposed cell-level visual representation learning, we further develop a pipeline that exploits the varieties of cellular elements to perform histopathology image classification, the advantages of which are demonstrated on bone marrow datasets. © 2018 IEEE.</t>
  </si>
  <si>
    <t>Algorithm; Artificial intelligence; Fire; Machine learning; Mechanistic modeling</t>
  </si>
  <si>
    <t>Decision trees; Deep learning; Learning systems; Support vector machines; Complex problems; Fire analysis; Fire engineering; Fire engineers; Fire performance; Integrating machines; Meta heuristics; Multi dimensional; Fires</t>
  </si>
  <si>
    <t>Effect of street design on pedestrian thermal comfort</t>
  </si>
  <si>
    <t>The number of people living in urban areas is projected to increase significantly in most of the cities around the world. To address the future population increase, local governments develop new planning scenarios to increase the density in certain areas that can accommodate the growth. However, the potential threat to human health and pedestrian comfort will be exacerbated, if planning professionals exclude climatic conscious urban design in their practices. Increasing numbers of the hot days and frequent occurrence of heatwave events cause a serious threat to human life. This study investigates the effect of the future structural plans on pedestrian thermal comfort through numerical simulation using City North, Melbourne as a case study. The effect of street design towards the development of a comfortable microclimate at street level for pedestrians is investigated. To provide knowledge readily interpretable from the planning perspective, the existing and future scenarios for different street profiles are modelled and the consequences of microclimatic parameters and thermal comfort are assessed. A three-dimensional numerical modelling system, ENVI-met was used for the simulation. A clear reduction of average daytime temperature (T), mean radiant temperature (MRT) and Physiological Equivalent Temperatures (PET) were observed across the study area after implementing the ‘Plan Melbourne’ strategies. The outcomes of this study will assist urban planners in developing policies which can effectively decrease the vulnerability to the heat stress at the pedestrian level. © 2018, © 2018 Informa UK Limited, trading as Taylor &amp; Francis Group.</t>
  </si>
  <si>
    <t>AM-FM models; Image representations; medical image analysis; texture</t>
  </si>
  <si>
    <t>Amplitude modulation; Fourier analysis; Frequency modulation; Image texture; Medical imaging; Textures; AM-FM models; Brightness variations; Image representations; Instantaneous amplitude; Instantaneous frequency; Instantaneous phase; Modulation frequencies; Normal structure; Image analysis; amplitude modulation; article; brightness; classifier; decomposition; Fourier analysis; frequency modulation; image analysis; amplitude modulation; frequency modulation</t>
  </si>
  <si>
    <t>Diffusion and inpainting of reflectance and height LiDAR orthoimages</t>
  </si>
  <si>
    <t>This paper presents a fully automatic framework for the generation of so-called LiDAR orthoimages (i.e. 2D raster maps of the reflectance and height LiDAR samples) from ground-level LiDAR scans. Beyond the Digital Surface Model (DSM or heightmap) provided by the height orthoimage, the proposed method cost-effectively generates a reflectance channel that is easily interpretable by human operators without relying on any optical acquisition, calibration and registration. Moreover, it commonly achieves very high resolutions (1cm 2 per pixel), thanks to the typical sampling density of static or mobile LiDAR scans. Compared to orthoimages generated from aerial datasets, the proposed LiDAR orthoimages are acquired from the ground level and thus do not suffer occlusions from hovering objects (trees, tunnels and bridges), enabling their use in a number of urban applications such as road network monitoring and management, as well as precise mapping of the public space e.g. for accessibility applications or management of underground networks. Its generation and usability however faces two issues: (i) the inhomogeneous sampling density of LiDAR point clouds and (ii) the presence of masked areas (holes) behind occluders, which include, in a urban context, cars, tree trunks, poles or pedestrians (i) is addressed by first projecting the point cloud on a 2D-pixel grid so as to generate sparse and noisy reflectance and height images from which dense images estimated using a joint anisotropic diffusion of the height and reflectance channels. (ii) LiDAR shadow areas are detected by analyzing the diffusion results so that they can be inpainted using an examplar-based method, guided by an alignment prior. Results on real mobile and static acquisition data demonstrate the effectiveness of the proposed pipeline in generating a very high resolution LiDAR orthoimage of reflectance and height while filling holes of various sizes in a visually satisfying way. © 2018 Elsevier Inc.</t>
  </si>
  <si>
    <t>Behavioral OR; Decision analysis; Proactive decision making; Training</t>
  </si>
  <si>
    <t>Decision theory; Operations research; Decision making process; Decision outcome; Decision quality; Decision training; Longitudinal data; Personality traits; Specific instruction; Training effects; Decision making</t>
  </si>
  <si>
    <t>ℓ P Norm Independently Interpretable Regularization Based Sparse Coding for Highly Correlated Data</t>
  </si>
  <si>
    <t>Sparse coding, which aims at finding appropriate sparse representations of data with an overcomplete dictionary set, is a well-established signal processing methodology and has good efficiency in various areas. The varying sparse constraint can influence the performances of sparse coding algorithms greatly. However, commonly used sparse regularization may not be robust in high-coherence condition. In this paper, inspired from independently interpretable lasso (IILasso), which considers the coherence of sensing matrix columns in constraint to implement the strategy of selecting uncorrelated variables, we propose a new regularization by introducing ℓ P into the regularization part of IILasso. The new regularization can efficiently enhance the performances in obtaining sparse and accurate coefficient. To solve the optimization problem with the new regularization, we propose to use the coordinate descent algorithm with weighted ℓ P norm, named independently interpretable weighted lasso (IIWLasso), and the proximal operator, named independently interpretable iterative shrinkage thresholding algorithm (II-ISTA) and independently interpretable proximal operator for ℓ P norm regularization (II2/3PO). We present synthetic data experiments and gene expression data experiments to validate the performance of our proposed algorithms. The experiment results show that all independently interpretable algorithms can perform better than their original ones in different coherence conditions. Among them, IIWLasso can obtain relatively best performance both in relative norm error and support error of synthetic data and misclassification error of tenfold cross-validating gene expression data. © 2013 IEEE.</t>
  </si>
  <si>
    <t>Constitutive models; Machine learning; Soils; Constitutive formulation; Constitutive model of soils; Development of constitutive models; Generalization ability; Machine learning applications; Nonlinear mappings; Predictive accuracy; State-of-the art reviews; Long short-term memory</t>
  </si>
  <si>
    <t>Microarray Data Classification Based on Computational Verb</t>
  </si>
  <si>
    <t>Computational verb (CV) theory is a relatively new research field in mathematics and has been applied to many different fields. In the field of pattern recognition, the CV-based rule induction algorithm can generate some simple rules with CVs and adverbs by linguistically interpretable forms. In this paper, we present an interpretable rule extraction framework based on CV rule theory for the classification of microarray data. In contrast to the existing rule-based methods, the CV method enables to explicitly express the relationships of the genes based on some mathematical templates and hence enhance the understanding on the data results. Stay is a typical verb used in the CV to describe the trend of changes. In our algorithm, Stay is applied to generate CVR by a gene pair, named SCVR. The corresponding evolving and similarity functions for calculating the difference between SCVR rules are also presented to illustrate this process. Similar to other rule-based methods, the SCVR can achieve significant gene selection and cancer classification task concurrently. To evaluate the performance of our proposed approach, we conduct the experiments on several binary class and multiclass microarray datasets. Experiments confirm that the proposed method can outperform many rule-based classiers with the fusion of five rules. © 2013 IEEE.</t>
  </si>
  <si>
    <t>accelerators; architectures; artificial intelligence; compilers; deep learning; distributed training systems; inference; machine learning; optimizations; processors</t>
  </si>
  <si>
    <t>Climate models; Computer hardware; Deep learning; Engineers; Integrated circuit design; Learning algorithms; Program compilers; Architectural features; Commercial applications; Compiler techniques; High-technology companies; Improve performance; Large scale productions; Specialized hardware; Support optimizations; Learning systems</t>
  </si>
  <si>
    <t>Driver identification in intelligent vehicle systems using machine learning algorithms</t>
  </si>
  <si>
    <t>This study proposes an applicable driver identification method using machine learning algorithms with driving information. The driving data are collected by a 3-axis accelerometer, which records the lateral, longitudinal and vertical accelerations. In this research, a data transformation way is developed to extract interpretable statistics features from raw 3-axis sensor data and utilise machine learning algorithms to identify drivers. To eliminate the bias caused by the sensor installation and ensure the applicability of their approach, they present a data calibration method which proves to be necessary for a comparative test. Four basic supervised classification algorithms are used to perform on the data set for comparison. To improve classification performance, they propose a multiple classifier system, which combines the outputs of several classifiers. Experimental results based on real-world data show that the proposed algorithm is effective on solving driver identification problem. Among the four basic algorithms, random forests (RFs) algorithm has the greatest performance on accuracy, recall and precision. With the proposed multiple classifier system, a greater performance can be achieved in small number of drivers' groups. RFs algorithm takes the lead in running speed. In their experiment, ten drivers are involved and over 5,500,000 driving records per driver are collected. © The Institution of Engineering and Technology 2018</t>
  </si>
  <si>
    <t>Cut off level; Funnel mold; Longitudinal facial crack; Machine learning models; Thin slab casting</t>
  </si>
  <si>
    <t>Continuous casting; Cracks; Data Analytics; Decision trees; Learning systems; Logistic regression; Manufacture; Molds; Predictive analytics; Support vector machines; Support vector regression; Analytical approach; Defect intensities; Design/methodology/approach; Longitudinal cracks; Research frameworks; Steel manufacturing; Steel manufacturing process; Support vector machine models; Learning algorithms</t>
  </si>
  <si>
    <t>Coding locations relative to one or many landmarks in childhood</t>
  </si>
  <si>
    <t>Cognitive development studies how information processing in the brain changes over the course of development. A key part of this question is how information is represented and stored in memory. This study examined allocentric (world-based) spatial memory, an important cognitive tool for planning routes and interacting with the space around us. This is typically theorized to use multiple landmarks all at once whenever it operates. In contrast, here we show that allocentric spatial memory frequently operates over a limited spatial window, much less than the full proximal scene, for children between 3.5 and 8.5 years old. The use of multiple landmarks increases gradually with age. Participants were asked to point to a remembered target location after a change of view in immersive virtual reality. A k-fold cross-validation model-comparison selected a model where young children usually use the target location's vector to the single nearest landmark and rarely take advantage of the vectors to other nearby landmarks. The comparison models, which attempt to explain the errors as generic forms of noise rather than encoding to a single spatial cue, did not capture the distribution of responses as well. Parameter fits of this new single-versus multi-cue model are also easily interpretable and related to other variables of interest in development (age, executive function). Based on this, we theorize that spatial memory in humans develops through three advancing levels (but not strict stages): most likely to encode locations egocentrically (relative to the self), then allocentrically (relative to the world) but using only one landmark, and finally, most likely to encode locations relative to multiple parts of the scene. © 2019 Negen et al.</t>
  </si>
  <si>
    <t>Bayesian classification; Deep neural network; Diabetic retinopathy; Feature ranking</t>
  </si>
  <si>
    <t>Database systems; Deep learning; Deep neural networks; Eye protection; Image segmentation; Classification models; Conventional models; Diabetic retinopathy; Image thresholding; Learning frameworks; Segmentation models; Segmented regions; True positive rates; Neural networks</t>
  </si>
  <si>
    <t>Identifying nonlinear dynamical systems via generative recurrent neural networks with applications to fMRI</t>
  </si>
  <si>
    <t>A major tenet in theoretical neuroscience is that cognitive and behavioral processes are ultimately implemented in terms of the neural system dynamics. Accordingly, a major aim for the analysis of neurophysiological measurements should lie in the identification of the computational dynamics underlying task processing. Here we advance a state space model (SSM) based on generative piecewise-linear recurrent neural networks (PLRNN) to assess dynamics from neuroimaging data. In contrast to many other nonlinear time series models which have been proposed for reconstructing latent dynamics, our model is easily interpretable in neural terms, amenable to systematic dynamical systems analysis of the resulting set of equations, and can straightforwardly be transformed into an equivalent continuous-time dynamical system. The major contributions of this paper are the introduction of a new observation model suitable for functional magnetic resonance imaging (fMRI) coupled to the latent PLRNN, an efficient stepwise training procedure that forces the latent model to capture the 'true' underlying dynamics rather than just fitting (or predicting) the observations, and of an empirical measure based on the Kullback-Leibler divergence to evaluate from empirical time series how well this goal of approximating the underlying dynamics has been achieved. We validate and illustrate the power of our approach on simulated 'ground-truth' dynamical systems as well as on experimental fMRI time series, and demonstrate that the learnt dynamics harbors task-related nonlinear structure that a linear dynamical model fails to capture. Given that fMRI is one of the most common techniques for measuring brain activity non-invasively in human subjects, this approach may provide a novel step toward analyzing aberrant (nonlinear) dynamics for clinical assessment or neuroscientific research. Copyright: © 2019 Koppe et al. This is an open access article distributed under the terms of the Creative Commons Attribution License, which permits unrestricted use, distribution, and reproduction in any medium, provided the original author and source are credited.</t>
  </si>
  <si>
    <t>Affective computing; Emotion recognition; Feature selection; Machine learning; Physiological signals</t>
  </si>
  <si>
    <t>Brain; Brain computer interface; Classification (of information); Electroencephalography; Electrophysiology; Human computer interaction; Speech recognition; Classification accuracy; Computer interaction; Emotion recognition; Ensemble learning; Feature selection methods; Individual Differences; Probability densities; Robust feature selection; Feature extraction</t>
  </si>
  <si>
    <t>Sequential data classification by dynamic state warping</t>
  </si>
  <si>
    <t>The ubiquity of sequences in many domains enhances significant recent interest in sequence learning, for which a basic problem is how to measure the distance between sequences. Dynamic time warping (DTW) aligns two sequences by nonlinear local warping and returns a distance value. DTW shows superior ability in many applications, e.g. video, image, etc. However, in DTW, two points are paired essentially based on point-to-point comparisons without considering the autocorrelation of sequences. Thus, points with different semantic meanings, e.g. peaks and valleys, may be matched providing their coordinate values are similar. As a result, DTW may be sensitive to noise and poorly interpretable. This paper proposes an improved alignment method, dynamic state warping (DSW). DSW integrates the dynamic information of sequences into DTW by converting each time point into a latent state. Alignment is performed by using the state sequences. Thus, DSW is able to yield alignment that is semantically more interpretable than that of DTW. Using one nearest neighbour classifier, DSW shows significant improvement on classification accuracy in comparison with Euclidean distance (68/85 wins), DTW (70/85 wins) and its variants. We also empirically demonstrate that DSW is more robust and scales better to long sequences than Euclidean distance and DTW. © 2017, Springer-Verlag London Ltd., part of Springer Nature.</t>
  </si>
  <si>
    <t>Computational methods; Heterogeneous networks; Iterative methods; Computational approach; Computational model; Disease associations; Drug discovery; Post-transcriptional; Regularization technique; Small molecules; State-of-the-art methods; RNA</t>
  </si>
  <si>
    <t>Visualizing a team's goal chances in soccer from attacking events: A Bayesian inference approach</t>
  </si>
  <si>
    <t>We consider the task of determining the number of chances a soccer team creates, along with the composite nature of each chance-the players involved and the locations on the pitch of the assist and the chance. We infer this information using data consisting solely of attacking events, which the authors believe to be the first approach of its kind. We propose an interpretable Bayesian inference approach and implement a Poisson model to capture chance occurrences, from which we infer team abilities. We then use a Gaussian mixture model to capture the areas on the pitch a player makes an assist/takes a chance. This approach allows the visualization of differences between players in the way they approach attacking play (making assists/taking chances). We apply the resulting scheme to the 2016/2017 English Premier League, capturing team abilities to create chances, before highlighting key areas where players have most impact. © 2018 Gavin A. Whitaker et al. Published by Mary Ann Liebert, Inc.</t>
  </si>
  <si>
    <t>Artificial intelligence; Bayesian networks; Clinical coding; Data mining; Health informatics; Recommender systems</t>
  </si>
  <si>
    <t>Bayesian networks; Coding errors; Hospitals; Patient treatment; Random errors; Association analysis; Hospital admissions; Labour-intensive; Patient care; Real time; Testing strategies; Recommender systems</t>
  </si>
  <si>
    <t>An interpretable neural fuzzy inference system for predictions of underpricing in initial public offerings</t>
  </si>
  <si>
    <t>Due to their aptitude in both accurate data processing and human comprehensible reasoning, neural fuzzy inference systems have been widely adopted in various application domains as decision support systems. Especially in real-world scenarios such as decision making in financial transactions, the human experts may be more interested in knowing the comprehensive reasons of certain advices provided by a decision support system in addition to how confident the system is on such advices. In this paper, we apply an integrated autonomous computational model termed genetic algorithm and rough set incorporated neural fuzzy inference system (GARSINFIS) to predict underpricing in initial public offerings (IPOs). The difference between a stock's potentially high value and its actual IPO price is referred as money-left-on-the-table, which has been extensively studied in the literature of corporate finance on its theoretical foundations, but surprisingly under-investigated in the field of computational decision support systems. Specifically, we use GARSINFIS to derive interpretable rules in determining whether there is money-left-on-the-table in IPOs to assist the investors in their decision making. For performance evaluations, we first demonstrate how to balance between accuracy and interpretability in GARSINFIS by simply altering the values of several coefficient parameters using well-known datasets. We then use GARSINFIS to investigate the IPO underpricing problem. The encouraging experimental results show that we may yield higher initial returns of IPOs by following the advices provided by GARSINFIS than any other benchmarking model. Therefore, our autonomous computational model is shown to be capable of offering the investors highly interpretable and reliable decision supports to grab the money-left-on-the-table in IPOs. © 2018</t>
  </si>
  <si>
    <t>Cardiac MRI; Cardiopathy diagnosis; Convolutional neural networks; Medical image analysis; Point clouds; Segmentation</t>
  </si>
  <si>
    <t>Computer aided diagnosis; Convolutional neural networks; Deep neural networks; Heart; Magnetic resonance imaging; Statistical tests; Cardiopathy diagnosis; Clinical diagnosis; Diagnostic process; Labor intensive; Linear Interpolation; Manual segmentation; Region of interest; Segmentation masks; Image segmentation; Article; cardiac muscle; cardiovascular magnetic resonance; controlled study; convolutional neural network; diagnostic accuracy; disease classification; heart disease; heart ejection fraction; heart left ventricle; heart right ventricle; human; image analysis; image segmentation; major clinical study; pathology; priority journal</t>
  </si>
  <si>
    <t>Knowledge-data-integrated sparse modeling for batch process monitoring</t>
  </si>
  <si>
    <t>Traditional data-driven modeling methods are unable to build easily interpretable process monitoring models because they ignore the useful process knowledge. This deficiency may decrease the fault detection and diagnosis capability. To correct this deficiency, a novel knowledge-data-integrated sparse modeling method is proposed for batch process monitoring. This method builds a knowledge-data-integrated sparse (KDIS) monitoring model by integrating process data with fundamental process knowledge. The KDIS model is well suited for fault detection and diagnosis due to its sparsity and good interpretability. Based on the KDIS model, two new monitoring indices are proposed for fault detection, and two-level contribution plots are developed for fault diagnosis. Two-level contribution plots can not only identify faulty variables but also faulty variable groups corresponding to control loops or physical/chemical links in the process. The effectiveness and advantages of the proposed methods are illustrated with a case study on an industrial-scale fed-batch fermentation process. © 2018</t>
  </si>
  <si>
    <t>ethambutol; isoniazid; pyrazinamide; rifampicin; streptomycin; algorithm; antibiotic resistance; Article; bacterium detection; decision making; gene mutation; genome-wide association study; machine learning; multidrug resistant bacterium; multidrug resistant tuberculosis; Mycobacterium tuberculosis; nonhuman; phylogenomics; prediction; single nucleotide polymorphism; whole genome sequencing</t>
  </si>
  <si>
    <t>powerTCR: A model-based approach to comparative analysis of the clone size distribution of the T cell receptor repertoire</t>
  </si>
  <si>
    <t>Sequencing of the T cell receptor repertoire is a powerful tool for deeper study of immune response, but the unique structure of this type of data makes its meaningful quantification challenging. We introduce a new method, the Gamma-GPD spliced threshold model, to address this difficulty. This biologically interpretable model captures the distribution of the TCR repertoire, demonstrates stability across varying sequencing depths, and permits comparative analysis across any number of sampled individuals. We apply our method to several datasets and obtain insights regarding the differentiating features in the T cell receptor repertoire among sampled individuals across conditions. We have implemented our method in the open-source R package powerTCR. © 2018 Koch et al. http://creativecommons.org/licenses/by/4.0/.</t>
  </si>
  <si>
    <t>Building energy prediction; Energy performance; Generalized additive models; Model calibration; Office buildings</t>
  </si>
  <si>
    <t>Additives; Climate control; Energy utilization; Forecasting; Greenhouse gases; Office buildings; Support vector machines; Support vector regression; Building characteristics; Classification and regression tree; Energy consumption datum; Generalized additive model; Greenhouse gases emissions; Machine learning models; Prediction performance; Total energy consumption; Energy efficiency; building; carbon emission; detection method; greenhouse gas; machine learning; model; prediction; regression analysis; spatiotemporal analysis; support vector machine; Chicago; Illinois; Illinois; United States</t>
  </si>
  <si>
    <t>High Accuracy-priority Rule Extraction for Reconciling Accuracy and Interpretability in Credit Scoring</t>
  </si>
  <si>
    <t>Accuracy and interpretability are two perspectives that are difficult to balance; this is referred to as the accuracy-interpretability dilemma. If credit models gain interpretability, they lose accuracy, and vice versa. Researchers continue to develop an array of very complicated predictive models; however, the finance industry needs interpretable models that can be used in actual practice. Especially, advanced sequential ensembles are seldom considered in credit scoring. Therefore, it is worthwhile to explore new rule extraction methods capable of building sequential ensemble classifiers that are effective for credit scoring. To enhance the accuracy and interpretability of extracted rules, we extend continuous recursive-rule extraction (continuous Re-RX) to a high accuracy-priority rule extraction method referred to as continuous Re-RX with J48graft. Continuous Re-RX with J48graft uses a recursive approach called subdivision. This approach consists of a backpropagation neural network, pruning, and a J48graft decision tree for mixed datasets (those containing discrete and continuous attributes) to construct a high accuracy-priority rule extraction method. Compared with previous rule extraction methods for Australian- and German-based datasets, continuous Re-RX with J48graft achieved the highest accuracies, 88.4 and 79.0%, respectively, using tenfold cross validation (CV) and the Friedman and Bonferroni–Dunn tests, and 87.82 and 78.4%, respectively, using 10 runs of tenfold CV, with the best Friedman score. We also demonstrate how continuous Re-RX with J48graft overcomes the accuracy-interpretability dilemma based on its performance. We believe that continuous Re-RX with J48graft can help overcome the accuracy-interpretability dilemma for transparency of Big Data in financial situations and for industrial applications. © 2018, Ohmsha, Ltd. and Springer Japan KK, part of Springer Nature.</t>
  </si>
  <si>
    <t>Auto-encoder; CBMIR; CNN; IRMA; Retrieval; SMOTE</t>
  </si>
  <si>
    <t>Codes (symbols); Content based retrieval; Convolutional neural networks; Hash functions; Image annotation; Large dataset; Learning systems; Medical applications; Medical imaging; Network architecture; Semantics; Signal encoding; Classification performance; Content based medical image retrieval; Discriminative features; Feature representation; Information contents; Retrieval performance; State-of-the-art methods; Synthetic minority over-sampling techniques; Search engines</t>
  </si>
  <si>
    <t>Harvest time prediction for batch processes</t>
  </si>
  <si>
    <t>Batch processes usually exhibit variation in the time at which individual batches are stopped (referred to as the harvest time). Harvest time is based on the occurrence of some criterion and there may be great uncertainty as to when this criterion will be satisfied. This uncertainty increases the difficulty of scheduling downstream operations and results in fewer completed batches per day. A real case study is presented of a bacteria fermentation process. We consider the problem of predicting the harvest time of a batch in advance to reduce variation and improving batch quality. Lasso regression is used to obtain an interpretable model for predicting the harvest time at an early stage in the batch. A novel method for updating the harvest time predictions as a batch progresses is presented, based on information obtained from online alignment using dynamic time warping. © 2018 Elsevier Ltd</t>
  </si>
  <si>
    <t>biological marker; Article; bacterial count; bacterial virulence; bioinformatics; case control study; clinical outcome; conceptual framework; controlled study; disease association; disease control; disease course; longitudinal study; microbial activity; microbiome; nonhuman; pregnancy; sample size; taxonomic identification</t>
  </si>
  <si>
    <t>Transparency of reporting in CALL meta-analyses between 2003 and 2015</t>
  </si>
  <si>
    <t>Since its introduction by Glass in the 1970s, meta-analysis has become a widely accepted and the most preferred approach to conducting research synthesis. Overcoming the weaknesses commonly associated with traditional narrative review and vote counting, meta-analysis is a statistical method of systematically aggregating and analyzing empirical studies by following well-established procedures. The findings of a meta-analysis, when appropriately conducted, are able to inform important policy decisions and provide practical pedagogical suggestions. With the growing number of publications employing meta-analysis across a wide variety of disciplines, it has received criticism due to its inconsistent findings derived from multiple meta-analyses in the same research domain. These inconsistencies have arisen partly due to the alternatives available to meta-analysts in each major meta-analytic procedure. Researchers have therefore recommended transparent reporting on the decision-making for every essential judgment call so that the results across multiple meta-analyses become replicable, consistent, and interpretable. This research explored the degree to which meta-analyses in the computer-assisted language learning (CALL) discipline transparently reported their decisions in every critical step. To achieve this aim, we retrieved 15 eligible meta-analyses in CALL published between 2003 and 2015. Features of these meta-analyses were extracted based on a codebook modified from Cooper (2003) and Aytug, Rothstein, Zhou and Kern (2012). A transparency score of reporting was then calculated to examine the degree to which these meta-analyses are compliant with the norms of reporting as recommended in the literature. We then discuss the strengths and weaknesses of the methodologies and provide suggestions for conducting quality meta-analyses in this domain. © European Association for Computer Assisted Language Learning 2017.</t>
  </si>
  <si>
    <t>Adaptive skills; Artificial intelligence; Developmental/intellectual disabilities; Edu-health intelligent system; Education advisory system; Health information</t>
  </si>
  <si>
    <t>Diagnosis; Intelligent systems; Academic achievements; Artificial intelligence in education; Automated information; Design/methodology/approach; Functional diagnostics; Inclusion and exclusions; Individual characteristics; Intellectual disability; Students</t>
  </si>
  <si>
    <t>Infeasibility resolution for multi-purpose batch process scheduling</t>
  </si>
  <si>
    <t>Scheduling decisions give rise to some of the most challenging optimization problems in the process industry. Formulating mathematical models for scheduling problems and devising tailored solution algorithms for these models has been the main thrust of previous literature. In this work, we focus on analyzing and resolving the cause of bottlenecks and infeasibilities in generic scheduling problems. We present a systematic approach for infeasibility diagnosis. Our approach exploits the known structure of scheduling models to isolate interpretable infeasible sets of constraints. We demonstrate the power of the algorithm on infeasible instances of the Westenberger–Kallrath multipurpose batch process modeled using a state-task network (STN) representation. The methodology presented in the paper is able to successfully analyze the cause of infeasibility and provide recommendations for resolving it. We also demonstrate how these insights and recommendations can be presented to scheduling operators with little or no optimization expertise in an intuitive manner. © 2018 Elsevier Ltd</t>
  </si>
  <si>
    <t>Health care; Medical informatics; Semantic Web; Growing demand; Health care datum; Health related informations; Health-care system; International workshops; Management infrastructure; New solutions; Semantic Web technology; Information management</t>
  </si>
  <si>
    <t>Hound: Causal Learning for Datacenter-scale Straggler Diagnosis</t>
  </si>
  <si>
    <t>Stragglers are exceptionally slow tasks within a job that delay its completion. Stragglers, which are uncommon within a single job, are pervasive in datacenters with many jobs. We present Hound, a statistical machine learning framework that infers the causes of stragglers from traces of datacenter-scale jobs. Hound is designed to achieve several objectives: datacenter-scale diagnosis, unbiased inference, interpretable models, and computational efficiency. We demonstrate Hound's capabilities for a production trace from Google's warehouse-scale datacenters and two Spark traces from Amazon EC2 clusters. © 2018 ACM.</t>
  </si>
  <si>
    <t>Classification; Convolutional neural network; Machine fault diagnosis; Prediction; Transfer learning</t>
  </si>
  <si>
    <t>Computer aided diagnosis; Convolution; Data acquisition; Data streams; Decision making; Failure analysis; Fault detection; Manufacture; Convolutional networks; Data collection process; Fundamental theory; Intelligent Algorithms; Intelligent diagnostic models; Machine fault diagnosis; Manufacturing industries; Model construction; Convolutional neural networks; article; convolutional neural network; decision making; human; prediction; systematic review; transfer of learning</t>
  </si>
  <si>
    <t>METATECH: METeorological data analysis for thermal energy characterization by means of self-learning transparent models</t>
  </si>
  <si>
    <t>In the last few years, a large number of smart meters have been deployed in buildings to continuously monitor fine-grained energy consumption. Meteorological data deeply impact energy consumption, and an in-depth analysis of collected and correlated data can uncover interesting and actionable insights to improve the overall energy balance of our communities and to enhance people’s awareness of energy wasting. To effectively extract meaningful and interpretable insights from large collections of energy measurements and multi-dimensional meteorological data, innovative data science methodologies should be devised. Research frontiers are addressing self-learning approaches, which allow non-experts to exploit machine learning techniques more easily, and algorithmic transparency of models, hence providing actionable, explicit, declarative knowledge representation. This paper presents METeorological Data Analysis for Thermal Energy CHaracterization (METATECH), a data mining engine based on both exploratory and unsupervised data analytics algorithms, devised to build transparent models correlating weather conditions and energy consumption in buildings. METATECH exploits a joint approach coupling cluster analysis and generalized association rules to allow a deeper yet human-readable understanding of how meteorological data impact heating consumption. First, a partitional clustering algorithm is applied to weather conditions. Then, resulting clusters are characterized by means of generalized association rules, which provide a self-learning explainable model of the most interesting correlations between energy consumption and weather conditions at different granularity levels. The experimental evaluation performed on real datasets demonstrates the effectiveness of the proposed approach in automatically extracting interesting knowledge from data, and provide it transparently to domain experts. © 2018 by the authors.</t>
  </si>
  <si>
    <t>3D Printing; Feature selection; Machine learning; Nonlinear model identification; Nonlinear regression; Process data analytics</t>
  </si>
  <si>
    <t>3D printers; Algebra; Bioinformatics; Dynamical systems; Learning algorithms; Machine learning; Mathematical transformations; Nonlinear dynamical systems; Chemical and biologicals; Dynamic nonlinear model identification; Machine learning methods; Non-linear transformations; Nonlinear features; Prediction accuracy; Process applications; Selection procedures; Three dimensional computer graphics</t>
  </si>
  <si>
    <t>Unsupervised feature selection for interpretable classification in behavioral assessment of children</t>
  </si>
  <si>
    <t>In this paper, we consider a data set taken from the administration of the Behavior Assessment System for Children test to 157 subjects, and we approach the problem of clustering and classify the subjects in an interpretable fashion. Because the Behavior Assessment System for Children test is originally composed of 149 questions (152 in the particular version used for this experiment), we first propose a feature selection wrapper model composed by a multi-objective evolutionary algorithm, the iterative clustering method expectation–maximization, and the classifier C4.5 for the unsupervised feature selection towards the classification of the data with two objectives: maximizing the likelihood of the clustering model and maximizing the accuracy of the obtained classifier. We propose a methodology to integrate feature selection for unsupervised classification, model evaluation, decision-making (to choose the most satisfactory model according to an a posteriori process in a multi-objective context), and testing. The selected data set that is the result of this process, where each instance is labeled with its class, is then used for supervised learning via both C4.5 and a novel evolutionary computation-based fuzzy classifier to obtain interpretable rules. We discuss and compare the behavior of two different evolutionary algorithms (ENORA (Evolutionary NOn-dominated Radial slots based Algorithm) and NSGA-II (Non-dominated Sorted Genetic Algorithm)) at different levels: as search strategies for feature selection, as search strategies for fuzzy classification, and in terms of quality of the results. It turns out that ENORA behaves better in terms of quality of the result in the feature selection phase (obtaining a selection that shows higher accuracy under C4.5 after cross-validation), and again in the fuzzy classification phase, from both points of view: hypervolume evolution and interpretability of results. During the entire process, the solutions are validated by the psychologists who collected the data. © 2016 Wiley Publishing Ltd</t>
  </si>
  <si>
    <t>Deep-learning; Domain-knowledge; Full-scale plant data; Nitrous-oxide emissions; Process modeling; Wastewater treatment plant</t>
  </si>
  <si>
    <t>Data handling; Learning systems; Monte Carlo methods; Nitrogen oxides; Process engineering; Sensitivity analysis; Sewage treatment plants; Wastewater treatment; Cross validation statistics; Global sensitivity analysis; Information criterion; Integrated frameworks; Nitrous oxide emissions; Plant-wide process; Systematic framework; Wastewater treatment plants; Deep learning</t>
  </si>
  <si>
    <t>BLAh: Boolean Logic Analysis for Graded Student Response Data</t>
  </si>
  <si>
    <t>Machine learning (ML) models and algorithms can enable a personalized learning experience for students in an inexpensive and scalable manner. At the heart of ML-driven personalized learning is the automated analysis of student responses to assessment items. Existing statistical models for this task enable the estimation of student knowledge and question difficulty solely from graded response data with only minimal effort from instructors. However, most existing student-response models are generalized linear models, meaning that they characterize the probability that a student answers a question correctly through a linear combination of their knowledge and the question's difficulty with respect to each concept that is being assessed. Such models cannot characterize complicated, nonlinear student-response associations and, hence, lack human interpretability in practice. In this paper, we propose a nonlinear student-response model called Boolean logic analysis (BLAh) that models a student's binary-valued graded response to a question as the output of a Boolean logic function. We develop a Markov chain Monte Carlo inference algorithm that learns the Boolean logic functions for each question solely from graded response data. A refined BLAh model improves the identifiability, tractability, and interpretability by considering a restricted set of ordered Boolean logic functions. Experimental results on a variety of real-world educational datasets demonstrate that BLAh not only achieves best-in-class prediction performance on unobserved student responses on some datasets but also provides easily interpretable parameters when questions are tagged with metadata by domain experts, which can provide useful feedback to instructors and content designers to improve the quality of assessment items. © 2007-2012 IEEE.</t>
  </si>
  <si>
    <t>5G; Intrusion detection; IoT; Machine learning; SDN; Security</t>
  </si>
  <si>
    <t>5G mobile communication systems; Decision trees; Intrusion detection; Network function virtualization; Network security; Quality of service; Autonomous security; Intelligent security; Internet of Things (IOT); Network functions; Random forest classifier; Security approach; Security mechanism; Software defined networking (SDN); Internet of things; article; classifier; feature extraction; human; internet of things; random forest; security; software</t>
  </si>
  <si>
    <t>A method for correcting preposition errors in learner english with feedback messages</t>
  </si>
  <si>
    <t>This paper presents a novel framework called error case frames for correcting preposition errors. They are case frames specially designed for describing and correcting preposition errors. Their most distinct advantage is that they can correct errors with feedback messages explaining why the preposition is erroneous. This paper proposes a method for automatically generating them by comparing learner and native corpora. Experiments show (i) automatically generated error case frames achieve a performance comparable to previous methods; (ii) error case frames are intuitively interpretable and manually modifiable to improve them; (iii) feedback messages provided by error case frames are effective in language learning assistance. Considering these advantages and the fact that it has been difficult to provide feedback messages using automatically generated rules, error case frames will likely be one of the major approaches for preposition error correction. © 2017 The Institute of Electronics, Information and Communication Engineers.</t>
  </si>
  <si>
    <t>Class skewness; Deep learning; Health-condition assessment; Model interpretability; Noise</t>
  </si>
  <si>
    <t>Decision making; Deep learning; Diagnosis; Higher order statistics; Military applications; Sensor networks; Experimental validations; Industrial fields; Interpretability; Interpretation methods; Learning approach; Learning methods; Learning-based methods; Sensor network technology; Learning systems; article; decision making; deep learning; human; noise; space; validation process</t>
  </si>
  <si>
    <t>A dynamically consistent reconstruction of ocean temperature</t>
  </si>
  <si>
    <t>This paper provides a spectral optimal gridding (SOG) method to make a dynamically consistent reconstruction of water temperature for the global ocean at different depth levels. The dynamical consistency is achieved by using the basis of empirical orthogonal functions (EOFs) derived from NASA Jet Propulsion Laboratory (JPL) non-Boussinesq ocean general circulation model (OGCM) output at 1/4° resolution from 1958 to 2013. A convenient singular value decomposition (SVD) method is used to calculate the EOFs, in order to enable efficient computing for a fine spatial grid globally. These EOFs are used as explainable variables and are regressed against the sparsely distributed in situ ocean temperature data at 33 standard depth levels. The observed data are aggregated onto a 1° latitude-longitude grid at each level from the surface to the 5500-m layer for the period 1950-2014. Three representative temperature reconstruction examples are presented and validated: two 10-m-layer (i.e., the second layer from the surface) reconstructions for January 2008 and January 1998, which are compared with independent sea surface temperature (SST) observations; and one 100-m-layer reconstruction for January 1998, which shows a strong cold anomaly El Niño signal in the western tropical Pacific up to -5°C from 150°E to 140°W. The SOG reconstruction can accurately locate the El Niño signal region in different ocean layers. The SOG reconstruction method is shown reliable and yields satisfactory accuracy even with sparse data. Validation and error analysis indicate that no systematic biases exist in the observed and reconstructed data. © 2017 American Meteorological Society.</t>
  </si>
  <si>
    <t>Automation architecture; Flexibility; Industry 4.0; Machine learning; Time series classification</t>
  </si>
  <si>
    <t>Computer integrated manufacturing; Data communication equipment; Embedded systems; Industry 4.0; Time series; Cloud Manufacturing; Cyber-physical systems (CPS); Independent systems; Industrial controllers; Industrial processs; Operational technologies; Overall equipment effectiveness; Time series classifications; Industrial internet of things (IIoT); article; automation; human; machine learning; time series analysis</t>
  </si>
  <si>
    <t>GRONS: a comprehensive genetic resource of nicotine and smoking</t>
  </si>
  <si>
    <t>Nicotine, the primary psychoactive component in tobacco, can exert a broad impact on both the central and peripheral nervous systems. During the past years, a tremendous amount of efforts has been put to exploring the molecular mechanisms underlying tobacco smoking related behaviors and diseases, and many susceptibility genes have been identified via various genomic approaches. For many human complex diseases, there is a trend towards collecting and integrating the data from genetic studies and the biological information related to them into a comprehensive resource for further investigation, but we have not found such an effort for nicotine addiction or smoking-related phenotypes yet. To collect, curate, and integrate cross-platform genetic data so as to make them interpretable and easily accessible, we developed Genetic Resources Of Nicotine and Smoking (GRONS), a comprehensive database for genes related to biological response to nicotine exposure, tobacco smoking related behaviors or diseases. GRONS deposits genes from nicotine addiction studies in the following four categories, i.e. association study, genome-wide linkage scan, expression analysis on genes/proteins via high-throughput technologies, as well as single gene/protein-based experimental studies via literature search. Moreover, GRONS not only provides tools for data browse, search and graphical presentation of gene prioritization, but also presents the results from comprehensive bioinformatics analyses for the prioritized genes associated with nicotine addiction. With more and more genetic data and analysis tools integrated, GRONS will become a useful resource for studies focusing on nicotine addiction or tobacco smoking. Database URL: http://bioinfo.tmu.edu.cn/GRONS/. © The Author(s) 2017. Published by Oxford University Press.</t>
  </si>
  <si>
    <t>Energy efficiency; Heat loss coefficient; Machine learning; MLP; SVR; XGBoost</t>
  </si>
  <si>
    <t>A Data-Driven Decision Support System for Scoliosis Prognosis</t>
  </si>
  <si>
    <t>A decision support system with data-driven methods is of great significance for the prognosis of scoliosis. However, developing an accurate and interpretable data-driven decision support system is challenging: 1) the scoliosis data collected from clinical environments is heterogeneous, unstructured, and incomplete; 2) the cause of adolescent idiopathic scoliosis is still unknown, and the effects of some measured indicators are not clear; and 3) some treatments like wearing a brace will affect the progression of scoliosis. The main contributions of the paper include: 1) propose and incorporate different imputation methods like Local Linear Interpolation (LLI) and Global Statistic Approximation (GSA) to deal with complicated types of incomplete data in clinical environments; 2) identify important features that are relevant to the severity of scoliosis with embedded method; and 3) establish and compare the scoliosis prediction models with multiple linear regression, k nearest neighbor, tree, support vector machine, and random forest algorithms. The prediction performance is evaluated in terms of mean absolute error, root mean square error, mean absolute percentage error, and the Pearson correlation coefficient. With only a few critical features, the prediction models can achieve satisfactory performance. Experiments show that the models are highly interpretable and viable to support the decision-making in clinical environments. © 2013 IEEE.</t>
  </si>
  <si>
    <t>Android; Classification; Convolutional neural network; Malware; Security; Visualization</t>
  </si>
  <si>
    <t>Android (operating system); Convolutional neural networks; Cost engineering; Decision trees; Deep learning; Image classification; Learning algorithms; Malware; Nearest neighbor search; Support vector machines; Classification results; Feature extraction and classification; Identification techniques; K nearest neighbor (KNN); Malware classifications; Optimization algorithms; Traditional approaches; Visualization technologies; Mobile security; article; convolutional neural network; deep learning; feature extraction; human; k nearest neighbor; malware; random forest; support vector machine</t>
  </si>
  <si>
    <t>Multivariate density model comparison for multi-site flood-risk rainfall in the French Mediterranean area</t>
  </si>
  <si>
    <t>The French Mediterranean area is subject to intense rainfall events which might cause flash floods, the main natural hazard in the area. Flood-risk rainfall is defined as rainfall with a high spatial average and encompasses rainfall which might lead to flash floods. We aim to compare eight multivariate density models for multi-site flood-risk rainfall. In particular, an accurate characterization of the spatial variability of flood-risk rainfall is crucial to help understand flash flood processes. Daily data from eight rain gauge stations at the Gardon at Anduze, a small Mediterranean catchment, are used in this work. Each multivariate density model is made of a combination of a marginal model and a dependence structure. Two marginal models are considered: the Gamma distribution (parametric) and the Log-Normal mixture (non-parametric). Four dependence structures are included in the comparison: Gaussian, Student t, Skew Normal and Skew t in increasing order of complexity. They possess a representative set of theoretical properties (symmetry/asymmetry and asymptotic dependence/independence). The multivariate models are compared in terms of three types of criteria: (1) separate evaluation of the goodness-of-fit of the margins and of the dependence structures, (2) model selection with a leave-one-out evaluation of the Anderson-Darling and Cramer-Von Mises statistics and (3) comparison in terms of two hydrologically interpretable quantities (return periods of the spatial average and conditional probabilities of exceedances). The key outcome of the comparison is that the Skew Normal with the Log-Normal mixture margins outperform significantly the other models. The asymmetry introduced by the Skew Normal is an added-value with respect to the Gaussian. Therefore, the Gaussian dependence structure, although widely used in the literature, is not recommended for the data in this study. In contrast, the asymptotically dependent models did not provide a significant improvement over the asymptotically independent ones. © 2015, The Author(s).</t>
  </si>
  <si>
    <t>Bioinformatics; Biological networks; Cancer; Computational biology; Differential co-expression; Tumour progression</t>
  </si>
  <si>
    <t>Article; cancer staging; entropy; gene expression; gene mutation; gene regulatory network; human; immune system; malignant transformation; mathematical model; regulatory mechanism; signal transduction; tumor growth; validation study</t>
  </si>
  <si>
    <t>Validated analytical modeling of diesel engine regulated exhaust CO emission rate</t>
  </si>
  <si>
    <t>Albeit vehicle analytical models are often favorable for explainable mathematical trends, no analytical model has been developed of the regulated diesel exhaust CO emission rate for trucks yet. This research unprecedentedly develops and validates for trucks a model of the steady speed regulated diesel exhaust CO emission rate analytically. It has been found that the steady speed-based CO exhaust emission rate is based on (1) CO2 dissociation, (2) the water-gas shift reaction, and (3) the incomplete combustion of hydrocarbon. It has been found as well that the steady speed-based CO exhaust emission rate based on CO2 dissociation is considerably less than the rate that is based on the water-gas shift reaction. It has also been found that the steady speed-based CO exhaust emission rate based on the water-gas shift reaction is the dominant source of CO exhaust emission. The study shows that the average percentage of deviation of the steady speed-based simulated results from the corresponding field data is 1.7% for all freeway cycles with 99% coefficient of determination at the confidence level of 95%. This deviation of the simulated results from field data outperforms its counterpart of widely recognized models such as the comprehensive modal emissions model and VT-Micro for all freeway cycles. © The Author(s) 2016.</t>
  </si>
  <si>
    <t>Censored data; Explainable AI; Interpretable model; Kolmogorov–Smirnov bounds; Survival analysis; The Cox model</t>
  </si>
  <si>
    <t>Computational complexity; Learning algorithms; Quadratic programming; Cox proportional hazards models; Cumulative hazard function; Linear relationships; Numerical experiments; Optimization problems; Quadratic programs; Robust algorithm; Unreliable machine; Machine learning; algorithm; article; machine learning; sensitivity analysis</t>
  </si>
  <si>
    <t>Spectroscopic and morphological studies of laser ablated silver</t>
  </si>
  <si>
    <t>The spectroscopic and morphological studies of silver has been investigated after irradiation of Nd:YAG laser by employing Laser Induced Breakdown Spectroscopy (LIBS) and Scanning Electron Microscope (SEM) analyses. Silver targets were exposed to various laser fluences ranging from 5.2 J cm-2 to 41.7 J cm-2 under ambient environment of argon at a pressure of 100 Torr. LIBS analysis revealed that when the laser fluence was increased from 5.2 J cm-2 to 10.4 J cm-2, an increasing trend for both electron temperature and electron number density of plasma was observed due to enhanced energy deposition. Afterwards, with increasing fluence from 10.4 J cm-2 to 15.6 J cm-2, a decreasing trend was achieved which was attributed to the shielding effect. With further increase in fluence from 15.6 J cm-2 to a maximum value of 41.7 J cm-2, a saturation region was achieved and insignificant changes in both plasma parameters were observed. This saturation is explainable on the basis of the formation of a self-regulating regime. SEM analysis revealed the formation of flakes and ridges on the surface of silver at the lowest fluence of 5.2 J cm-2. For increased fluences ranging from 10.4 J cm-2 to 41.7 J cm-2, distinct and unorganized melted channels were the dominant features. However, at a maximum fluence of 41.7 J cm-2, micro and nano crystallites of lamellar (tabular) shape were also formed. At peripheral ablated areas, flakes, cavities, cones and craters with multiple ablated layers were formed. The modifications in surface morphology of laser-ablated silver have been correlated with plasma parameters. © 2016 Elsevier GmbH. All rights reserved.</t>
  </si>
  <si>
    <t>Contract law; Corporate takeovers; Explainability; Explainability-accuracy trade-off; Explainable AI; Interpretable machine learning; Medical malpractice; Tort law</t>
  </si>
  <si>
    <t>Data privacy; Economic and social effects; Machine learning; Contract laws; Corporate takeovers; Explainability; Medical malpractice; Tort law; Trade off; Contracts</t>
  </si>
  <si>
    <t>Multivariate approach to identifying co-expressed genes by spectral clustering of difference vectors</t>
  </si>
  <si>
    <t>In this study, we propose a multivariate method to find coexpressed genes based on pairwise differences of gene expressions. The method incorporates a newly defined measure into the spectral clustering, whose role is to amplify the correlated values while suppressing unrelated expressions. Our contributions are three-fold: firstly, we develop a difference vector-based technique which unfolds hidden correlations between gene expressions, secondly, we present a similarity measure which enables grouping of gene expressions based only on local similarity regardless of global distance, and thirdly, we devise visualization tools that are useful for conducting an ‘explainable’ analysis. We have evaluated our method on microarray datasets that are widely used as a testbed with favorable experimental results. © Research India Publications.</t>
  </si>
  <si>
    <t>Image color analysis; Image forgery detection; Image splicing detection; Image tampering detection; Noise</t>
  </si>
  <si>
    <t>Bayesian networks; Computer aided instruction; Fuzzy logic; Fuzzy neural networks; Image processing; Intelligent systems; Learning systems; Surveys; Anomaly detection methods; Autonomous intelligent systems; Bayesian reasoning; Critical analysis; Intrinsic relation; Machine learning techniques; Neural networks , fuzzy logic; Research opportunities; Anomaly detection</t>
  </si>
  <si>
    <t>Ternary Matrix Factorization: problem definitions and algorithms</t>
  </si>
  <si>
    <t>Can we learn from the unknown? Logical data sets of the ternary kind are often found in information systems. They contain unknown as well as true/false values. An unknown value may represent a missing entry (lost or indeterminable) or have meaning, like a Don’t Know response in a questionnaire. In this paper, we introduce algorithms for reducing the dimensionality of logical data (categorical data in general) in the context of a new data mining challenge: Ternary Matrix Factorization (TMF). For a ternary data matrix, TMF exploits ternary logic to produce a basis matrix (which holds the major patterns in the data) and a usage matrix (which maps patterns to original observations). Both matrices are interpretable, and their ternary matrix product approximates the original matrix. TMF has applications in (1) finding targeted structure in ternary data, (2) imputing values through pattern discovery in highly incomplete categorical data sets, and (3) solving instances of its encapsulated Binary Matrix Factorization problem. Our elegant algorithm FasTer (FASt TERnary Matrix Factorization) has linear run-time complexity with respect to the dimensions of the data set and is parameter-robust. A variant of FasTer that exploits useful results from combinatorics provides accuracy bounds for a core part of the algorithm in certain situations. Experiments on synthetic and real-world data sets show that our algorithms are able to outperform state-of-the-art techniques in all three TMF applications with respect to run-time and effectiveness. Finally, convincing speedup and efficiency results on a parallel version of FasTer demonstrate its suitability for weak- and strong-scaling scenarios. © 2015, Springer-Verlag London.</t>
  </si>
  <si>
    <t>Explainability; Health care; Interpretability; Machine learning; Medicine; Visualization</t>
  </si>
  <si>
    <t>Computer aided analysis; Data acquisition; Data handling; Flow visualization; Health care; Information analysis; Information management; Intelligent computing; Learning systems; Machine learning; Medical computing; Medicine; Visualization; Computational intelligence methods; Computational intelligence techniques; Computer-based system; Data-dependent methods; Explainability; Interpretability; Machine learning methods; Model visualization; Data visualization</t>
  </si>
  <si>
    <t>Abstract</t>
  </si>
  <si>
    <t>Benchmark study; Deep learning; Machinery intelligent diagnosis; Open source codes</t>
  </si>
  <si>
    <t>Codes (symbols); Convolutional neural networks; Learning systems; Multilayer neural networks; Open systems; Recurrent neural networks; Rotating machinery; Augmentation methods; Baseline accuracy; Comprehensive evaluation; Generalization ability; Intelligent diagnosis; Multi-layer perception; Normalization methods; Recurrent neural network (RNN); Learning algorithms; article; autoencoder; convolutional neural network; deep learning; human; perception; recurrent neural network</t>
  </si>
  <si>
    <t>Mining influential genes based on deep learning</t>
  </si>
  <si>
    <t>Background: Currently, large-scale gene expression profiling has been successfully applied to the discovery of functional connections among diseases, genetic perturbation, and drug action. To address the cost of an ever-expanding gene expression profile, a new, low-cost, high-throughput reduced representation expression profiling method called L1000 was proposed, with which one million profiles were produced. Although a set of ~ 1000 carefully chosen landmark genes that can capture ~ 80% of information from the whole genome has been identified for use in L1000, the robustness of using these landmark genes to infer target genes is not satisfactory. Therefore, more efficient computational methods are still needed to deep mine the influential genes in the genome. Results: Here, we propose a computational framework based on deep learning to mine a subset of genes that can cover more genomic information. Specifically, an AutoEncoder framework is first constructed to learn the non-linear relationship between genes, and then DeepLIFT is applied to calculate gene importance scores. Using this data-driven approach, we have re-obtained a landmark gene set. The result shows that our landmark genes can predict target genes more accurately and robustly than that of L1000 based on two metrics [mean absolute error (MAE) and Pearson correlation coefficient (PCC)]. This reveals that the landmark genes detected by our method contain more genomic information. Conclusions: We believe that our proposed framework is very suitable for the analysis of biological big data to reveal the mysteries of life. Furthermore, the landmark genes inferred from this study can be used for the explosive amplification of gene expression profiles to facilitate research into functional connections. © 2021, The Author(s).</t>
  </si>
  <si>
    <t>Autonomous vehicle; Deep learning; Explainable artificial intelligence; Fuzzy inference system; Reinforcement learning</t>
  </si>
  <si>
    <t>Autonomous vehicles; Deep learning; Fuzzy inference; Navigation systems; Action spaces; Autonomous navigation; Fuzzy inference systems; Fuzzy reinforcement learning; Improve performance; Linguistic variable; Reinforcement learning agent; Reinforcement learning approach; Reinforcement learning</t>
  </si>
  <si>
    <t>Digital twin, physics-based model, and machine learning applied to damage detection in structures</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</si>
  <si>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 2021 Elsevier Ltd</t>
  </si>
  <si>
    <t>Bayesian network; Conflict analysis; Dragline; Fault diagnosis; HEMM</t>
  </si>
  <si>
    <t>Bayesian networks; Coal industry; Drag; Failure analysis; Machinery; Maintenance; Built-in sensors; Catastrophic fault; Causal relationships; Conflict analysis; Maintenance engineers; Real-time fault diagnosis; Threshold limits; Visual inspection; Fault detection</t>
  </si>
  <si>
    <t>Decision trees for informative process alarm definition and alarm-based fault classification</t>
  </si>
  <si>
    <t>Alarm messages in industrial processes are designed to draw attention to abnormalities that require timely assessment or intervention. However, in practice, alarms are arbitrarily and excessively defined by process operators resulting numerous nuisance and chattering alarms that are simply a source of distraction. Countless techniques are available for the retrospective filtering of alarm data, e.g., adding time delays and deadbands to existing alarm settings. As an alternative, in the present paper, instead of filtering or modifying existing alarms, a method for the design of alarm messages being informative for fault detection is proposed which takes into consideration that the occurring alarm messages originally should be optimal for fault detection and identification. This methodology utilizes a machine learning technique, the decision tree classifier, which provides linguistically well-interpretable models without the modification of the measured process variables. Furthermore, an online application of the defined alarm messages for fault identification is presented using a sliding window-based data preprocessing approach. The effectiveness of the proposed methodology is demonstrated in terms of the analysis of a well-known benchmark simulator of a vinyl-acetate production technology, where the complexity of the simulator is considered to be sufficient for the testing of alarm systems. Note to practitioners: Process-specific knowledge can be used to label historical process data to normal operating and fault-specific periods. Alarm generation should be designed to be able to detect and isolate faulty states. Using decision trees, optimal “cuts” or alarm limits for the purpose of fault classification can be defined utilizing a labelled dataset. The results apply to a variety of industries operating with online control systems, and especially timely in the chemical industry. © 2020</t>
  </si>
  <si>
    <t>Anomaly detection; Class activation map; Deep neural network; Fault detection and diagnosis; Statistical process control</t>
  </si>
  <si>
    <t>Chemical activation; Deep neural networks; Neural networks; Process control; Process monitoring; Sapphire; System stability; Black-box model; Communication technologies; Extract informations; Fault detection and diagnosis; Industrial motor; Industrial sites; Manufacturing companies; Monitoring frameworks; Fault detection; article; deep neural network; human; outlier detection; process control; simulation</t>
  </si>
  <si>
    <t>Gradient and Newton boosting for classification and regression</t>
  </si>
  <si>
    <t>Boosting algorithms are frequently used in applied data science and in research. To date, the distinction between boosting with either gradient descent or second-order Newton updates is often not made in both applied and methodological research, and it is thus implicitly assumed that the difference is irrelevant. The goal of this article is to clarify this situation. In particular, we present gradient and Newton boosting, as well as a hybrid variant of the two, in a unified framework. We compare these boosting algorithms with trees as base learners using various datasets and loss functions. Our experiments show that Newton boosting outperforms gradient and hybrid gradient-Newton boosting in terms of predictive accuracy on the majority of datasets. We also present evidence that the reason for this is not faster convergence of Newton boosting. In addition, we introduce a novel tuning parameter for tree-based Newton boosting which is interpretable and important for predictive accuracy. © 2020 Elsevier Ltd</t>
  </si>
  <si>
    <t>Conformal prediction; Distribution regression; Interval prediction; Statistical postprocessing</t>
  </si>
  <si>
    <t>Embeddings; Probability distributions; Conformal predictions; Input distributions; Interval prediction; Machine learning applications; Multi-instance learning; Probability measures; Reproducing Kernel Hilbert spaces; Synthetic datasets; Forecasting</t>
  </si>
  <si>
    <t>Stationary subspaces-vector autoregressive with exogenous terms methodology for degradation trend estimation of rolling and slewing bearings</t>
  </si>
  <si>
    <t>Degradation trend estimation (DTE) of rotating machinery plays a vital role in prognostics and health management (PHM). It enables us to foresee future conditions and avoid unexpected risks. Recently, considerable accomplishments in the field of rotating machinery PHM has achieved through regression analysis based data-driven prognostics, which assist in directly analyzing and exploring the relationships between degradation trend and characterization indicators. Internal static structures still widely exist in most of them, inevitably restricting the natural extrapolation or generalization to future moments. Thus, the autoregression theories with complete mathematical foundations are first introduced and extended the methodologies for rotating machinery DTE. Meanwhile, the characterization ability of degradation or damage information from a single indicator rather than multi-endogenous indicators considering their causality and interactions may significantly reduce in the existing regression analysis based prognostics, and it further influences the final prognostics. Therefore, the idea of exploring internal dynamic structural regression based prognostics containing establishing multi-endogenous degradation indicators with weak-stationary traits and an interpretable and lightweight vector autoregression based DTE modeling method is motivated. The above dilemmas are well addressed through the in-depth study of autoregression based prognostics, namely stationary subspaces-vector autoregressive with exogenous terms (SSVARX). To be specific, multi-channel vibration signals are first picked up, and non-stationary signals are converted into time and frequency domain based weak-stationary degradation indicators via double stationary subspace decomposition and differential operation. Then the above two domain endogenous variables are feed into our proposed DTE models after stationarity test, order determination, and impulse response analysis. Finally, promising results from two run-to-failed life tests of rolling and slewing bearings are obtained via our multi-endogenous variables based extrapolation model. Compared with existing prediction methodologies, SSVARX of this study achieves not only high-accurate prediction results but also fast-computing speed and reasonable mathematical supports. © 2020</t>
  </si>
  <si>
    <t>Classification; Decision support systems; Deep learning; Medial data; Multi-layer perceptron</t>
  </si>
  <si>
    <t>FLAGS: A methodology for adaptive anomaly detection and root cause analysis on sensor data streams by fusing expert knowledge with machine learning</t>
  </si>
  <si>
    <t>Anomalies and faults can be detected, and their causes verified, using both data-driven and knowledge-driven techniques. Data-driven techniques can adapt their internal functioning based on the raw input data but fail to explain the manifestation of any detection. Knowledge-driven techniques inherently deliver the cause of the faults that were detected but require too much human effort to set up. In this paper, we introduce FLAGS, the Fused-AI interpretabLe Anomaly Generation System, and combine both techniques in one methodology to overcome their limitations and optimize them based on limited user feedback. Semantic knowledge is incorporated in a machine learning technique to enhance expressivity. At the same time, feedback about the faults and anomalies that occurred is provided as input to increase adaptiveness using semantic rule mining methods. This new methodology is evaluated on a predictive maintenance case for trains. We show that our method reduces their downtime and provides more insight into frequently occurring problems. © 2020 The Authors</t>
  </si>
  <si>
    <t>Artificial intelligence; Confidence; Decision support systems; Explainable AI; Interpretable; Interpretable machine learning; Machine learning; Transparency; Trust calibration; User study</t>
  </si>
  <si>
    <t>Case based reasoning; Case-based reasoning approaches; Confidence estimation; Confidence Measure; Confidence values; Decision support system (dss); Modeling behaviour; Multiple data sets; Understandability; Decision support systems</t>
  </si>
  <si>
    <t>Cryptomining Detection in Container Clouds Using System Calls and Explainable Machine Learning</t>
  </si>
  <si>
    <t>The use of containers in cloud computing has been steadily increasing. With the emergence of Kubernetes, the management of applications inside containers (or pods) is simplified. Kubernetes allows automated actions like self-healing, scaling, rolling back, and updates for the application management. At the same time, security threats have also evolved with attacks on pods to perform malicious actions. Out of several recent malware types, cryptomining has emerged as one of the most serious threats with its hijacking of server resources for cryptocurrency mining. During application deployment and execution in the pod, a cryptomining process, started by a hidden malware executable can be run in the background, and a method to detect malicious cryptomining software running inside Kubernetes pods is needed. One feasible strategy is to use machine learning (ML) to identify and classify pods based on whether or not they contain a running process of cryptomining. In addition to such detection, the system administrator will need an explanation as to the reason(s) of the ML's classification outcome. The explanation will justify and support disruptive administrative decisions such as pod removal or its restart with a new image. In this article, we describe the design and implementation of an ML-based detection system of anomalous pods in a Kubernetes cluster by monitoring Linux-kernel system calls (syscalls). Several types of cryptominers images are used as containers within an anomalous pod, and several ML models are built to detect such pods in the presence of numerous healthy cloud workloads. Explainability is provided using SHAP, LIME, and a novel auto-encoding-based scheme for LSTM models. Seven evaluation metrics are used to compare and contrast the explainable models of the proposed ML cryptomining detection engine. © 1990-2012 IEEE.</t>
  </si>
  <si>
    <t>Biomarker selection; cancer detection; deep fuzzy (DF) neural networks; explainable machine learning systems; feature selection; gene expression data</t>
  </si>
  <si>
    <t>Classification (of information); Deep neural networks; Diagnosis; Diseases; Fuzzy inference; Fuzzy logic; Gene expression; Learning systems; Biomarker selections; Biomedical computing; Conventional classification methods; Disease diagnosis; Gene Expression Data; Hybrid algorithms; Reliable performance; Research problems; Fuzzy neural networks</t>
  </si>
  <si>
    <t>Preventing the generation of inconsistent sets of crisp classification rules</t>
  </si>
  <si>
    <t>In recent years, the interest in interpretable classification models has grown. One of the proposed ways to improve the interpretability of a classification model based on collections of crisp rules is to use sets (unordered collections) instead of lists (ordered collections). One of the problems associated with sets is that multiple rules may cover a single instance but predict different classes for it, thus requiring a conflict resolution strategy. In this work, we propose two algorithms capable of finding feature-space regions inside which any created rule would be consistent with the already existing rules, preventing inconsistencies from arising. Our algorithms, named CFSGS and CFSBE, do not generate classification rules nor classification models but are instead meant to enhance algorithms that do so, such as Learning Classifier Systems. We analyzed both algorithms from a theoretical perspective and conducted experiments with a proof of concept evolutionary algorithm that employs CFSBE. The experiments suggest that using CFSBE as an embedded tool does incur a computational overhead, but such cost is not prohibitive. © 2020</t>
  </si>
  <si>
    <t>convolutional neural networks; COVID-19; smart data</t>
  </si>
  <si>
    <t>Classification (of information); Deep learning; Deep neural networks; Hospitals; Medical imaging; Chest X-ray image; Classification models; CT (computed tomography); Generalization capacity; High sensitivity; Infectious disease; Learning neural networks; Scientific community; Computerized tomography; Article; artificial neural network; communicable disease; computer assisted tomography; convolutional neural network; coronavirus disease 2019; deep learning; diagnostic accuracy; emergency health service; human; image analysis; learning algorithm; machine learning; mathematical model; predictive value; Radiographic Assessment of Lung Edema score; reverse transcription polymerase chain reaction; sample size; scoring system; sensitivity and specificity; signal noise ratio; thorax radiography; diagnostic imaging; epidemiology; isolation and purification; pandemic; theoretical model; virology; COVID-19; Humans; Models, Theoretical; Pandemics; SARS-CoV-2</t>
  </si>
  <si>
    <t>Bidirectional loss function for Label Enhancement and distribution learning</t>
  </si>
  <si>
    <t>Label distribution learning (LDL) is an interpretable and general learning paradigm that has been applied in many real-world applications. In contrast to the simple logical vector in single-label learning (SLL) and multi-label learning (MLL), LDL assigns labels with a description degree to each instance. In practice, two challenges exist in LDL, namely, how to address the dimensional gap problem during the learning process of LDL and how to exactly recover label distributions from existing logical labels, i.e., Label Enhancement (LE). For most existing LDL and LE algorithms, the fact that the dimension of the input matrix is much higher than that of the output one is always ignored and it typically leads to the dimensional reduction owing to the unidirectional projection. The valuable information hidden in the feature space is lost during the mapping process. To this end, this study considers bidirectional projections function which can be applied in LE and LDL problems simultaneously. More specifically, this novel loss function not only considers the mapping errors generated from the projection of the input space into the output one but also accounts for the reconstruction errors generated from the projection of the output space back to the input one. This loss function aims to potentially reconstruct the input data from the output data. Therefore, it is expected to obtain more accurate results. Experiments on several real-world datasets are carried out to demonstrate the superiority of the proposed method for both LE and LDL. Specifically, BD-LE achieves optimal performance in 85.71% cases and renders sub-optimal in 13.09% cases. BD-LDL ranks 1st in 90.48% cases across six evaluation measurements. Compared with the baseline algorithms, the bidirectional projection methods can outperform the best baselines over 7.38% and 9.98% on average for LE and LDL, respectively. © 2020 Elsevier B.V.</t>
  </si>
  <si>
    <t>Control-flow integrity; Deep learning; Fuzzing for software security; Malware classification; Memory forensics; Network attacks; Return-oriented programming attacks; Security-oriented program analysis; System-event-based anomaly detection</t>
  </si>
  <si>
    <t>Stable and explainable deep learning damage prediction for prismatic cantilever steel beam</t>
  </si>
  <si>
    <t>Deep learning models fulfill the goal of characterizing the condition of beams in an non-invasive manner by accurately classifying accelerometer data. But the high probabilistic accuracy achieved on the validation set, while being a necessary indicator is usually not sufficient in most operational situations. With the occurrence of a damage, the reliable prediction must be also explainable in human terms incorporating the features that generated that particular result. This will enhance the trust and also the possibility of correction for the future functioning conditions. For obtaining the interpretable model, we correlate model agnostic global and local explanations with the use of the LIME and respectively the SHAP algorithm. Since the local explanations might be unstable, we introduce a compound stability-fit compensation index as a quality indicator in order to accept an explanation. This index is computed using both the condition number and the R2 fit indicator. Extensive testing, showed us the benefits of our method to completely and trustfully characterize the location and the depth of damaged beams. © 2020 Elsevier B.V.</t>
  </si>
  <si>
    <t>control loop quality; heavy tails; Outlier detection; robust estimation; statistical analysis</t>
  </si>
  <si>
    <t>Anomaly detection; Control systems; Data handling; Statistics; Control system performance; Fat-tailed distributions; Gaussian assumption; Generation mechanism; Industrial controls; Practical procedures; Research interests; Simulation studies; Data mining</t>
  </si>
  <si>
    <t>Explainable matrix - Visualization for global and local interpretability of random forest classification ensembles</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</si>
  <si>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 © 1995-2012 IEEE.</t>
  </si>
  <si>
    <t>Case studies; Interdisciplinary research; Predictive maintenance; Process model</t>
  </si>
  <si>
    <t>DECE: Decision Explorer with Counterfactual Explanations for Machine Learning Models</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</si>
  <si>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 © 1995-2012 IEEE.</t>
  </si>
  <si>
    <t>Deep learning; image regression; mammography image quality assessment</t>
  </si>
  <si>
    <t>Convolutional neural networks; Deep learning; Image analysis; Image recording; Mammography; Medical imaging; Quality assurance; Quality of service; Transfer learning; Automated analysis; Breast cancer screening; Diagnostic services; Image quality predictions; Learning approach; Learning frameworks; Mammography images; Nonlinear fitting; Image quality; article; deep learning; human; image quality; mammography; prediction; simulation; transfer of learning</t>
  </si>
  <si>
    <t>HypoML: Visual analysis for hypothesis-based evaluation of machine learning models</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</si>
  <si>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 © 1995-2012 IEEE.</t>
  </si>
  <si>
    <t>Biological interpretation; Deep neural network; Phenotype prediction</t>
  </si>
  <si>
    <t>Deep neural networks; Forecasting; Gene expression; Learning systems; Neural networks; Accurate prediction; Biological hypothesis; Biological interpretation; Clinical decision; Gene Expression Data; Gene expression profiles; Machine learning methods; Neural network model; Deep learning; gene expression regulation; genetic database; human; metabolism; neoplasm; pathology; Databases, Genetic; Gene Expression Regulation, Neoplastic; Humans; Neoplasms; Neural Networks, Computer</t>
  </si>
  <si>
    <t>A dynamic structure-adaptive symbolic approach for slewing bearings’ life prediction under variable working conditions</t>
  </si>
  <si>
    <t>Data-driven technologies, especially artificial intelligence ones, are widely used in residual useful life (RUL) prediction of machinery. They are flexible in predicting RUL without grasping prior knowledge of physical mechanisms. However, interpretability is generally absent, which makes them like “black boxes.” This shortcoming directly raises considerable uncertainty of high-reliability applications, questions on the trustworthiness of decision-making results, and even results in poor generalization under cross-domain RUL predictions. Therefore, the idea of exploring explainable life prediction models with desired cross-domain prediction performances is motivated. The above dilemmas are tackled through the in-depth research of symbolic life models: an evolving symbolic regression approach, namely, dynamic structure–adaptive symbolic approach (DSASA). DSASA, visually displaying internal model structures, gives considerations to historical samples and dynamically accommodates real-time degradation of service parts. In brief, multi-signal-based health indicators are first entered into three genetic programming algorithms for initial life modeling. Afterward, DSASA reconstructs initial life expressions and tracks the real-time degradation of machinery via dynamic coupling terms. Finally, cross-validations are conducted through slewing bearings’ accelerated run-to-failed experiments under variable working conditions. Encouraging prediction results deliver that DSASA has reliable generalizations and significantly reduces prediction error by 82.5%, 45.5%, and 79.8% compared with initial models before reconstruction. © The Author(s) 2020.</t>
  </si>
  <si>
    <t>Convolutional neural networks; Image recognition; Network coding; Network layers; Hidden layers; Interpretability; Predictive performance; Multilayer neural networks</t>
  </si>
  <si>
    <t>WaveletKernelNet: An Interpretable Deep Neural Network for Industrial Intelligent Diagnosis</t>
  </si>
  <si>
    <t>Convolutional neural network (CNN), with the ability of feature learning and nonlinear mapping, has demonstrated its effectiveness in prognostics and health management (PHM). However, an explanation on the physical meaning of a CNN architecture has rarely been studied. In this article, a novel wavelet-driven deep neural network, termed as WaveletKernelNet (WKN), is presented, where a continuous wavelet convolutional (CWConv) layer is designed to replace the first convolutional layer of the standard CNN. This enables the first CWConv layer to discover more meaningful kernels. Furthermore, only the scale parameter and translation parameter are directly learned from raw data at this CWConv layer. This provides a very effective way to obtain a customized kernel bank, specifically tuned for extracting defect-related impact component embedded in the vibration signal. In addition, three experimental studies using data from laboratory environment are carried out to verify the effectiveness of the proposed method for mechanical fault diagnosis. The experimental results show that the accuracy of the WKNs is higher than CNN by more than 10&amp;#x0025;, which indicate the importance of the designed CWConv layer. Besides, through theoretical analysis and feature map visualization, it is found that the WKNs are interpretable, have fewer parameters, and have the ability to converge faster within the same training epochs. IEEE</t>
  </si>
  <si>
    <t>Categorical data; Chi-square; Classification; Dissimilarity; T-SNE</t>
  </si>
  <si>
    <t>Detecting Anomalies at a TLD Name Server Based on DNS Traffic Predictions</t>
  </si>
  <si>
    <t>The Domain Name System (DNS) is a critical component of Internet infrastructure, as almost every activity on the Internet starts with a DNS query. Given its importance, there is increasing concern over its vulnerability to attacks and failures, as they can negatively affect all Internet-based resources. Thus, detecting these events is crucial to preserve the correct functioning of all DNS components, such as high-volume name servers for top-level domains (TLD). This paper presents a near real-time Anomaly Detection Based on Prediction (AD-BoP) method, providing a useful and easily explainable methodology to effectively detect DNS anomalies. AD-BoP is based on the prediction of expected DNS traffic statistics, and could be especially helpful for TLD registry operators to preserve their services&amp;#x2019; reliability. After an exhaustive analysis, AD-BoP is shown to improve the current state-of-the-art for anomaly detection in authoritative TLD name servers. IEEE</t>
  </si>
  <si>
    <t>Fault detection; Fault diagnosis; Process knowledge; Process monitoring; Process safety</t>
  </si>
  <si>
    <t>Failure analysis; Knowledge based systems; Diagnostic methods; Diagnostic systems; Fault detection and diagnosis; Knowledge based; Knowledge-based approach; Model-based method; Process knowledge; Research status; Fault detection</t>
  </si>
  <si>
    <t>Fuzzy heuristics and decision tree for classification of statistical feature-based control chart patterns</t>
  </si>
  <si>
    <t>Monitoring manufacturing process variation remains challenging, especially within a rapid and automated manufacturing environment. Problematic and unstable processes may produce distinct time series patterns that could be associated with assignable causes for diagnosis purpose. Various machine learning classification techniques such as artificial neural network (ANN), classification and regression tree (CART), and fuzzy inference system have been proposed to enhance the capability of traditional Shewhart control chart for process monitoring and diagnosis. ANN classifiers are often opaque to the user with limited interpretability on the classification procedures. However, fuzzy inference system and CART are more transparent, and the internal steps are more comprehensible to users. There have been limited works comparing these two techniques in the control chart pattern recognition (CCPR) domain. As such, the aim of this paper is to demonstrate the development of fuzzy heuristics and CART technique for CCPR and compare their classification performance. The results show the heuristics Mamdani fuzzy classifier performed well in classification accuracy (95.76%) but slightly lower compared to CART classifier (98.58%). This study opens opportunities for deeper investigation and provides a useful revisit to promote more studies into explainable artificial intelligence (XAI). © 2021 by the authors. Licensee MDPI, Basel, Switzerland.</t>
  </si>
  <si>
    <t>COREG algorithm; Early prognosis; Educational data mining; Interpretation; Semi-regression; Student grade prediction</t>
  </si>
  <si>
    <t>Look Locally Infer Globally: A Generalizable Face Anti-Spoofing Approach</t>
  </si>
  <si>
    <t>State-of-the-art presentation attack detection approaches tend to overfit to the presentation attack instruments seen during training and fail to generalize to unknown presentation attack instruments. Given that face presentation attack detection is inherently a local task, we propose a face presentation attack detection framework, namely Self-Supervised Regional Fully Convolutional Network (SSR-FCN), that is trained to learn local discriminative cues from a face image in a self-supervised manner. The proposed framework (i) improves generalizability while maintaining the computational efficiency of holistic face presentation attack detection approaches (&lt;4 ms on a NVIDIA GTX 1080Ti GPU), and (ii) is more interpretable since it localizes the parts of the face that are labeled as presentation attacks. Experimental results show that SSR-FCN can achieve TDR = 65%@ 2.0%FDR when evaluated on a dataset, SiW-M, comprising of 13 different presentation attack instruments under unknown attacks while achieving competitive performances under standard benchmark datasets (Oulu-NPU, CASIA-MFSD, and Replay-Attack). © 2005-2012 IEEE.</t>
  </si>
  <si>
    <t>Direct laser writing; Industrialization; Machine learning; Multi-photon polymerization; Open data-set; Process monitoring</t>
  </si>
  <si>
    <t>3D printers; Additives; Optimization; Photons; Photopolymerization; Automated detection; Laser intensities; Manufacturing techniques; Nanoscale features; Parameter optimization; Spatial temporals; Three-dimensional object; Two-photon lithography; Deep learning</t>
  </si>
  <si>
    <t>A dynamic harmonic regression approach for bridge structural health monitoring</t>
  </si>
  <si>
    <t>Structural damage in a bridge is defined as a significant deviation in the structural response from its standard operating conditions, not explainable by variations in external environmental and operational effects. However, environmental effects such as temperature fluctuations can cause significant seasonal variations in the structural response of a bridge and can mask its changes due to structural damage. This poses a challenge for structural health monitoring of bridges where reliable diagnosis of damage or deterioration is often related to isolation of the responses. To address it, a statistical damage-detection methodology is introduced where strain data are modelled using a dynamic harmonic regression time-series model. Prediction intervals of multi-step ahead forecasts from the dynamic harmonic regression model are then used as statistical control limits within which the observed phenomenon should fall under standard operating conditions. This single recursive structural health monitoring framework for automatic fitting and multi-step ahead forecasting of 1-min interval time-series strain data includes recorded temperature values and diurnal trends as regressors in the model to account for environmental variations. The potential of this method as a robust automatic structural health monitoring strategy is demonstrated on strain data sampled at 1-min interval from a full-scale damaged pre-stressed concrete bridge – before, during and after repair. The proposed method can capture both sudden and daily changes in structural response due to temperature effects, and a rolling multi-step ahead interval forecast was able to identify damage on back-cast data transitioning from a healthy state to a damaged state. © The Author(s) 2021.</t>
  </si>
  <si>
    <t>Explainable AI; Learning to rank; Machine learning interpretation; Visual analytics of ranking; Visualization of ranking results</t>
  </si>
  <si>
    <t>Iterative methods; Visualization; Comparative analysis; Human perspectives; Iterative model; Novel visualizations; Quality metrices; Tools and techniques; Visual representations; Visualization framework; Learning to rank</t>
  </si>
  <si>
    <t>ALVEN: Algebraic learning via elastic net for static and dynamic nonlinear model identification</t>
  </si>
  <si>
    <t>An algorithm is proposed that combines nonlinear feature generation and sparse regression to learn interpretable nonlinear models from noisy and limited data. This Algebraic Learning Via Elastic Net for Static and Dynamic Nonlinear Model Identification algorithm employs automated feature generation including families of ubiquitous chemical and biological nonlinear transformations. ALVEN balances model complexity and prediction accuracy through a two-step feature selection procedure, to produce an interpretable model useful for process applications while avoiding overfitting. The generalization to nonlinear dynamical systems, Dynamic ALVEN, is then described. The model accuracy of the algorithms is compared to well-established machine learning methods for a 3D printer and a chemical reactor. © 2020</t>
  </si>
  <si>
    <t>COVID-19; CT imaging; deep learning; lesion localization; multi-class pneumonia screening; weakly-supervised learning</t>
  </si>
  <si>
    <t>Biological organs; Budget control; Computerized tomography; Diagnosis; Learning systems; Classification networks; Classification tasks; Feature refinement; Feature representation; Healthy people; Medical treatment; Quantitative result; Temporal information; Deep learning; complication; diagnostic imaging; human; isolation and purification; procedures; virology; virus pneumonia; x-ray computed tomography; COVID-19; Deep Learning; Humans; Pneumonia, Viral; SARS-CoV-2; Tomography, X-Ray Computed</t>
  </si>
  <si>
    <t>Addressing noise and skewness in interpretable health-condition assessment by learning model confidence</t>
  </si>
  <si>
    <t>Assessing the health condition has a wide range of applications in healthcare, military, aerospace, and industrial fields. Nevertheless, traditional feature-engineered techniques involve manual feature extraction, which are too cumbersome to adapt to the changes caused by the development of sensor network technology. Recently, deep-learning-based methods have achieved initial success in health-condition assessment research, but insufficient considerations for problems such as class skewness, noisy segments, and result interpretability make it difficult to apply them to real-world applications. In this paper, we propose a K-margin-based Interpretable Learning approach for health-condition assessment. In detail, a skewness-aware RCR-Net model is employed to handle problems of class skewness. Furthermore, we present a diagnosis model based on K-margin to automatically handle noisy segments by naturally exploiting expected consistency among the segments associated with each record. Additionally, a knowledge-directed interpretation method is presented to learn domain knowledge-level features automatically without the help of human experts which can be used as an interpretable decision-making basis. Finally, through experimental validation in the field of both medical and aerospace, the proposed method has a better generality and high efficiency with 0.7974 and 0.8005 F1 scores, which outperform all state-of-the-art deep learning methods for health-condition assessment task by 3.30% and 2.99%, respectively. © 2020 by the authors. Licensee MDPI, Basel, Switzerland.</t>
  </si>
  <si>
    <t>cross-border E-commerce; dual-channel fulfillment; fulfillment by Amazon; predictive analysis</t>
  </si>
  <si>
    <t>Electronic commerce; Profitability; Sales; Cross-border; Decision rules; Distribution centers; Dual channel; fulfillment by Amazon; Generalized linear model; Numerical experiments; Product feature; Predictive analytics</t>
  </si>
  <si>
    <t>Interpretable confidence measures for decision support systems</t>
  </si>
  <si>
    <t>Decision support systems (DSS) have improved significantly but are more complex due to recent advances in Artificial Intelligence. Current XAI methods generate explanations on model behaviour to facilitate a user's understanding, which incites trust in the DSS. However, little focus has been on the development of methods that establish and convey a system's confidence in the advice that it provides. This paper presents a framework for Interpretable Confidence Measures (ICMs). We investigate what properties of a confidence measure are desirable and why, and how an ICM is interpreted by users. In several data sets and user experiments, we evaluate these ideas. The presented framework defines four properties: 1) accuracy or soundness, 2) transparency, 3) explainability and 4) predictability. These characteristics are realized by a case-based reasoning approach to confidence estimation. Example ICMs are proposed for -and evaluated on- multiple data sets. In addition, ICM was evaluated by performing two user experiments. The results show that ICM can be as accurate as other confidence measures, while behaving in a more predictable manner. Also, ICM's underlying idea of case-based reasoning enables generating explanations about the computation of the confidence value, and facilitates user's understandability of the algorithm. © 2020 The Authors</t>
  </si>
  <si>
    <t>Classification; Decision trees; Ensemble learning; Machine learning; Software</t>
  </si>
  <si>
    <t>Adaptive boosting; Computer software; Decision trees; Efficiency; Object oriented programming; Problem oriented languages; Boosting algorithm; Categorical features; Classification tasks; Computing paradigm; Ensemble techniques; Multi-class problems; Predictive capabilities; Software environments; Machine learning</t>
  </si>
  <si>
    <t>Process fault diagnosis with model- and knowledge-based approaches: Advances and opportunities</t>
  </si>
  <si>
    <t>Fault diagnosis plays a vital role in ensuring safe and efficient operation of modern process plants. Despite the encouraging progress in its research, developing a reliable and interpretable diagnostic system remains a challenge. There is a consensus among many researchers that an appropriate modelling, representation and use of fundamental process knowledge might be the key to addressing this problem. Over the past four decades, different techniques have been proposed for this purpose. They use process knowledge from different sources, in different forms and on different details, and are also named model-based methods in some literature. This paper first briefly introduces the problem of fault detection and diagnosis, its research status and challenges. It then gives a review of widely used model- and knowledge-based diagnostic methods, including their general ideas, properties, and important developments. Afterwards, it summarises studies that evaluate their performance in real processes in process industry, including the process types, scales, considered faults, and performance. Finally, perspectives on challenges and potential opportunities are highlighted for future work. © 2020 Elsevier Ltd</t>
  </si>
  <si>
    <t>Artificial intelligence; Biomedical data analysis; Data science; Health monitoring; Smart healthcare; Wireless Capsule Endoscopy</t>
  </si>
  <si>
    <t>Endoscopy; Health care; Surveys; Automatic recognition; Computer Aided Diagnosis(CAD); Future research directions; Gastrointestinal tract; Performance assessment; Region segmentation; Vision-based methods; Wireless capsule endoscopy; Computer aided diagnosis</t>
  </si>
  <si>
    <t>ASA-graphs for efficient data representation and processing</t>
  </si>
  <si>
    <t>Fast discovering of various relationships in data is an important feature of modern data mining, cognitive, knowledge-based, and explainable AI systems, including deep neural networks. The ability to represent a rich set of relationships between stored data and objects is essential for fast inferences, finding associations, representing knowledge, and extracting useful patterns or other pieces of information. This paper introduces self-balancing, aggregating, and sorting ASA-graphs for efficient data representation in various data structures, databases, and data mining systems. These graphs are smaller and use more efficient algorithms for searching, inserting, and removing data than the most commonly used self-balancing trees. ASA-graphs also automatically aggregate and count all duplicates of values and represent them by the same nodes, connecting them in order, and simultaneously providing very fast data access based on a binary search tree approach. The proposed ASA-graph structure combines the advantages of sorted lists, binary search trees, B-trees, and B+trees, eliminating their weaknesses. Our experiments proved that the ASA-graphs outperform many commonly used self-balancing trees. © 2020 Adrian Horzyk et al., published by Sciendo 2020.</t>
  </si>
  <si>
    <t>Machine learning; Precision medicine; Protein kinase inhibitor; Systems pharmacology</t>
  </si>
  <si>
    <t>Association reactions; Biological organs; Cell culture; Cells; Diseases; Drug therapy; Enzyme inhibition; Personalized medicine; Complex relationships; Differential response; Non small cell lung cancer; Protein interaction; Protein kinase inhibitors; Quantitative structures; Response prediction; Structural locations; Drug interactions; afatinib; EGFR protein, human; epidermal growth factor receptor; lapatinib; protein kinase inhibitor; chemistry; drug effect; genetics; human; lung tumor; MAPK signaling; metabolism; mutation; non small cell lung cancer; pathology; personalized medicine; protein analysis; quantitative structure activity relation; tumor cell line; Afatinib; Carcinoma, Non-Small-Cell Lung; Cell Line, Tumor; ErbB Receptors; Humans; Lapatinib; Lung Neoplasms; MAP Kinase Signaling System; Mutation; Neural Networks, Computer; Precision Medicine; Protein Interaction Maps; Protein Kinase Inhibitors; Quantitative Structure-Activity Relationship</t>
  </si>
  <si>
    <t>Grid-Based Framework for Routability Analysis and Diagnosis with Conditional Design Rules</t>
  </si>
  <si>
    <t>Pin accessibility encounters nontrivial challenges due to the smaller number of routing tracks, higher pin density, and more complex design rules. Consequently, securing design rule-correct routability has become a critical bottleneck for sub-10-nm IC designs (particularly in the detailed routing stage) costing days of runtime. To reduce turnaround time, IC designers demand new design methodologies to analyze the routing feasibility of a given layout architecture (e.g., conditional design rules, pin assignment patterns, etc). There are several conventional methods capable of assessing routability that consider pin accessibility. However, precise diagnosis of unroutable layouts remains an open problem for IC design practitioners. In this article, we propose two novel frameworks that: 1) efficiently analyzes design rule-correct routability via an integer linear programming (ILP)-derived Boolean satisfiability (SAT) formulation written in light-weight conjunctive normal form, on top of multicommodity flow theory and 2) precisely diagnose explicit reasons for design-rule violations (DRVs) in the form of human-interpretable explanations, while specifying conflicting design rules with a physical location. While covering a variety of conditional design rules, we have refined our formulation by using SAT encoding techniques, supernode simplification, Boolean constraint propagation-based preprocessing, etc. We demonstrate that our routability analysis framework produces design rule-correct routability assessment within 0.02% of ILP runtime on average. Also, our routability diagnosis framework precisely examines DRVs, revealing design-rule conflicts for a variety of pin layouts and switchboxes. We show our frameworks scalability by utilizing practical benchmarks ranging up to 40 000 grid-size layouts (i.e., 200 Htrack times 200 Vtrack), producing results within an hour. © 1982-2012 IEEE.</t>
  </si>
  <si>
    <t>Artificial intelligence; Augmentation; Biochemistry; Blood transfusion; Hematology; Pathology</t>
  </si>
  <si>
    <t>Optimize TSK Fuzzy Systems for Classification Problems: Minibatch Gradient Descent with Uniform Regularization and Batch Normalization</t>
  </si>
  <si>
    <t>Takagi-Sugeno-Kang (TSK) fuzzy systems are flexible and interpretable machine learning models; however, they may not be easily optimized when the data size is large, and/or the data dimensionality is high. This article proposes a minibatch gradient descent (MBGD) based algorithm to efficiently and effectively train TSK fuzzy classifiers. It integrates two novel techniques: First, uniform regularization (UR), which forces the rules to have similar average contributions to the output, and hence to increase the generalization performance of the TSK classifier; and, second, batch normalization (BN), which extends BN from deep neural networks to TSK fuzzy classifiers to expedite the convergence and improve the generalization performance. Experiments on 12 UCI datasets from various application domains, with varying size and dimensionality, demonstrated that UR and BN are effective individually, and integrating them can further improve the classification performance. © 1993-2012 IEEE.</t>
  </si>
  <si>
    <t>associative structures; data access efficiency; graphs; representation of relationships; self-aggregating data structures; self-balancing trees; self-sorting trees</t>
  </si>
  <si>
    <t>Binary trees; Cognitive systems; Data handling; Deep neural networks; Graph algorithms; Graph structures; Graphic methods; Knowledge based systems; Trees (mathematics); Binary search trees; Data mining system; Data representations; Fast inference; Important features; Knowledge based; Self-balancing; Useful patterns; Data mining</t>
  </si>
  <si>
    <t>Deformable Convolutional Networks for Efficient Mixed-Type Wafer Defect Pattern Recognition</t>
  </si>
  <si>
    <t>Defect pattern recognition (DPR) of wafer maps is critical for determining the root cause of production defects, which can provide insights for the yield improvement in wafer foundries. During wafer fabrication, several types of defects can be coupled together in a piece of wafer, it is called mixed-type defects DPR. To detect mixed-type defects is much more complicated because the combination of defects may vary a lot, from the type of defects, position, angle, number of defects, etc. Deep learning methods have been a good choice for complex pattern recognition problems. In this article, we propose a deformable convolutional network (DC-Net) for mixed-type DPR (MDPR) in which several types of defects are coupled together in a piece of wafer. A deformable convolutional unit is designed to selectively sample from mixed defects, then extract high-quality features from wafer maps. A multi-label output layer is improved with a one-hot encoding mechanism, which decomposes extract mixed features into each basic single defect. The experiment results indicate that the proposed DC-Net model outperforms conventional models and other deep learning models. Further results of the interpretable analysis reveal that the proposed DC-Net can accurately pinpoint the defects areas of wafer maps with noise points, which is beneficial for mixed-type DPR problems. © 1988-2012 IEEE.</t>
  </si>
  <si>
    <t>Adversarial machine learning; Android malware detection; Generative adversarial network; Jacobian algorithm; Poison attacks</t>
  </si>
  <si>
    <t>Android (operating system); Classification (of information); Jacobian matrices; Learning algorithms; Machine learning; Malware; Adversarial networks; Android malware; Classification algorithm; Jacobians; Machine learning approaches; Machine learning models; Poison attacks; Statistical differences; Mobile security</t>
  </si>
  <si>
    <t>Robust Generalized Fuzzy Systems Training from High-Dimensional Time-Series Data Using Local Structure Preserving PLS</t>
  </si>
  <si>
    <t>Establishing fuzzy models from time-series data with predictive capabilities for numerical targets typically requires dimension reduction techniques to overcome the severe curse of dimensionality effects. Linear projection methods are promising candidates in this context as they - unlike nonlinear dimension reduction techniques - preserve interpretability of the resulting models. However, linear projections do not reveal the inherent (nonlinear, local) cluster structure of the data and are thus not ideally suited for the identification of fuzzy rule bases. To overcome this limitation, in this article, we present a new fuzzy modeling approach that combines generalized fuzzy systems modeling with a local structure preserving variant of partial least squares (PLS). In contrast to ordinary PLS, our approach maps a weighted (adjacency) graph on the directions associated with high covariance with the response in order to emphasize local data structures when constructing the latent variable (LV) space. This operates into the direction from which the (training of the) fuzzy model benefits, as therein local regions are represented by submodels in form of generalized Takagi-Sugeno (TS) fuzzy rules. The local structure preserving LV space is obtained by solving a new penalized objective function, which assures global optimality of the solutions by virtue of the specific properties of the Laplacian matrix. Local regions are characterized in two ways: through nearest neighbor points (assuming fixed local region sizes) and through density regions identified by clustering (achieving variable local region sizes). To establish a robust time-series-based forecast model, the training of a generalized TS fuzzy model is conducted in the LV space with reduced dimensionality. It is realized by an iterative robust version of Gen-Smart-EFS, allowing multiple passes over the complete datasets until convergence of the antecedent space. Consequent parameters are estimated by a fuzzily weighted elastic net approach, embedding a convex combination of ridge regression and Lasso to achieve robust solutions also in case of ill-posed problems and meeting the (more stable and interpretable) local learning spirit. The new approach is termed as LS-PLS-Fuzzy, short for local structure preserving PLS fuzzy regression. It was successfully evaluated on three real-world application scenarios including a total of 11 time-series-based prediction modeling problems with different proportions between the number of training samples and original input dimensionality. Our results show significantly improved model accuracy compared to related State-of-the-Art (SoA) modeling approaches, an alternative dimension reduction technique, and when using conventional PLS and/or nongeneralized fuzzy rules. © 1993-2012 IEEE.</t>
  </si>
  <si>
    <t>Deep learning; Long short-term memory; Recurrent neural networks; Vanishing/exploding gradient</t>
  </si>
  <si>
    <t>Brain; Deep neural networks; Speech recognition; Speech transmission; Facebook; Google translate; Machine translations; Neural systems; Neurocomputing; Online sources; Recurrent networks; Short term memory; Long short-term memory</t>
  </si>
  <si>
    <t>A machine learning based two-stage wi-fi network intrusion detection system</t>
  </si>
  <si>
    <t>The growth of wireless networks has been remarkable in the last few years. One of the main reasons for this growth is the massive use of portable and stand-alone devices with wireless network connectivity. These devices have become essential on the daily basis in consumer electronics. As the dependency on wireless networks has increased, the attacks against them over time have increased as well. To detect these attacks, a network intrusion detection system (NIDS) with high accuracy and low detection time is needed. In this work, we propose a machine learning (ML) based wireless network intrusion detection system (WNIDS) for Wi-Fi networks to efficiently detect attacks against them. The proposed WNIDS consists of two stages that work together in a sequence. An ML model is developed for each stage to classify the network records into normal or one of the specific attack classes. We train and validate the ML model for WNIDS using the publicly available Aegean Wi-Fi Intrusion Dataset (AWID). Several feature selection techniques have been considered to identify the best features set for the WNIDS. Our two-stage WNIDS achieves an accuracy of 99.42% for multi-class classification with a reduced set of features. A module for eXplainable Artificial Intelligence (XAI) is implemented as well to understand the influence of features on each type of network traffic records. © 2020 by the authors. Licensee MDPI, Basel, Switzerland.</t>
  </si>
  <si>
    <t>Bulk transfers; Demand-curve modeling; Network planning; Valley times</t>
  </si>
  <si>
    <t>Bandwidth; Distributed database systems; Economic and social effects; Petroleum reservoir evaluation; Scheduling; Web services; Bandwidth demand; Bulk transfer; Database distribution; Internet exchange points; ITS applications; Points of presences; Traffic demands; Visual inspection; Landforms</t>
  </si>
  <si>
    <t>Bridging the gap between ethics and practice: Guidelines for reliable, safe, and trustworthy human-centered AI systems</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</si>
  <si>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 © 2020 Association for Computing Machinery.</t>
  </si>
  <si>
    <t>Causal inferences; Criminal justice; Multiple wells; Predictive modeling; Predictive models; Scientific studies; Two-dimension; Variable importances; Predictive analytics</t>
  </si>
  <si>
    <t>Process control via random forest classification of profile signals: An application to a tapping process</t>
  </si>
  <si>
    <t>Due to technological advancements, many manufacturing processes are now real-time monitored through sensors that provide continuous signals of the process parameters rather than providing simpler point observations of the process response. Signals (profiles) obtained through these sensors can reveal important information about the quality of the process being monitored. In this work, we propose a general predictive control framework for on-line process quality monitoring where data is available in the form of a profile. The proposed framework is an integration of ideas from classical on-line process control and advanced machine learning techniques, namely, Random Forests. The proposed framework has the advantages of being more interpretable compared to other methods found in the literature, and has the flexibility to include several commonly used transformations of the signal as features. In addition, abnormal out of control signal characteristics of the process known from experience by operators can be easily incorporated in the random forest technique. An illustration of the proposed framework applied to the case of a tapping manufacturing process is provided. Model comparison results show a superior performance of the proposed framework over previously proposed monitoring methods for the considered tapping process. From a receiver operating characteristic curve analysis, it was found that an area under the curve (AUC) of 0.923 was achieved by the proposed model compared to an AUC of 0.867 for the Generalized Variance model proposed in the literature. © 2020 The Society of Manufacturing Engineers</t>
  </si>
  <si>
    <t>Analysis; conditional design rules; detailed routing; diagnosis; longest-path searching; routabililty; satisfiability (SAT)</t>
  </si>
  <si>
    <t>Diagnosis; Integrated circuits; Metals; analysis; Complexity theory; Design rules; Detailed routing; Layout; Longest path; Pins; routabililty; Routing; Runtimes; Integrated circuit design</t>
  </si>
  <si>
    <t>Fouling modeling and prediction approach for heat exchangers using deep learning</t>
  </si>
  <si>
    <t>In this article, we develop a generalized and scalable statistical model for accurate prediction of fouling resistance using commonly measured parameters of industrial heat exchangers. This prediction model is based on deep learning where a scalable algorithmic architecture learns non-linear functional relationships between a set of target and predictor variables from large number of training samples. The efficacy of this modeling approach is demonstrated for predicting fouling in an analytically modeled cross-flow heat exchanger, designed for waste heat recovery from flue-gas using room temperature water. The performance results of the trained models demonstrate that the mean absolute prediction errors are under 10−4KW−1 for flue-gas side, water side and overall fouling resistances. The coefficients of determination (R2), which characterize the goodness of fit between the predictions and observed data, are over 99%. Even under varying levels of measurement noise in the inputs, we demonstrate that predictions over an ensemble of multiple neural networks achieves better accuracy and robustness to noise. We find that the proposed deep-learning fouling prediction framework learns to follow heat exchanger flow and heat transfer physics, which we confirm using locally interpretable model agnostic explanations around randomly selected operating points. Overall, we provide a robust algorithmic framework for fouling prediction that can be generalized and scaled to various types of industrial heat exchangers. © 2020 Elsevier Ltd</t>
  </si>
  <si>
    <t>LTSpAUC: Learning Time-Series Shapelets for Partial AUC Maximization</t>
  </si>
  <si>
    <t>Shapelets are discriminative segments used to classify time-series instances. Shapelet methods that jointly learn both classifiers and shapelets have been studied in recent years because such methods provide both interpretable results and superior accuracy. The partial area under the receiver operating characteristic curve (pAUC) for a low range of false-positive rates (FPR) is an important performance measure for practical cases in industries such as medicine, manufacturing, and maintenance. In this article, we propose a method that jointly learns both shapelets and a classifier for pAUC optimization in any FPR range, including the full AUC. In addition, we propose the following two extensions for shapelet methods: (1) reducing algorithmic complexity in time-series length to linear time and (2) explicitly determining the classes that shapelets tend to match. Comparing with state-of-the-art learning-based shapelet methods, we demonstrated the superiority of pAUC on UCR time-series data sets and its effectiveness in industrial case studies from medicine, manufacturing, and maintenance. © Copyright 2020, Mary Ann Liebert, Inc.</t>
  </si>
  <si>
    <t>Decision-making system; IgA nephropathy; Machine learning; Prediction; XGBoost</t>
  </si>
  <si>
    <t>Decision making; Decision trees; Deterioration; Forecasting; Learning systems; Medical computing; Nearest neighbor search; Predictive analytics; Statistical tests; Support vector machines; Decision-making systems; Electronic medical record; End stage renal disease; Extreme learning machine; Gradient boosting; K nearest neighbor (KNN); Pediatric patients; Receiver operating characteristic curves; Learning algorithms</t>
  </si>
  <si>
    <t>Practical Accuracy Estimation for Efficient Deep Neural Network Testing</t>
  </si>
  <si>
    <t>Deep neural network (DNN) has become increasingly popular and DNN testing is very critical to guarantee the correctness of DNN, i.e., the accuracy of DNN in this work. However, DNN testing suffers from a serious efficiency problem, i.e., it is costly to label each test input to know the DNN accuracy for the testing set, since labeling each test input involves multiple persons (even with domain-specific knowledge) in a manual way and the testing set is large-scale. To relieve this problem, we propose a novel and practical approach, called PACE (which is short for Practical ACcuracy Estimation), which selects a small set of test inputs that can precisely estimate the accuracy of the whole testing set. In this way, the labeling costs can be largely reduced by just labeling this small set of selected test inputs. Besides achieving a precise accuracy estimation, to make PACE more practical it is also required that it is interpretable, deterministic, and as efficient as possible. Therefore, PACE first incorporates clustering to interpretably divide test inputs with different testing capabilities (i.e., testing different functionalities of a DNN model) into different groups. Then, PACE utilizes the MMD-critic algorithm, a state-of-the-art example-based explanation algorithm, to select prototypes (i.e., the most representative test inputs) from each group, according to the group sizes, which can reduce the impact of noise due to clustering. Meanwhile, PACE also borrows the idea of adaptive random testing to select test inputs from the minority space (i.e., the test inputs that are not clustered into any group) to achieve great diversity under the required number of test inputs. The two parallel selection processes (i.e., selection from both groups and the minority space) compose the final small set of selected test inputs. We conducted an extensive study to evaluate the performance of PACE based on a comprehensive benchmark (i.e., 24 pairs of DNN models and testing sets) by considering different types of models (i.e., classification and regression models, high-accuracy and low-accuracy models, and CNN and RNN models) and different types of test inputs (i.e., original, mutated, and automatically generated test inputs). The results demonstrate that PACE is able to precisely estimate the accuracy of the whole testing set with only 1.181%∼2.302% deviations, on average, significantly outperforming the state-of-the-art approaches. © 2020 ACM.</t>
  </si>
  <si>
    <t>Image retrieval; Medical imaging; Mobile application; Web application</t>
  </si>
  <si>
    <t>A novel method to compute the weights of neural networks</t>
  </si>
  <si>
    <t>Neural networks are the main strength of modern artificial intelligence; they have demonstrated revolutionary performance in a wide range of applications. In practice, the weights of neural networks are generally obtained indirectly using iterative training methods. Such methods are inefficient and problematic in many respects. Besides, neural networks trained end-to-end by such methods are typical black box models that are hard to interpret. Thus, it would be significantly better if the weights of a neural network could be calculated directly. In this paper, we located the key for calculating the weights of a neural network directly: assigning proper targets to the hidden units. Furthermore, if such targets are assigned, the neural network becomes a white box model that is easy to interpret. Thus, we propose a framework for solving the weights of a neural network and provide a sample implementation of the framework. The implementation was tested in various classification and regression experiments. Compared with neural networks trained using traditional methods, the constructed ones using solved weights had similar or better performance on many tasks, while remaining interpretable. Given the early stage of the proposed approach, many improvements are expectable in future developments. © 2020 Elsevier B.V.</t>
  </si>
  <si>
    <t>Attention encoder; Experts labeling; Fundus disease detection; GAN; Multi-branch structure; Scanning laser ophthalmoscopy</t>
  </si>
  <si>
    <t>Gaussian noise (electronic); Network coding; Adversarial networks; Contextual feature; Disease detection; Multi-branch structures; Prior knowledge; Random Gaussian noise; Scanning laser ophthalmoscopy; Training process; Image processing; age related macular degeneration generative adversarial network; Article; convolutional neural network; equipment design; eye disease; fundus disease; image analysis; intermethod comparison; kernel method; mathematical model; priority journal; scanning laser ophthalmoscopy; eye fundus; human; image processing; laser; ophthalmoscope; ophthalmoscopy; procedures; Fundus Oculi; Humans; Image Processing, Computer-Assisted; Lasers; Neural Networks, Computer; Ophthalmoscopes; Ophthalmoscopy</t>
  </si>
  <si>
    <t>Least Squares Sparse Principal Component Analysis and Parallel Coordinates for Real-Time Process Monitoring</t>
  </si>
  <si>
    <t>The unprecedented growth of machine-readable data throughout modern industrial systems has major repercussions for process monitoring activities. In contrast to model-based process monitoring that requires the physical and mathematical knowledge of the system in advance, the data-driven schemes provide an efficient alternative to extract and analyze process information directly from recorded process data. This paper introduces the least squares sparse principal component analysis to obtain readily interpretable sparse principal components. This is done in the context of parallel coordinates, which facilitate the visualization of high dimensional data. The key contribution is the establishment of control limits on independent sparse principal component and residual spaces to facilitate fault detection, complemented by the use of the Random Forests algorithm to carry out the fault diagnosis step. The proposed method is applied to the Tennessee Eastman process to highlight its merits. Copyright © 2020 American Chemical Society.</t>
  </si>
  <si>
    <t>entropy; intuitionistic fuzzy sets; k-nearest neighbors; machine learning; shadowed sets</t>
  </si>
  <si>
    <t>Approximation algorithms; Computational efficiency; Decision making; Entropy; Information theory; Machine learning; Nearest neighbor search; Approximation methods; Full informations; Intuitionistic fuzzy sets; K-nearest neighbors; Membership values; Optimization algorithms; Set approximations; Standard algorithms; Fuzzy sets</t>
  </si>
  <si>
    <t>Mechanism discovery and model identification using genetic feature extraction and statistical testing</t>
  </si>
  <si>
    <t>One main drawback of many machine learning-based regression models is that they are difficult to interpret and explain. Mechanism-based first-principles models, on the other hand, can be interpreted and hence preferable. However, as they are often quite challenging to develop, the appeal of machine learning-based black-box models is natural. Here, we report a genetic algorithm-based machine learning system that automatically discovers mechanistic models from data using limited human guidance. The advantage of this approach is that it yields simple, interpretable, features and can be used to identify model forms and fundamental mechanisms that are often seen in chemical engineering. We demonstrate our system on several case studies in reaction kinetics and transport phenomena, and discuss its strengths and limitations. © 2020</t>
  </si>
  <si>
    <t>Cyber threat intelligence; Cyber-attack; Cybersecurity; Data science; Decision making; Intrusion detection; Machine learning; Security modeling</t>
  </si>
  <si>
    <t>Protoattend: Attention-based prototypical learning</t>
  </si>
  <si>
    <t>We propose a novel inherently interpretable machine learning method that bases decisions on few relevant examples that we call prototypes. Our method, ProtoAttend, can be integrated into a wide range of neural network architectures including pre-trained models. It utilizes an attention mechanism that relates the encoded representations to samples in order to determine prototypes. Protoattend yields superior results in three high impact problems without sacrificing accuracy of the original model: (1) it enables high-quality interpretability that outputs samples most relevant to the decision-making (i.e. a samplebased interpretability method); (2) it achieves state of the art confidence estimation by quantifying the mismatch across prototype labels; and (3) it obtains state of the art in distribution mismatch detection. All these can be achieved with minimal additional test time and a practically viable training time computational cost. © 2020 Sercan O . Arik and Tomas Pfister.</t>
  </si>
  <si>
    <t>Bidirectional gated recurrent unit; Convolutional neural networks; Electricity consumption prediction; Hybrid deep learning model; Residential load prediction</t>
  </si>
  <si>
    <t>Explainable decision forest: Transforming a decision forest into an interpretable tree</t>
  </si>
  <si>
    <t>Decision forests are considered the best practice in many machine learning challenges, mainly due to their superior predictive performance. However, simple models like decision trees may be preferred over decision forests in cases in which the generated predictions must be efficient or interpretable (e.g. in insurance or health-related use cases). This paper presents a novel method for transforming a decision forest into an interpretable decision tree, which aims at preserving the predictive performance of decision forests while enabling efficient classifications that can be understood by humans. This is done by creating a set of rule conjunctions that represent the original decision forest; the conjunctions are then hierarchically organized to form a new decision tree. We evaluate the proposed method on 33 UCI datasets and show that the resulting model usually approximates the ROC AUC gained by random forest while providing an interpretable decision path for each classification. © 2020 Elsevier B.V.</t>
  </si>
  <si>
    <t>Discretized attributes; Multiobjective genetic algorithm; Neural network; Rule extraction</t>
  </si>
  <si>
    <t>Data handling; Decision making; Diseases; Extraction; Genetic algorithms; Association rules mining; Classification rules; Continuous attribute; Data preprocessing; Medical decision making; Multi-objective genetic algorithm; Network classification; Rule extraction algorithms; Neural networks</t>
  </si>
  <si>
    <t>A decision-theoretic approach for model interpretability in Bayesian framework</t>
  </si>
  <si>
    <t>A salient approach to interpretable machine learning is to restrict modeling to simple models. In the Bayesian framework, this can be pursued by restricting the model structure and prior to favor interpretable models. Fundamentally, however, interpretability is about users’ preferences, not the data generation mechanism; it is more natural to formulate interpretability as a utility function. In this work, we propose an interpretability utility, which explicates the trade-off between explanation fidelity and interpretability in the Bayesian framework. The method consists of two steps. First, a reference model, possibly a black-box Bayesian predictive model which does not compromise accuracy, is fitted to the training data. Second, a proxy model from an interpretable model family that best mimics the predictive behaviour of the reference model is found by optimizing the interpretability utility function. The approach is model agnostic—neither the interpretable model nor the reference model are restricted to a certain class of models—and the optimization problem can be solved using standard tools. Through experiments on real-word data sets, using decision trees as interpretable models and Bayesian additive regression models as reference models, we show that for the same level of interpretability, our approach generates more accurate models than the alternative of restricting the prior. We also propose a systematic way to measure stability of interpretabile models constructed by different interpretability approaches and show that our proposed approach generates more stable models. © 2020, The Author(s).</t>
  </si>
  <si>
    <t>convolutional neural networks; false positive reduction; long short-term memory; lung cancer; pulmonary nodule classification</t>
  </si>
  <si>
    <t>Brain; Computer aided diagnosis; Computerized tomography; Convolution; Convolutional neural networks; Large dataset; Classification methods; Computed tomography scan; Computer assisted diagnosis; Faster convergence; Neural network structures; Neural network training; Pathological changes; Pulmonary nodules; Long short-term memory</t>
  </si>
  <si>
    <t>Multi-objective genetic programming for manifold learning: balancing quality and dimensionality</t>
  </si>
  <si>
    <t>Manifold learning techniques have become increasingly valuable as data continues to grow in size. By discovering a lower-dimensional representation (embedding) of the structure of a dataset, manifold learning algorithms can substantially reduce the dimensionality of a dataset while preserving as much information as possible. However, state-of-the-art manifold learning algorithms are opaque in how they perform this transformation. Understanding the way in which the embedding relates to the original high-dimensional space is critical in exploratory data analysis. We previously proposed a Genetic Programming method that performed manifold learning by evolving mappings that are transparent and interpretable. This method required the dimensionality of the embedding to be known a priori, which makes it hard to use when little is known about a dataset. In this paper, we substantially extend our previous work, by introducing a multi-objective approach that automatically balances the competing objectives of manifold quality and dimensionality. Our proposed approach is competitive with a range of baseline and state-of-the-art manifold learning methods, while also providing a range (front) of solutions that give different trade-offs between quality and dimensionality. Furthermore, the learned models are shown to often be simple and efficient, utilising only a small number of features in an interpretable manner. © 2020, Springer Science+Business Media, LLC, part of Springer Nature.</t>
  </si>
  <si>
    <t>General type-2 fuzzy logic; Support vector machines; Type-2 fuzzy logic; α-planes</t>
  </si>
  <si>
    <t>Classification (of information); Computer circuits; Fuzzy inference; Fuzzy logic; Fuzzy sets; Benchmark datasets; Classification methods; Classifier combining; General type-2 fuzzy; Optimal hyperplanes; Real world situations; Type-2 fuzzy logic; Uncertainty handling; Support vector machines</t>
  </si>
  <si>
    <t>Quantifiable &amp; comparable evaluations of cyber defensive capabilities: A survey &amp; novel, unified approach</t>
  </si>
  <si>
    <t>Metrics and frameworks to quantifiably assess security measures have arisen from needs of three distinct research communities—statistical measures from the intrusion detection and prevention literature, evaluation of cyber exercises, e.g., red-team and capture-the-flag competitions, and economic analyses addressing cost-versus-security tradeoffs. In this paper we provide two primary contributions to the security evaluation literature—a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 Finally, we provide two examples of the framework applied to real-world use cases. Overall, we provide a survey and a grounded, flexible framework with multiple concrete examples for evaluating security which can address the needs of three currently distinct communities. © 2020</t>
  </si>
  <si>
    <t>Cloud computing; Computational intelligence; Intrusion detection system; Mobile cloud computing; Security</t>
  </si>
  <si>
    <t>Computer crime; Intelligent computing; Intrusion detection; Network security; Surveys; Taxonomies; Cloud environments; Intrusion Detection Systems; Low-cost services; Network activities; Security issues; Security solutions; Security threats; Software device; Mobile cloud computing</t>
  </si>
  <si>
    <t>Treant: training evasion-aware decision trees</t>
  </si>
  <si>
    <t>Despite its success and popularity, machine learning is now recognized as vulnerable to evasion attacks, i.e., carefully crafted perturbations of test inputs designed to force prediction errors. In this paper we focus on evasion attacks against decision tree ensembles, which are among the most successful predictive models for dealing with non-perceptual problems. Even though they are powerful and interpretable, decision tree ensembles have received only limited attention by the security and machine learning communities so far, leading to a sub-optimal state of the art for adversarial learning techniques. We thus propose Treant, a novel decision tree learning algorithm that, on the basis of a formal threat model, minimizes an evasion-aware loss function at each step of the tree construction. Treant is based on two key technical ingredients: robust splitting and attack invariance, which jointly guarantee the soundness of the learning process. Experimental results on publicly available datasets show that Treant is able to generate decision tree ensembles that are at the same time accurate and nearly insensitive to evasion attacks, outperforming state-of-the-art adversarial learning techniques. © 2020, The Author(s), under exclusive licence to Springer Science+Business Media LLC, part of Springer Nature.</t>
  </si>
  <si>
    <t>Combinatorial optimization; Interpretable data mining; Logical analysis of data; Machine learning; Mixed integer linear program</t>
  </si>
  <si>
    <t>Classification (of information); Integer programming; Iterative methods; Machine learning; Classification accuracy; Competitive performance; Greedy search algorithms; Integrated optimization models; Logical analysis of data; Mixed integer linear program; Optimization modeling; Optimization problems; Learning algorithms</t>
  </si>
  <si>
    <t>Rule extraction from neural network trained using deep belief network and back propagation</t>
  </si>
  <si>
    <t>Representing the knowledge learned by neural networks in the form of interpretable rules is a prudent technique to justify the decisions made by neural networks. Heretofore many algorithms exist to extract symbolic rules from neural networks, but among them, a few extract rules from deep neural networks trained using deep learning techniques. So, this paper proposes an algorithm to extract rules from a multi-hidden layer neural network, pre-trained using deep belief network and fine-tuned using back propagation. The algorithm analyzes each node of a layer and extracts knowledge from each layer separately. The process of knowledge extraction from the first hidden layer is different from the other layers. Consecutively, the algorithm combines all the knowledge extracted and refines them to construct a final ruleset consisting of symbolic rules. The algorithm further subdivides the subspace of a rule in the ruleset if it satisfies certain conditions. Results show that the algorithm extracted rules with higher accuracy compared to some existing rule extraction algorithms. Other than accuracy, the efficacy of the extracted rules is also validated with fidelity and various other performance measures. © 2020, Springer-Verlag London Ltd., part of Springer Nature.</t>
  </si>
  <si>
    <t>Attention mechanism; Deep learning; Feature derivation; Machine learning; Online lending; Overdue repayment forecasting</t>
  </si>
  <si>
    <t>DeNNeS: deep embedded neural network expert system for detecting cyber attacks</t>
  </si>
  <si>
    <t>With the advances in computing powers and increasing volumes of data, deep learning’s emergence has helped revitalize artificial intelligence research. There is a growing trend of applying deep learning techniques to image processing, speech recognition, self-driving cars, and even health-care. Recently, several deep learning models have been employed to detect a cyber threat such as network attack, malware infiltration, or phishing website; nevertheless, they suffer from not being explainable to security experts. Security experts not only do need to detect the incoming threat but also need to know the incorporating features that cause that particular security incident. To address this issue, in this paper, we propose a deep embedded neural network expert system (DeNNeS) that extracts refined rules from a trained deep neural network (DNN) architecture to substitute the knowledge base of an expert system. The knowledge base later is used to classify an unseen security incident and inform the final user of the corresponding rule that made that inference. We consider different rule extraction scenarios, and to prove the robustness of DeNNeS, we evaluate it on two cybersecurity datasets including UCI phishing websites dataset and Android malware dataset comprising more than 4000 Android APKs from several sources. The comparison results of DeNNeS with standalone DNN, JRip, and common machine learning algorithms show that DeNNeS with the retraining uncovered samples scenario outperforms other algorithms on both datasets. Furthermore, the extracted rules approximately reproduce the accuracy of the neural network from which they are derived. DeNNeS achieves an outstanding accuracy of 97.5 % and a negligible false positive rate of 1.8 % about 2.4 % higher and 3.5 % lower than the rule learner JRip on the phishing dataset. Moreover, DeNNeS outperforms random forest (RF), which produces the highest results among decision tree (DT), support vector machine, k-nearest neighbor, and Gaussian naive Bayes. Despite smaller training data in the malware dataset, DeNNeS achieves an accuracy of 95.8 % and F1score of 91.1 % , much higher than JRip and RF. © 2020, Springer-Verlag London Ltd., part of Springer Nature.</t>
  </si>
  <si>
    <t>Biomedical application; Deep learning; Lung cancer; Soft computing model; Sustainable model; Swarm intelligence</t>
  </si>
  <si>
    <t>Biological organs; Bioluminescence; Classification (of information); Computerized tomography; Deep neural networks; Diseases; Global optimization; Histology; Image classification; Learning systems; Medical imaging; Neural networks; Particle swarm optimization (PSO); Soft computing; Swarm intelligence; Tissue; Cancer classification; Computed tomography images; Exploration and exploitation; Learning neural networks; Machine learning models; Near-optimal solutions; Pre-mature convergences; Soft computing models; Deep learning</t>
  </si>
  <si>
    <t>Middle-Level Features for the Explanation of Classification Systems by Sparse Dictionary Methods</t>
  </si>
  <si>
    <t>Machine learning (ML) systems are affected by a pervasive lack of transparency. The eXplainable Artificial Intelligence (XAI) research area addresses this problem and the related issue of explaining the behavior of ML systems in terms that are understandable to human beings. In many explanation of XAI approaches, the output of ML systems are explained in terms of low-level features of their inputs. However, these approaches leave a substantive explanatory burden with human users, insofar as the latter are required to map low-level properties into more salient and readily understandable parts of the input. To alleviate this cognitive burden, an alternative model-agnostic framework is proposed here. This framework is instantiated to address explanation problems in the context of ML image classification systems, without relying on pixel relevance maps and other low-level features of the input. More specifically, one obtains sets of middle-level properties of classification inputs that are perceptually salient by applying sparse dictionary learning techniques. These middle-level properties are used as building blocks for explanations of image classifications. The achieved explanations are parsimonious, for their reliance on a limited set of middle-level image properties. And they can be contrastive, because the set of middle-level image properties can be used to explain why the system advanced the proposed classification over other antagonist classifications. In view of its model-agnostic character, the proposed framework is adaptable to a variety of other ML systems and explanation problems. © 2020 The Author(s).</t>
  </si>
  <si>
    <t>Diagnosis; Digital storage; Diseases; Forecasting; Genes; Cancer progression; Comprehensive analysis; Concordance index; Copy number variations; Cox proportional hazards models; Patient survivals; Predictive accuracy; Predictive modeling; Predictive analytics; article; cancer model; cancer prognosis; cancer survival; clinical article; controlled study; copy number variation; disease simulation; human; point mutation; prediction; copy number variation; genetics; point mutation; prognosis; DNA Copy Number Variations; Humans; Point Mutation; Prognosis</t>
  </si>
  <si>
    <t>A Simple and Fast Algorithm for L1-Norm Kernel PCA</t>
  </si>
  <si>
    <t>We present an algorithm for L1-norm kernel PCA and provide a convergence analysis for it. While an optimal solution of L2-norm kernel PCA can be obtained through matrix decomposition, finding that of L1-norm kernel PCA is not trivial due to its non-convexity and non-smoothness. We provide a novel reformulation through which an equivalent, geometrically interpretable problem is obtained. Based on the geometric interpretation of the reformulated problem, we present a 'fixed-point' type algorithm that iteratively computes a binary weight for each observation. As the algorithm requires only inner products of data vectors, it is computationally efficient and the kernel trick is applicable. In the convergence analysis, we show that the algorithm converges to a local optimal solution in a finite number of steps. Moreover, we provide a rate of convergence analysis, which has been never done for any L1-norm PCA algorithm, proving that the sequence of objective values converges at a linear rate. In numerical experiments, we show that the algorithm is robust in the presence of entry-wise perturbations and computationally scalable, especially in a large-scale setting. Lastly, we introduce an application to outlier detection where the model based on the proposed algorithm outperforms the benchmark algorithms. © 1979-2012 IEEE.</t>
  </si>
  <si>
    <t>Amorphous silicon; Computational efficiency; Excited states; Ground state; Nanocrystalline materials; Neural networks; Silicon compounds; Silicon oxides; Spectroscopic analysis; Core electrons; Crystalline silicons; Electronic configuration; Machine leaning; Materials characterization; Metal oxides; Quantum state; Spectral simulations; Quantum theory</t>
  </si>
  <si>
    <t>A novel framework for synchrophasor based online recognition and efficient post-mortem analysis of disturbances in power systems</t>
  </si>
  <si>
    <t>Synchrophasor based applications become more and more popular in today's control centers to monitor and control transient system events. This can ensure secure system operation when dealing with bidirectional power flows, diminishing reserves and an increased number of active grid components. Today's synchrophasor applications provide a lot of additional information about the dynamic system behavior but without significant improvement of the system operation due to the lack of interpretable and condensed results as well as missing integration into existing decision-making processes. This study presents a holistic framework for novel machine learning based applications analyzing both historical as well as online synchrophasor data streams. Different methods from dimension reduction, anomaly detection as well as time series classification are used to automatically detect disturbances combined with a web-based online visualization tool. This enables automated decision-making processes in control centers to mitigate critical system states and to ensure secure system operations (e.g., by activating curate actions). Measurement and simulation-based results are presented to evaluate the proposed synchrophasor application modules for different use cases at the transmission and distribution level. © 2020 by the authors.</t>
  </si>
  <si>
    <t>age-related macular degeneration; deep learning; diabetic retinopathy; glaucoma; Ophthalmic diagnostics</t>
  </si>
  <si>
    <t>Data handling; Deep learning; Diagnosis; Eye protection; Grading; Medical imaging; Ophthalmology; Optical tomography; Surveys; Age-related macular degeneration; Clinical practices; Diabetic retinopathy; Learning techniques; Lesion segmentations; Machine learning approaches; Machine learning techniques; Retinal vessels segmentations; Learning systems</t>
  </si>
  <si>
    <t>Explaining the attributes of a deep learning based intrusion detection system for industrial control networks</t>
  </si>
  <si>
    <t>Intrusion detection is only the initial part of the security system for an industrial control system. Because of the criticality of the industrial control system, professionals still make the most important security decisions. Therefore, a simple intrusion alarm has a very limited role in the security system, and intrusion detection models based on deep learning struggle to provide more information because of the lack of explanation. This limits the application of deep learning methods to industrial control network intrusion detection. We analyzed the deep neural network (DNN) model and the interpretable classification model from the perspective of information, and clarified the correlation between the calculation process of the DNN model and the classification process. By comparing the normal samples with the abnormal samples, the abnormalities that occur during the calculation of the DNN model compared to the normal samples could be found. Based on this, a layer-wise relevance propagation method was designed to map the abnormalities in the calculation process to the abnormalities of attributes. At the same time, considering that the data set may already contain some useful information, we designed filtering rules for a kind of data set that can be obtained at a low cost, so that the calculation result is presented in a more accurate manner, which should help professionals lock and address intrusion threats more quickly. © 2020 by the authors. Licensee MDPI, Basel, Switzerland.</t>
  </si>
  <si>
    <t>Charge prediction; Few-shot charges; Imbalanced data; Label co-occurrence; Multi-label classification</t>
  </si>
  <si>
    <t>Convolutional neural networks; Forecasting; Challenge tests; Classification results; Data preprocessing; Fact descriptions; Learning mechanism; Multi label classification; Real applications; State-of-the-art methods; Classification (of information)</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</si>
  <si>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</si>
  <si>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 © 2020 Elsevier B.V.</t>
  </si>
  <si>
    <t>Deep learning; Financial statements; Fraud detection; Text analytics</t>
  </si>
  <si>
    <t>Crime; Finance; Managers; Attention mechanisms; Classification results; Document Representation; Financial statement frauds; ITS architecture; Potential investors; State regulators; Textual features; Deep learning</t>
  </si>
  <si>
    <t>Toward the Bleaching of the Black Boxes: Minimalist Machine Learning</t>
  </si>
  <si>
    <t>In the field of machine learning, there exist effective models that achieve remarkable results. However, it is criticized from the perspective of the end user that many successful models behave like black boxes. In the desire for achieving excellent performances, the models become more complicated and less explainable. In this context, a major challenge has emerged: it is necessary to provide the intelligent models and algorithms with the property to be explained. In this article, a new paradigm is proposed: the minimalist machine learning. The conceptual cornerstone of the new paradigm is the assumption that it is possible to make the representation of the data of any problem of classification of patterns reduced to the Cartesian plane. The proposal is to design algorithms that are capable of achieving intelligent pattern classification in two dimensions (the plane) effectively, regardless of the number of attributes that the patterns contain. © 1999-2012 IEEE.</t>
  </si>
  <si>
    <t>Adaptive neuro‐fuzzy inference system (ANFIS); Context‐based fuzzy C‐means (CFCM) clustering; Fuzzy trees; Incremental fuzzy inference system</t>
  </si>
  <si>
    <t>Combining k-means and xgboost models for anomaly detection using log datasets</t>
  </si>
  <si>
    <t>Computing and networking systems traditionally record their activity in log files, which have been used for multiple purposes, such as troubleshooting, accounting, post-incident analysis of security breaches, capacity planning and anomaly detection. In earlier systems those log files were processed manually by system administrators, or with the support of basic applications for filtering, compiling and pre-processing the logs for specific purposes. However, as the volume of these log files continues to grow (more logs per system, more systems per domain), it is becoming increasingly difficult to process those logs using traditional tools, especially for less straightforward purposes such as anomaly detection. On the other hand, as systems continue to become more complex, the potential of using large datasets built of logs from heterogeneous sources for detecting anomalies without prior domain knowledge becomes higher. Anomaly detection tools for such scenarios face two challenges. First, devising appropriate data analysis solutions for effectively detecting anomalies from large data sources, possibly without prior domain knowledge. Second, adopting data processing platforms able to cope with the large datasets and complex data analysis algorithms required for such purposes. In this paper we address those challenges by proposing an integrated scalable framework that aims at efficiently detecting anomalous events on large amounts of unlabeled data logs. Detection is supported by clustering and classification methods that take advantage of parallel computing environments. We validate our approach using the the well known NASA Hypertext Transfer Protocol (HTTP) logs datasets. Fourteen features were extracted in order to train a k-means model for separating anomalous and normal events in highly coherent clusters. A second model, making use of the XGBoost system implementing a gradient tree boosting algorithm, uses the previous binary clustered data for producing a set of simple interpretable rules. These rules represent the rationale for generalizing its application over a massive number of unseen events in a distributed computing environment. The classified anomaly events produced by our framework can be used, for instance, as candidates for further forensic and compliance auditing analysis in security management. © 2020 by the authors. Licensee MDPI, Basel, Switzerland.</t>
  </si>
  <si>
    <t>Batch normalization (BN); minibatch gradient descent; Takagi-Sugeno-Kang (TSK) fuzzy classifier; uniform regularization (UR)</t>
  </si>
  <si>
    <t>Deep neural networks; Fuzzy neural networks; Fuzzy sets; Gradient methods; Optimization; Classification performance; Data dimensionality; Fuzzy classifiers; Generalization performance; Machine learning models; Novel techniques; Takagi-Sugeno-Kang fuzzy system; TSK fuzzy system; Classification (of information)</t>
  </si>
  <si>
    <t>Quality Risk Analysis for Sustainable Smart Water Supply Using Data Perception</t>
  </si>
  <si>
    <t>Constructing Sustainable Smart Water Supply systems are facing serious challenges all around the world with the fast expansion of modern cities. Water quality is influencing our life ubiquitously and prioritizing all the urban management. Traditional urban water quality control mostly focused on routine tests of quality indicators, which include physical, chemical, and biological groups. However, the inevitable delay for biological indicators has increased the health risk and leads to accidents such as massive infections in many big cities. In this paper, we first analyze the problem, technical challenges, and research questions. Then, we provide a possible solution by building a risk analysis framework for the urban water supply system. It takes indicator data we collected from industrial processes to perceive water quality changes, and further for risk detection. In order to provide explainable results, we propose an Adaptive Frequency Analysis (Adp-FA) method to resolve the data using indicators' frequency domain information for their inner relationships and individual prediction. We also investigate the scalability properties of this method from indicator, geography, and time domains. For the application, we select industrial quality data sets collected from a Norwegian project in four different urban water supply systems, as Oslo, Bergen, Strommen, and Ålesund. We employ the proposed method to test spectrogram, prediction accuracy, and time consumption, comparing with classical Artificial Neural Network and Random Forest methods. The results show our method better perform in most of the aspects. It is feasible to support industrial water quality risk early warnings and further decision support. © 2016 IEEE.</t>
  </si>
  <si>
    <t>agent; Fuzzy markup language; fuzzy ontology; human-robot co-learning; reinforcement learning</t>
  </si>
  <si>
    <t>Bayesian networks; Brain computer interface; Education computing; Industrial robots; Learning systems; Markup languages; Ontology; Physiological models; Physiology; Reinforcement learning; Robotics; Social robots; Students; Bayesian estimations; Fuzzy markup languages (FML); Human-robot cooperation; Machine learning agents; Personalized learning; Physiological indices; Reinforcement learning agent; University students; Educational robots</t>
  </si>
  <si>
    <t>A Structure Data-Driven Framework for Virtual Metrology Modeling</t>
  </si>
  <si>
    <t>Virtual metrology (VM) has been widely studied in the semiconductor industry with the purpose of decreasing the cycle time and reducing the expensive metrology measurements. Ideally, a VM model should not only be able to provide accurate predictions but also present an interpretable and rational structure to accommodate fundamental restrictions and relationships that are known to be present in the process. The last aspects have been missing in the VM models proposed hitherto. Therefore, in this article, we propose a novel framework by combining in a single VM model the capability to learn from data with the ability to incorporate the domain knowledge on the process. Thus, the new methodology can use the best of both information sources: data and the subject-matter expert (SME) knowledge. The framework consists of two phases. In the first phase, a Gaussian Bayesian network (GBN) is used to extract the implicit relationships between the metrology and production/process variables. In the second phase, the target response variable is defined, the predictors are selected through the associated Markov blanket, and finally, an empirical model is estimated to accurately predict the response. The proposed framework was tested and its effectiveness was confirmed through a real industrial data from a chemical-mechanical polishing (CMP) process in semiconductor fabrication. The physical meaning of the model obtained was also scrutinized by an SME. Note to Practitioners-Unlike the conventional virtual metrology (VM) techniques that model the x-y relationship based only on process data, the proposed method aims at consolidating the process knowledge from experts into an extensive relational structure. Not only the x-y model is inferred but also the relationships among the predictors are revealed. The structure is illustrated in a form of a connected graph so that the correlation between parameters can be expressed explicitly, which is also compatible with the physical laws. With the clear visualization of the correlation structure of variables, the practitioners are able to utilize the result in different applications. The learned structure can be further integrated into the plant advanced process control system, including VM, process monitoring and diagnosis, and run-to-run (R2R) control. © 2004-2012 IEEE.</t>
  </si>
  <si>
    <t>Convolutional neural networks (CNN); Graphical user interface (GUI); Image fusion; Jacobians; Saliency visualization</t>
  </si>
  <si>
    <t>Phase-consistent dynamic mode decomposition from multiple overlapping spatial domains</t>
  </si>
  <si>
    <t>Dynamic mode decomposition (DMD) provides a principled approach to extract physically interpretable spatial modes from time-resolved flow-field data, along with a linear model for how the amplitudes of these modes evolve in time. Recently, DMD has been extended to work with more realistic data that are underresolved either in time or space or with data collected in the same spatial domain over multiple independent time windows. In this work, we develop an extension to DMD to synthesize globally consistent modes from velocity fields collected independently in multiple partially overlapping spatial domains. We propose a tractable optimization to identify modes that span multiple windows and align their phases to be consistent in the overlapping regions. First, we demonstrate this approach on data from direct numerical simulation, where it is possible to split the data into overlapping domains and benchmark against ground-truth modes. We consider the laminar flow past a cylinder as an example with distinct frequencies, along with the spatially developing mixing layer, which exhibits a frequency spectrum that evolves continuously as the measurement window moves downstream. Next, we analyze experimental velocity fields from particle image velocimetry in six overlapping domains in the wake of a cross-flow turbine. On the numerical examples, we demonstrate the robustness of this approach to increasing measurement noise and decreasing size of the overlap regions. In all cases, it is possible to obtain a phase-aligned, composite reconstruction of the full time-resolved flow field from the phase-consistent modes over the entire domain © 2020 American Physical Society</t>
  </si>
  <si>
    <t>article; autoencoder; bioinformatics; embedding; gene expression; learning; Washington</t>
  </si>
  <si>
    <t>From Continuous Observations to Symbolic Concepts: A Discrimination-Based Strategy for Grounded Concept Learning</t>
  </si>
  <si>
    <t>Autonomous agents perceive the world through streams of continuous sensori-motor data. Yet, in order to reason and communicate about their environment, agents need to be able to distill meaningful concepts from their raw observations. Most current approaches that bridge between the continuous and symbolic domain are using deep learning techniques. While these approaches often achieve high levels of accuracy, they rely on large amounts of training data, and the resulting models lack transparency, generality, and adaptivity. In this paper, we introduce a novel methodology for grounded concept learning. In a tutor-learner scenario, the method allows an agent to construct a conceptual system in which meaningful concepts are formed by discriminative combinations of prototypical values on human-interpretable feature channels. We evaluate our approach on the CLEVR dataset, using features that are either simulated or extracted using computer vision techniques. Through a range of experiments, we show that our method allows for incremental learning, needs few data points, and that the resulting concepts are general enough to be applied to previously unseen objects and can be combined compositionally. These properties make the approach well-suited to be used in robotic agents as the module that maps from continuous sensory input to grounded, symbolic concepts that can then be used for higher-level reasoning tasks. © Copyright © 2020 Nevens, Van Eecke and Beuls.</t>
  </si>
  <si>
    <t>Multi-agent; Ontology; Prefabricated components; Simulation; Supply chain</t>
  </si>
  <si>
    <t>Construction industry; Decision making; Multi agent systems; Ontology; Prefabricated construction; Supply chains; Communication hub; Decision support framework; Information sharing; Interaction behavior; Multi agent; Prefabricated components; Simulation; Supply chain dynamics; Decision support systems</t>
  </si>
  <si>
    <t>Knowledge extraction and insertion to deep belief network for gearbox fault diagnosis</t>
  </si>
  <si>
    <t>Deep neural network (DNN) with a complex structure and multiple nonlinear processing units has achieved great success for feature learning in machinery fault diagnosis. Due to the “black box” problem in DNNs, there are still many obstacles to the application of DNNs in fault diagnosis. This paper proposes a new DNN model, knowledge-based deep belief network (KBDBN), which inserts confidence and classification rules into the deep network structure. This not only enables the model to have good pattern recognition performance but also to adaptively determine the network structure and obtain a good understanding of the features learned by the deep network. The knowledge extraction algorithm is proposed to offer a good representation of layerwise networks (i.e., restricted Boltzmann machines (RBMs)). The layerwise extraction can produce an improvement in feature learning of RBMs. Moreover, the extracted confidence rules that characterize the deep network offers a novel method for insertion of prior knowledge in the deep RBM. The classification knowledge extracted from the data is further inserted into the classification layer of DBN. KBDBN is used to generate the discriminant features from the data and then construct a complex mapping between vibration signals and gearbox defects. The testing results of KBDBN on a gearbox test rig not only effectively extracts knowledge from the deep network, but also shows better classification performance than the typical classifiers and DBNs. Moreover, the interpretable network model helps us understand what DBN has learned from vibration signals and then makes it be applied easily in real-world cases. © 2020 Elsevier B.V.</t>
  </si>
  <si>
    <t>biological marker; transcriptome; algorithm; computer simulation; disease exacerbation; DNA microarray; gene expression profiling; genetics; human; nonlinear system; normal distribution; personalized medicine; procedures; prognosis; software; Algorithms; Biomarkers; Computer Simulation; Disease Progression; Gene Expression Profiling; Humans; Nonlinear Dynamics; Normal Distribution; Oligonucleotide Array Sequence Analysis; Precision Medicine; Prognosis; Software; Transcriptome</t>
  </si>
  <si>
    <t>Fault diagnosis of gas turbine based on partly interpretable convolutional neural networks</t>
  </si>
  <si>
    <t>The fault diagnosis of gas turbines plays a vital role in engine reliability and availability. The data-driven diagnostic model has been verified useful for identifying and characterizing engine degradation. But Convolution Neural Networks (CNN) is considered to perform poorly in the fault diagnosis for time-series signals. And most of the studies do not involve the interpretability of CNN, leading model hard to be optimized and integrated with physical mechanisms. For the fault diagnosis of the gas turbines, strong coupling often exists between gas path faults and sensor faults, making fault diagnosis difficult when both faults occur simultaneously. A novel method is proposed to improve the performance of typical CNN through optimizing the influence of input measurement parameter sequencing. Extreme Gradient Boosting (XGBoost) is used to make the effects of the sequencing on CNN diagnostic accuracy interpretable. In the simulation experiment, the diagnostic accuracy of CNN after optimization is 95.52%, higher than that of conventional CNN (accuracy rate 91.10%), RNN (accuracy rate 94.21%) and other methods. For the analysis of field data, the new method has shown stronger feature extraction ability and can detect typical gas path faults in advance. The new method performs well in precision, stability, and comprehensibility. © 2020 Elsevier Ltd</t>
  </si>
  <si>
    <t>Convolutional Neural Networks; Motor imagery; Spatial dropping</t>
  </si>
  <si>
    <t>Brain; Convolutional neural networks; Data mining; Diagnosis; Image classification; Learning systems; Network architecture; Neurons; Spectral density; Wavelet transforms; Continuous Wavelet Transform; Interpretability; Machine learning techniques; Motor imagery classification; Multichannel data; Neural activity; Sensorimotor cortex; Spatial interpretation; Image enhancement; article; continuous wavelet transform; convolutional neural network; electroencephalogram; feature extraction; human; human experiment; imagery; rhythm; sensorimotor cortex; spectroscopy</t>
  </si>
  <si>
    <t>A one-class classification decision tree based on kernel density estimation</t>
  </si>
  <si>
    <t>One-class Classification (OCC) is an important field of machine learning which aims at predicting a single class on the basis of its lonely representatives and potentially some additional counter-examples. OCC is thus opposed to traditional classification problems involving two or more classes, and addresses the issue of class unbalance. There is a wide range of one-class models which give satisfaction in terms of performance. But at the time of explainable artificial intelligence, there is an increasing need for interpretable models. The present work advocates a novel one-class model which tackles this challenge. Within a greedy and recursive approach, our proposal for an explainable One-Class decision Tree (OC-Tree) rests on kernel density estimation to split a data subset on the basis of one or several intervals of interest. Thus, the OC-Tree encloses data within hyper-rectangles of interest which can be described by a set of rules. Against state-of-the-art methods such as Cluster Support Vector Data Description (ClusterSVDD), One-Class Support Vector Machine (OCSVM) and isolation Forest (iForest), the OC-Tree performs favorably on a range of benchmark datasets. Furthermore, we propose a real medical application for which the OC-Tree has demonstrated effectiveness, through the ability to tackle interpretable medical diagnosis aid based on unbalanced datasets. © 2020 Elsevier B.V.</t>
  </si>
  <si>
    <t>Cascade operation; Classification; Deep learning; Multiscale input; Stress grading</t>
  </si>
  <si>
    <t>Deep learning; Grading; Image classification; Network architecture; Plants (botany); Quality control; Textures; Vegetables; Automatic grading; Classification methods; Comparative experiments; Controlled environment; Hierarchical fusions; Leafy vegetables; Species classification; Texture information; Convolutional neural networks; artificial neural network; data set; experimental study; grass; image classification; leaf; light effect; pattern recognition; research work; vegetable; Lactuca; Lactuca sativa</t>
  </si>
  <si>
    <t>Multipopulation Nature-Inspired Algorithm (MNIA) for the Designing of Interpretable Fuzzy Systems</t>
  </si>
  <si>
    <t>The solutions proposed in this article are based on our experience with fuzzy systems (FSs), their interpretability, and population-based algorithms (PBAs). They provide a consistent approach to the design of interpretable FSs. First, PBAs can make a useful tool for selecting both parameters and the FS structure. In practice, such structure is usually chosen by trial and error. Second, in this article, we propose a new multipopulation PBA, which uses a variety of search formulas. This helps to eliminate the problem of incorrect PBA selection. Third, we propose interesting solutions for the interpretability of FSs with trapezoidal membership functions. These functions are well suited for modeling ranges of linguistic variables. We are particularly interested in providing them with original interpretability criteria, which are used by a PBA to design FSs. Furthermore, we offer an original way of setting up trapezoidal functions, which prevents them from overlapping with each other. Fourth, we believe that interpretability can be achieved through a capable extension of fuzzy rules. That is the reason why we used weights and dedicated operators for their processing. In this article, a different extension of the rules base is proposed. It involves adding relation operators (ROs) (e.g., '&gt;' and '&gt;='), which can be used to model linguistic phrases, e.g. 'electrical voltage less than or equal to high.' An additional task of the PBA is the automatic selection of an RO, which facilitates the extraction of knowledge from the data. The approach proposed in this article was tested using well-known classification benchmarks. © 1993-2012 IEEE.</t>
  </si>
  <si>
    <t>Agriculture; Deep networks; Image processing; Plant stress</t>
  </si>
  <si>
    <t>Agricultural robots; Convolutional neural networks; Crops; Network architecture; Compiling techniques; Learning techniques; Learning-based approach; Plant leaf; Deep learning</t>
  </si>
  <si>
    <t>Jet tagging made easy</t>
  </si>
  <si>
    <t>We develop taggers for multi-pronged jets that are simple functions of jet substructure (so-called ‘subjettiness’) variables. These taggers can be approximately decorrelated from the jet mass in a quite simple way. Specifically, we use a Logistic Regression Design (LoRD) which, even being one of the simplest machine learning classifiers, shows a performance which surpasses that of simple variables used by the ATLAS and CMS Collaborations and is not far from more complex models based on neural networks. Contrary to the latter, our method allows for an easy implementation of tagging tasks by providing a simple and interpretable analytical formula with already optimised parameters. © 2020, The Author(s).</t>
  </si>
  <si>
    <t>article; cell density; controlled study; cytology; diffusion; in vitro study; learning; multilayer perceptron; wound healing assay</t>
  </si>
  <si>
    <t>A modern data-mining approach based on genetically optimized fuzzy systems for interpretable and accurate smart-grid stability prediction</t>
  </si>
  <si>
    <t>The main objective and contribution of this paper was/is the application of our knowledge-based data-mining approach (a fuzzy rule-based classification system) characterized by a genetically optimized interpretability-accuracy trade-off (by means of multi-objective evolutionary optimization algorithms) for transparent and accurate prediction of decentral smart grid control (DSGC) stability. In particular, we aim at uncovering the hierarchy of influence of particular input attributes upon the DSGC stability. Moreover, we also analyze the effect of possible "overlapping" of some input attributes over the other ones from the DSGC-stability perspective. The recently published and available at the UCI Database Repository Electrical Grid Stability Simulated Data Set and its input-aggregate-based concise version were used in our experiments. A comparison with 39 alternative approaches was also performed, demonstrating the advantages of our approach in terms of: (i) interpretable and accurate fuzzy rule-based DSGC-stability prediction and (ii) uncovering the hierarchy of DSGC-system's attribute significance. © 2020 by the authors. Licensee MDPI, Basel, Switzerland.</t>
  </si>
  <si>
    <t>Convolutional neural networks; Image segmentation; Machine learning; Multilayer neural networks; Object detection; Semantics; Extracting information; High-dimensional images; Micro-structural characterization; Microstructural analysis; Microstructural images; Microstructural quantifications; Processing-microstructure-property relationships; Semantic segmentation; Computer vision</t>
  </si>
  <si>
    <t>Confidence-based early classification of multivariate time series with multiple interpretable rules</t>
  </si>
  <si>
    <t>In the process of early classification, earliness and accuracy are two key indicators to evaluate the performance of classification, and early classification usually weaken its accuracy to some degree. Therefore, how to find a tradeoff between two conflict objectives is a challenging work. So far, there are just a few work touched the quality of early classification on univariate time series, and the confidence estimation for early classification on multivariate time series (MTS) is still an open issue. In this paper, we focus on interpretably classifying MTS examples as early as possible while guaranteeing the quality of the classification results. First, a fast method is proposed to mine interpretable and local rules from the MTS training data. Second, a valid measure is advanced to estimate the confidence of early classification on MTS examples. Finally, a strategy is designed to execute confident early classification to assume the classification confidence meets customers’ requirement. Experiment results on seven datasets show that the effectiveness and efficiency of our proposed algorithm for confident early classification on multivariate time series. © 2019, Springer-Verlag London Ltd., part of Springer Nature.</t>
  </si>
  <si>
    <t>Bayesian networks; Efficiency; Embeddings; Gallium arsenide; Growth temperature; III-V semiconductors; Inference engines; Metallorganic chemical vapor deposition; Optimization; Organic chemicals; Organometallics; Semiconducting gallium; Solar cells; Back surface fields; Black-box optimization; Efficiency improvement; Optimization approach; Photovoltaic devices; Secondary measurements; Surface recombinations; Temperature profiles; Network layers</t>
  </si>
  <si>
    <t>An energy graph-based approach to fault diagnosis of a transcritical CO2 heat pump</t>
  </si>
  <si>
    <t>The objective of this paper is to describe an energy-based approach to visualize, identify, and monitor faults that may occur in a water-to-water transcritical CO2 heat pump system. A representation using energy attributes allows the abstraction of all physical phenomena present during operation into a compact and easily interpretable form. The use of a linear graph representation, with heat pump components represented as nodes and energy interactions as links, is investigated. Node signature matrices are used to present the energy information in a compact mathematical form. The resulting node signature matrix is referred to as an attributed graph and is populated in such a way as to retain the structural information, i.e., where the attribute points to in the physical system. To generate the energy and exergy information for the compilation of the attributed graphs, a descriptive thermal-fluid model of the heat pump system is developed. The thermal-fluid model is based on the specifications of and validated to the actual behavioral characteristics of a physical transcritical CO2 heat pump test facility. As a first step to graph-matching, cost matrices are generated to represent a characteristic residual between a normal system node signature matrix and a faulty system node signature matrix. The variation in the eigenvalues and eigenvectors of the characteristic cost matrices from normal conditions to a fault condition was used for fault characterization. Three faults, namely refrigerant leakage, compressor failure and gas cooler fouling, were considered. The paper only aims to introduce an approach, with the scope limited to illustration at one operating point and considers only three relatively large faults. The results of the proposed method show promise and warrant further work to evaluate its sensitivity and robustness for small faults. © 2020 by the authors. Licensee MDPI, Basel, Switzerland. This article is an open access article distributed under the terms and conditions of the Creative Commons Attribution (CC BY) license (http://creativecommons.org/licenses/by/4.0/).</t>
  </si>
  <si>
    <t>Analytics; Big data; Decision-making; Electricity grids</t>
  </si>
  <si>
    <t>Big data; Data Analytics; Electric power transmission networks; Electricity grids; Field data; Future applications; Advanced Analytics</t>
  </si>
  <si>
    <t>Process Modeling and Prediction with Large Number of High-Dimensional Variables Using Functional Regression</t>
  </si>
  <si>
    <t>Learning the relationship between a response variable (e.g., a quality characteristic) and a set of predictors (e.g., process variables) is of special importance in process modeling, prediction, and optimization. In many applications, not only is the number of these variables large but these variables are also high-dimensional (HD) (e.g., they are represented by waveform signals). This high dimensionality requires a systematic approach to both modeling the relationship between the variables and removing the noninformative input variables. This article proposes a functional regression method in which an HD response is estimated and predicted through a set of informative and noninformative HD covariates. For this purpose, the functional regression coefficients are expanded through a set of low-dimensional smooth basis functions. In order to estimate the low-dimensional set of parameters, a penalized loss function with both smoothing and group lasso penalties is defined. The block coordinate decent (BCD) method is employed to develop a computationally tractable algorithm for minimizing the loss function. Through simulations and case studies, the performance of the proposed method is evaluated and compared with benchmarks. The results illustrate the advantage of the proposed method over the benchmarks. Note to Practitioners - This article proposes a method for efficient and interpretable modeling of processes with high-dimensional (HD) data, such as waveform signals. Especially, the proposed method generates a regression model that predicts a function (e.g., a sensor's readings over time) using several functional inputs. Existing functional regression techniques are mostly limited to a single functional input and are focused on profile data. In many applications, however, a large number of process variables are available for estimating an HD output, such as an image. This article addresses these problems by employing basis functions to reduce the dimension of functions and introducing specific penalties that removes noninformative inputs and improves computational efficiency. A model generated by the proposed approach can be used for process monitoring and optimization. Using simulation and case studies, the performance of the developed method is evaluated and compared with other methods under various scenarios. This can provide practitioners with useful guidelines for selecting an appropriate method for process modeling. © 2004-2012 IEEE.</t>
  </si>
  <si>
    <t>Contrast patterns; Review; Supervised classification; Taxonomy</t>
  </si>
  <si>
    <t>Supervised learning; Contrast patterns; ITS applications; Research opportunities; Scientometrics; Supervised classification; Trending topics; Pattern recognition</t>
  </si>
  <si>
    <t>Transformer-CNN: Swiss knife for QSAR modeling and interpretation</t>
  </si>
  <si>
    <t>We present SMILES-embeddings derived from the internal encoder state of a Transformer [1] model trained to canonize SMILES as a Seq2Seq problem. Using a CharNN [2] architecture upon the embeddings results in higher quality interpretable QSAR/QSPR models on diverse benchmark datasets including regression and classification tasks. The proposed Transformer-CNN method uses SMILES augmentation for training and inference, and thus the prognosis is based on an internal consensus. That both the augmentation and transfer learning are based on embeddings allows the method to provide good results for small datasets. We discuss the reasons for such effectiveness and draft future directions for the development of the method. The source code and the embeddings needed to train a QSAR model are available on https://github.com/bigchem/transformer-cnn. The repository also has a standalone program for QSAR prognosis which calculates individual atoms contributions, thus interpreting the model's result. OCHEM [3] environment (https://ochem.eu) hosts the on-line implementation of the method proposed. © 2020 The Author(s).</t>
  </si>
  <si>
    <t>Attention models; Deep learning; Insider trading; Predictive analytics; Text mining</t>
  </si>
  <si>
    <t>Commerce; Finance; Forecasting; Laws and legislation; Learning systems; Predictive analytics; Shareholders; Attention mechanisms; Financial disclosure; Financial misconduct; Learning approach; Neural network model; Predictive power; Proximity networks; Temporal variation; Deep learning</t>
  </si>
  <si>
    <t>Intelligent online catastrophe assessment and preventive control via a stacked denoising autoencoder</t>
  </si>
  <si>
    <t>In all areas of engineering, catastrophe assessment is an essential prerequisite for remedial action schemes. Modelers constantly push for more accurate models, and often meet goals by using increasingly complex, data mining-based blackbox models. However, system operators tend to favor interpretable models for after-the-fact preventive control (PC). While switching from blackbox to interpretable solutions, a tradeoff occurs between accuracy and interpretability. To avoid this tradeoff, we develop an intelligent framework for online catastrophe assessment and PC via a blackbox stacked denoising autoencoder (SDAE) equipped with accuracy and the ability to derive a PC scheme. Specifically, we implement a transient stability cost-sensitive assessment (TSCA) and PC case in the context of a power grid. First, using only controllable variables, we build the TSCA model by adding a sigmoid unit on top of the SDAE. Considering power systems’ conservatism, we explore a novel TSCA model's training criterion to determine the operation conditions’ degrees of stability and divide them into three classes: stable, unstable, and boundary. Second, given an operation condition identified as unstable or boundary by TSCA model and its desired degree of stability, the PC model (the reverse of a TSCA model's mapping) consists of the top sigmoid's backward mapping and the stack of denoising decoders from trained SDAE. The former is formalized as an optimization problem to push back the desired degree of stability to a desired SDAE's highest-level abstraction. The latter decodes back the desired SDAE's highest-level abstraction to a desired operation condition (essentially, a PC scheme nearest to the controlled operation condition in the coordinates along the underlying causes that generate the observed data). This approach actually resembles operators’ tendency to adjust and stabilize unstable conditions (in terms of underlying causes) with the fewest control actions. A simulation study on the IEEE New England 39-bus system shows that, as a blackbox technology, our framework not only provides superior online situational awareness, but also finds a viable PC scheme, thereby justifying its practicability in engineering. © 2019 Elsevier B.V.</t>
  </si>
  <si>
    <t>Bioinformatics pipeline; Normalization; RNA-seq; Skeletal muscle</t>
  </si>
  <si>
    <t>Bioinformatics; Genes; Pipelines; Proteins; RNA; Bioinformatic tools; Differentially expressed gene; Extracellular matrices; Inter-individual differences; Normalization strategies; Transcriptome analysis; Transcriptome response; Weight bearing exercise; Muscle; messenger RNA; adult; biology; gene expression profiling; gene library; genetics; human; male; metabolism; physiology; resistance training; skeletal muscle; young adult; Adult; Computational Biology; Gene Expression Profiling; Gene Library; Humans; Male; Muscle, Skeletal; Resistance Training; RNA, Messenger; Young Adult</t>
  </si>
  <si>
    <t>Predicting Node Failures in an Ultra-Large-Scale Cloud Computing Platform</t>
  </si>
  <si>
    <t>Many software services today are hosted on cloud computing platforms, such as Amazon EC2, due to many benefits like reduced operational costs. However, node failures in these platforms can impact the availability of their hosted services and potentially lead to large financial losses. Predicting node failures before they actually occur is crucial, as it enables DevOps engineers to minimize their impact by performing preventative actions. However, such predictions are hard due to many challenges like the enormous size of the monitoring data and the complexity of the failure symptoms. AIOps (Artificial Intelligence for IT Operations), a recently introduced approach in DevOps, leverages data analytics and machine learning to improve the quality of computing platforms in a cost-effective manner. However, the successful adoption of such AIOps solutions requires much more than a top-performing machine learning model. Instead, AIOps solutions must be trustable, interpretable, maintainable, scalable, and evaluated in context. To cope with these challenges, in this article we report our process of building an AIOps solution for predicting node failures for an ultra-large-scale cloud computing platform at Alibaba. We expect our experiences to be of value to researchers and practitioners, who are interested in building and maintaining AIOps solutions for large-scale cloud computing platforms. © 2020 ACM.</t>
  </si>
  <si>
    <t>Affective computing; Artificial intelligence; Dialogue systems</t>
  </si>
  <si>
    <t>Behavioral research; Speech processing; Dialogue systems; Emotional state; Human like; Key feature; Knowledge accessibilities; Machine learning techniques; Personal preferences; Research and development; Learning systems</t>
  </si>
  <si>
    <t>A group lasso based sparse KNN classifier</t>
  </si>
  <si>
    <t>Sparse features have been shown effective in applications of computer vision, machine learning, signal processing, etc. Group sparsity was proposed by considering that there exist natural group structures in many problems. Previous research mainly focuses on improving the way to extract sparse features, such as lasso, group lasso, overlapped group lasso, sparse group lasso. In existing work, sparse features are usually taken as input for classifiers, such as SVM, KNN, or SRC (Sparse Representation based Classification). In this paper, we find that, instead of using sparse group features as input for classifiers, sparse group features are good candidates for selection of most relevant classes/groups. We design a new classifier to improve classification accuracy: (1) we use sparse group lasso to select K most relevant classes/groups, which makes this approach robust, because it filters out unrelated classes/groups in group level, instead of individual sample level; (2) KSVD is used to get exact desired sparsity (k nonzero entries) and thus eliminates the difficulty of hyperparameter tuning; (3) simple summation of regression weights within each class/group contains sufficient class discriminant information, and the chance of a sample belonging to a specific class is denoted simply by the summation of corresponding regression weights within each class, which is in line with the need of Explainable AI (XAI). The K most relevant groups/classes can be considered as K neighbors of the correct class. Thus, we call this classifier Group Lasso based Sparse KNN (GLSKNN). Compared to 8 other approaches, GLSKNN classifier outperforms other methods in term of classification accuracy for two public image datasets and images with different occlusion/noise levels. © 2020 Elsevier B.V.</t>
  </si>
  <si>
    <t>Appliance identification; Data fusion; Energy efficiency; Fusion of 2D descriptors; Machine learning; Sensors</t>
  </si>
  <si>
    <t>Data fusion; Textures; Application scenario; Comprehensive comparisons; Data fusion strategy; Data fusion technique; Electrical appliances; Empirical evaluations; Energy efficiency in buildings; Platform architecture; Energy efficiency</t>
  </si>
  <si>
    <t>Deep Inductive Graph Representation Learning</t>
  </si>
  <si>
    <t>This paper presents a general inductive graph representation learning framework called DeepGL DeepGL for learning deep node and edge features that generalize across-networks. In particular, DeepGL DeepGL begins by deriving a set of base features from the graph (e.g., graphlet features) and automatically learns a multi-layered hierarchical graph representation where each successive layer leverages the output from the previous layer to learn features of a higher-order. Contrary to previous work, DeepGL DeepGL learns relational functions (each representing a feature) that naturally generalize across-networks and are therefore useful for graph-based transfer learning tasks. Moreover, DeepGL DeepGL naturally supports attributed graphs, learns interpretable inductive graph representations, and is space-efficient (by learning sparse feature vectors). In addition, DeepGL DeepGL is expressive, flexible with many interchangeable components, efficient with a time complexity of O(|E|)O(|E|), and scalable for large networks via an efficient parallel implementation. Compared with recent methods, DeepGL DeepGL is (1) effective for across-network transfer learning tasks and large (attributed) graphs, (2) space-efficient requiring up to 6x less memory, (3) fast with up to 106x speedup in runtime performance, and (4) accurate with an average improvement in AUC of 20 percent or more on many learning tasks and across a wide variety of networks. © 1989-2012 IEEE.</t>
  </si>
  <si>
    <t>Visualizing surrogate decision trees of convolutional neural networks</t>
  </si>
  <si>
    <t>Abstract: Interpreting the decision-making of black boxes in machine learning becomes urgent nowadays due to their lack of transparency. One effective way to interpret these models is to transform them into interpretable surrogate models such as decision trees and rule lists. Compared with other methods that open the black boxes, rule extraction is a universal method which can theoretically extend to any black boxes. However, in practice, it is not appropriate for deep learning models such as convolutional neural networks (CNNs), since the extracted rules or decision trees are too large to interpret and the rules are not at the semantic level. These two drawbacks limit the usability of rule extraction for deep learning models. In this paper, we adopt a new strategy to solve the problem. We first decompose a CNN into a feature extractor and a classifier. Then extract the decision tree only from the classifier. Then, we leverage lots of segmented labeled images to learn the concepts of each feature. This method can extract human-readable decision trees from CNNs. Finally, we build CNN2DT, a visual analysis system to enable users to explore the surrogate decision trees. Use cases show that CNN2DT provides global and local interpretations of the CNN decision process. Besides, users can easily find the misclassification reasons for single images and the discriminating capacity of different models. A user study has demonstrated the effectiveness of CNN2DT on AlexNet and VGG16 for image classification. GraphicAbstract: [Figure not available: see fulltext.]. © 2019, The Visualization Society of Japan.</t>
  </si>
  <si>
    <t>Deep learning; Generative adversarial networks; Image categorization; Image super-resolution; Semi-supervised learning</t>
  </si>
  <si>
    <t>Arts computing; Benchmarking; Game theory; Global optimization; Pattern recognition; Refining; Statistical tests; Textures; Conditional distribution; Discriminative models; Game-theoretical framework; Low resolution images; Optimization objective function; Peak signal to noise ratio; Photorealistic images; Posterior distributions; Signal to noise ratio; article; classifier; deep learning; human; signal noise ratio</t>
  </si>
  <si>
    <t>XINA: Explainable Instance Alignment Using Dominance Relationship</t>
  </si>
  <si>
    <t>Over the past few years, knowledge bases (KBs) like DBPedia, Freebase, and YAGO have accumulated a massive amount of knowledge from web data. Despite their seemingly large size, however, individual KBs often lack comprehensive information on any given domain. For example, over 70 percent of people on Freebase lack information on place of birth. For this reason, the complementary nature across different KBs motivates their integration through a process of aligning instances. Meanwhile, since application-level machine systems, such as medical diagnosis, have heavily relied on KBs, it is necessary to provide users with trustworthy reasons why the alignment decisions are made. To address this problem, we propose a new paradigm, explainable instance alignment (XINA), which provides user-understandable explanations for alignment decisions. Specifically, given an alignment candidate, XINA replaces existing scalar representation of an aggregated score, by decision- and explanation-vector spaces for machine decision and user understanding, respectively. To validate XINA, we perform extensive experiments on real-world KBs and show that XINA achieves comparable performance with state-of-the-arts, even with far less human effort. © 1989-2012 IEEE.</t>
  </si>
  <si>
    <t>Diagnosis; Diseases; International cooperation; Medical imaging; Viruses; Artificial intelligence research; Multiple data sources; Open science; Strategic considerations; World Health Organization; Artificial intelligence</t>
  </si>
  <si>
    <t>Supervised subgraph augmented non-negative matrix factorization for interpretable manufacturing time series data analytics</t>
  </si>
  <si>
    <t>Data analytics has been extensively used for manufacturing time series to reduce process variation and mitigate product defects. However, the majority of data analytics approaches are hard to understand for humans who do not have a data analysis background. Many manufacturing conditions, such as trouble shooting, need situation-dependent responses and are mainly performed by humans. Therefore, it is critical to discover insights from the time series and present those to a human operator in an interpretable format. We propose a novel Supervised Subgraph Augmented Non-negative Matrix Factorization (Super-SANMF) approach to represent and model manufacturing time series. We use a graph representation to approximate a human’s description of time series changing patterns and identify frequent subgraphs as common patterns. The appearances of the subgraphs in the time series are organized in a count matrix, in which each row corresponds to a time series and each column corresponds to a frequent subgraph. Super-SANMF then identifies groups of subgraphs as features that minimize the Kullback–Leibler divergence between measured and approximated matrices. The learned features can yield comparable prediction accuracy (normal or defective) in case studies, compared with the widely used basis expansion approaches (such as spline and wavelet), and are easy for humans to memorize and understand. © 2020, Copyright © 2020 “IISE”.</t>
  </si>
  <si>
    <t>Artificial intelligence; Machine learning; Smart grid; Stability analysis; Stability control</t>
  </si>
  <si>
    <t>Electric power transmission; Electric power transmission networks; Energy efficiency; Robustness (control systems); Smart power grids; Stability; Transfer learning; Artificial intelligence techniques; Communication quality; Direct current power; Imbalanced Learning; Integration of renewable energies; Security assessment; Stability analysis; Stability assessment; Electric power system stability; artificial intelligence; control system; methodology; smart grid; stability analysis</t>
  </si>
  <si>
    <t>Online bearing clearance monitoring based on an accurate vibration analysis</t>
  </si>
  <si>
    <t>Accurate diagnosis of incipient faults in wind turbine (WT) assets will provide sufficient lead time to apply an optimal maintenance for the expensive WT assets which often are located in a remote and harsh environment and their maintenance usually needs heavy equipment and highly skilled engineers. This paper presents an online bearing clearance monitoring approach to diagnose the change of bearing clearance, providing an early and interpretable indication of bearing health conditions. A novel dynamic load distribution method is developed to efficiently gain the general characteristics of vibration response of bearings without local defects but with small geometric errors. It shows that the ball pass frequency of outer race (BPFO) is the primary exciting source due to biased load distribution relating to bearing clearance. The geometric errors, including various orders of runouts on different bearing parts, can be the secondary excitation source. Both sources lead to compound modulation responses with very low amplitudes, being more than 20 dB lower than that of a small local defect on raceways and often buried by background noise. Then, Modulation Signal Bispectrum (MSB) is identified to purify the noisy signal and Gini index is introduced to represent the peakness of MSB results, thereby an interpretable indicator bounded between 0 and 1 is established to show bearing clearance status. Datasets from both a dedicated bearing test and a run-to-failure gearbox test are employed to verify the performance and reliability of the proposed approach. Results show that the proposed method is capable to indicate a change of about 20 µm in bearing clearance online, which provides a significantly long lead time compared to the diagnosis method that focuses only on local defects. Therefore, this method provides a big opportunity to implement more cost-effective maintenance works or carry out timely remedial actions to prolong the lifespan of bearings. Obviously, it is applicable to not only WT assets, but also most rotating machines. © 2020 by the authors.</t>
  </si>
  <si>
    <t>Action recognition; Dependent relational model; Spatial–temporal information</t>
  </si>
  <si>
    <t>Convolutional neural networks; Musculoskeletal system; Relational database systems; Action recognition; Capture system; Human skeleton; Relational Model; Spatial informations; Temporal features; Temporal information; Temporal modeling; Long short-term memory; article; convolutional neural network; human; human experiment; long short term memory network; skeleton</t>
  </si>
  <si>
    <t>Vibration Signals Analysis by Explainable Artificial Intelligence (XAI) Approach: Application on Bearing Faults Diagnosis</t>
  </si>
  <si>
    <t>This study introduces an explainable artificial intelligence (XAI) approach of convolutional neural networks (CNNs) for classification in vibration signals analysis. First, vibration signals are transformed into images by short-time Fourier transform (STFT). A CNN is applied as classification model, and Gradient class activation mapping (Grad-CAM) is utilized to generate the attention of model. By analyzing the attentions, the explanation of classification models for vibration signals analysis can be carried out. Finally, the verifications of attention are introduced by neural networks, adaptive network-based fuzzy inference system (ANFIS), and decision trees to demonstrate the proposed results. By the proposed methodology, the explanation of model using highlighted attentions is carried out. © 2013 IEEE.</t>
  </si>
  <si>
    <t>2 hydroxyglutaric acid; creatine; Article; benign neoplasm; brain biopsy; brain tumor; classifier; controlled study; diagnostic accuracy; diagnostic test accuracy study; glioma; high resolution magic angle spinning nuclear magnetic resonance spectroscopy; histopathology; human; human tissue; intraoperative period; machine learning; major clinical study; nuclear magnetic resonance spectroscopy; quantitative analysis; random forest; sensitivity and specificity; surgical margin; tumor cell; tumor classification</t>
  </si>
  <si>
    <t>BMAN: Bidirectional Multi-Scale Aggregation Networks for Abnormal Event Detection</t>
  </si>
  <si>
    <t>Abnormal event detection is an important task in video surveillance systems. In this paper, we propose novel bidirectional multi-scale aggregation networks (BMAN) for abnormal event detection. The proposed BMAN learns spatio-temporal patterns of normal events to detect deviations from the learned normal patterns as abnormalities. The BMAN consists of two main parts: an inter-frame predictor and an appearance-motion joint detector. The inter-frame predictor is devised to encode normal patterns, which generates an inter-frame using bidirectional multi-scale aggregation based on attention. With the feature aggregation, robustness for object scale variations and complex motions is achieved in normal pattern encoding. Based on the encoded normal patterns, abnormal events are detected by the appearance-motion joint detector in which both appearance and motion characteristics of scenes are considered. Comprehensive experiments are performed, and the results show that the proposed method outperforms the existing state-of-the-art methods. The resulting abnormal event detection is interpretable on the visual basis of where the detected events occur. Further, we validate the effectiveness of the proposed network designs by conducting ablation study and feature visualization. © 1992-2012 IEEE.</t>
  </si>
  <si>
    <t>article; cancer classification; cancer diagnosis; cancer growth; chromatin; controlled study; human; learning; RNA sequencing</t>
  </si>
  <si>
    <t>ExplAIner: A Visual Analytics Framework for Interactive and Explainable Machine Learning</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</si>
  <si>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 © 2020 IEEE.</t>
  </si>
  <si>
    <t>Causal reasoning; Knowledge representation; Learning diagnostics; Relation prediction</t>
  </si>
  <si>
    <t>E-learning; Entropy; Forecasting; Knowledge representation; Students; Autonomous learning; Causal reasoning; Explanatory power; Performance data; Real-world datasets; Spatial knowledge representations; Student knowledge model; Student performance; Learning systems</t>
  </si>
  <si>
    <t>Signal Parameter Estimation and Classification Using Mixed Supervised and Unsupervised Machine Learning Approaches</t>
  </si>
  <si>
    <t>The increasing use of modern power electronics raises the issue of harmonics in power systems which ultimately deteriorate its optimal performance in terms of: increased power loss, breaker failure and mal-operation of equipment. It has been found that the most severe harmonics in the system are odd ones due to their unsymmetrical nature. This work presents the new framework for estimation and classification of harmonics using machine learning approaches. Initially, a shallow neural network and fuzzy logic systems are used to estimate the harmonics contents in the voltage and currents signals. Based on the sequence components and IHD level of source signals, the estimation of harmonic content is achieved. The obtained results are compared with the analytically computed data for validating the performance of designed networks. The results from neural and fuzzy systems are then used to train the explainable convolutional neural network (xCNN) for harmonics classification. The xCNN consists of pertained ALEXNET network which trains the standard binary support vector machine (SVM) for classification of harmonics. The dictionary-based approach is used to add the explanations to the SVM classifier output as a prototype. The performance of proposed framework is measured in-terms of accuracy and loss function and evaluated on the basis of its scalability and computability. The proposed approach is called a Human with Machine-In-Loop (HMIL). © 2013 IEEE.</t>
  </si>
  <si>
    <t>Deep neural network; Dimensionality reduction; Explainable artificial intelligence; Feature selection; Prognostics and health monitoring; Turbofan engine</t>
  </si>
  <si>
    <t>Brain; Convolutional neural networks; Deep neural networks; Dimensionality reduction; Engines; Learning systems; Long short-term memory; Turbofan engines; Black boxes; Curse of dimensionality; Health management; High-accuracy; Learning models; Overfitting; Remaining useful lives; Shapley; Deep learning</t>
  </si>
  <si>
    <t>A Standardized ICS Network Data Processing Flow with Generative Model in Anomaly Detection</t>
  </si>
  <si>
    <t>Industrial control systems (ICS) now usually connect to Wireless Sensor Networks and the Internet, exposing them to security threats resulting from cyber-attacks. However, detecting such attacks is non-trivial task. The high-dimensional network data pose significant challenges on security anomaly detection. In this work, we propose a network flow data processing method, which can make the complex network data more standardized and unified to assist security anomaly detection. Then, data generation method is applied to collect enough training data. We also propose a evaluation method for generated data. Finally, the bidirectional recurrent neural networks with attention mechanism is proposed to extract the latent feature, and give an explainable results in identifying the dominant attributes. Empirical results show our method outperforms the state-of-the-art models. © 2013 IEEE.</t>
  </si>
  <si>
    <t>Convolutional neural network; Deep learning; Handcrafted; Machine learning; Microscopic; Prostate carcinoma</t>
  </si>
  <si>
    <t>ProtoSteer: Steering Deep Sequence Model with Prototypes</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</si>
  <si>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 © 1995-2012 IEEE.</t>
  </si>
  <si>
    <t>Evolving fuzzy neural network; Heart murmur; Pattern classification problem; SOF</t>
  </si>
  <si>
    <t>Cardiology; Data mining; Decision making; Diseases; Heart; Co morbidities; Evaluated data; Evolving fuzzy neural networks; Fuzzy linguistics; Hybrid techniques; Intelligent techniques; Noise behavior; State of the art; Fuzzy neural networks</t>
  </si>
  <si>
    <t>Isotonic boosting classification rules</t>
  </si>
  <si>
    <t>In many real classification problems a monotone relation between some predictors and the classes may be assumed when higher (or lower) values of those predictors are related to higher levels of the response. In this paper, we propose new boosting algorithms, based on LogitBoost, that incorporate this isotonicity information, yielding more accurate and easily interpretable rules. These algorithms are based on theoretical developments that consider isotonic regression. We show the good performance of these procedures not only on simulations, but also on real data sets coming from two very different contexts, namely cancer diagnostic and failure of induction motors. © 2020, Springer-Verlag GmbH Germany, part of Springer Nature.</t>
  </si>
  <si>
    <t>Classification; Clostridioides difficile; Convolutional neural networks; Deep neural networks; Fluorescence images; Image analysis; Transfer learning</t>
  </si>
  <si>
    <t>Cell culture; Convolution; Convolutional neural networks; Deep learning; Deep neural networks; Diagnosis; Fluorescence; Image classification; Learning systems; Transfer learning; Bacterial disease; Cell classification; Computer vision algorithms; Human fibroblast cells; Image processing algorithm; Learning methods; Morphological changes; Standard of cares; Learning algorithms</t>
  </si>
  <si>
    <t>Performance Prediction and Interpretation of a Refuse Plastic Fuel Fired Boiler</t>
  </si>
  <si>
    <t>In order to cater to the energy requirement in the form of steam at a reasonable cost, the process industries are relying on the waste incineration plants by engaging themselves through industry symbiosis. However, before the establishment of industrial symbiosis, it is very crucial to monitor and predict the operational performance of the boiler used in the waste incineration plants. The existing works focus on using Artificial Neural Networks (ANNs) for prediction of the performance of the boiler in terms of pressure, temperature, and mass flow rate of steam using the input parameters viz. feed water temperature, feed water pressure, incinerator exit temperature and conveyor speed. However, the problem with this approach is that shallow ANNs cannot model the complex mathematical non-linear relationships so precisely. In addition, ANNs are not interpretable which makes stakeholders apprehensive to use these networks in production. In this paper, we address these drawbacks of ANNs by modeling the complex relationship governing the boiler performance by using a set of machine learning and deep learning models. Also, the research paper introduces multiple techniques like feature importance, Partial Dependence Plots(PDP) plots etc. which interpret the reason behind the model's output to make it more reliable for the stakeholders. It has been empirically shown that the new Machine Learning and Deep Learning models performed better than the ANNs for predicting the boiler performance. The Random Forest model made a Mean Absolute Percentage Error (MAPE) of 1.12 and LSTMs had a MAPE of 1.14 in the prediction of steam temperature C^o which is a significant improvement in comparison to the original ANN model which had a MAPE of 6.93. In the case of the predictions for steam pressure kgf/cm2 the MAPE for the Random Forest model and LSTM was 5.54 and 4.21 respectively as compared to ANNs MAPE of 1.49. Similarly for steam mass flow rate(t/h), the MAPE was improved to 15.6 and 9.63 by Random Forest Model and LSTM respectively, which was originally 18.77 for ANN based model. These results clearly show that LSTM based models outperformed ANNs and Random Forests in terms of prediction accuracy. © 2013 IEEE.</t>
  </si>
  <si>
    <t>Deep learning; Medical image segmentation; Oral carcinoma</t>
  </si>
  <si>
    <t>Dual Bayesian inference for risk-informed vibration-based damage diagnosis</t>
  </si>
  <si>
    <t>Automation in structural health monitoring (SHM) has greatly benefited from computer science's recent advances. Unlike images, the existing datasets for other types of input, such as vibration-based damage data, are relatively smaller, less diverse, and highly imbalanced. Therefore, the reliability of data-driven models developed for safety-critical assessments can be questionable. This paper proposes a dual Bayesian inference where damage predictions are accompanied by measuring the model's confidence in predictions. First, it is shown how dual classification is integrated with Bayesian inference. Later, we introduce a surrogate deep learning module to transform the raw uncertainty output into an easily interpretable prediction uncertainty index (PUI). The PUI metric can be used to alarm a decision-maker of the potential mistakes. The proposed dual Bayesian models are investigated on a 2D structure with seven different sensor layouts. Our approach yields increased robustness for different metrics compared with the benchmark. In addition to the performance boost, PUI information paves the way for a risk-informed implementation of deep learning models in vibration-based damage diagnosis. © 2020 Computer-Aided Civil and Infrastructure Engineering</t>
  </si>
  <si>
    <t>Autonomy; Explainable AI; Interestingness elements; Reinforcement learning; Video highlights; Visual explanations</t>
  </si>
  <si>
    <t>Artificial intelligence; Automatically generated; Interestingness; User study; Video clips; Reinforcement learning</t>
  </si>
  <si>
    <t>Interpreting neural network models of residual scalar flux</t>
  </si>
  <si>
    <t>We show that, in addition to providing effective and competitive closures, when analysed in terms of the dynamics and physically relevant diagnostics, artificial neural networks (ANNs) can be both interpretable and provide useful insights into the on-going task of developing and improving turbulence closures. In the context of large-eddy simulations (LES) of a passive scalar in homogeneous isotropic turbulence, exact subfilter fluxes obtained by filtering direct numerical simulations are used both to train deep ANN models as a function of filtered variables, and to optimise the coefficients of a turbulent Prandtl number LES closure. A priori analysis of the subfilter scalar variance transfer rate demonstrates that learnt ANN models outperform optimised turbulent Prandtl number closures and Clark-type gradient models. Next, a posteriori solutions are obtained with each model over several integral time scales. These experiments reveal, with single- and multi-point diagnostics, that ANN models temporally track exact resolved scalar variance with greater accuracy compared to other subfilter flux models for a given filter length scale. Finally, we interpret the artificial neural networks statistically with differential sensitivity analysis to show that the ANN models feature a dynamics reminiscent of so-called 'mixed models', where mixed models are understood as comprising both a structural and functional component. Besides enabling enhanced-accuracy LES of passive scalars henceforth, we anticipate this work to contribute to utilising neural network models as a tool in interpretability, robustness and model discovery. © The Author(s), 2020. Published by Cambridge University Press.</t>
  </si>
  <si>
    <t>Bayesian neural networks; Fault diagnosis and interpretation; Frequency-temporal-logic; Rolling element bearing</t>
  </si>
  <si>
    <t>Bayesian networks; Computer circuits; Failure analysis; Formal specification; Neural networks; Roller bearings; Semantics; Specification languages; Temporal logic; Bayesian neural networks; Bayesian optimization; Bearing fault diagnosis; Equipment maintenance; Fault diagnosis method; Rolling Element Bearing; Time-frequency properties; Variable speed operations; Fault detection</t>
  </si>
  <si>
    <t>Incremental Matrix-Based Subspace Method for Matrix-Based Feature Extraction</t>
  </si>
  <si>
    <t>The matrix-based features can provide valid and interpretable information for matrix-based data such as image. Matrix-based kernel principal component analysis (MKPCA) is a way for extracting matrix-based features. The extracted matrix-based feature is useful to both dimension reduction and spatial statistics analysis for an image. In contrast, the efficiency of MKPCA is highly restricted by the dimension of the given matrix data and the size of the training set. In this paper, an incremental method to extract features of a matrix-based dataset is proposed. The method is methodologically consistent with MKPCA and can improve efficiency through incrementally selecting the proper projection matrix of the MKPCA by rotating the current subspace. The performance of the proposed method is evaluated by performing several experiments on both point and image datasets. © 2020 Zhaoyang Zhang et al.</t>
  </si>
  <si>
    <t>Bayesian deep learning; Connected and automated vehicles; Convolution neural network; Discrete wavelet transform; Intelligent transportation system</t>
  </si>
  <si>
    <t>Bayesian differential programming for robust systems identification under uncertainty: Bayesian differential programming</t>
  </si>
  <si>
    <t>This paper presents a machine learning framework for Bayesian systems identification from noisy, sparse and irregular observations of nonlinear dynamical systems. The proposed method takes advantage of recent developments in differentiable programming to propagate gradient information through ordinary differential equation solvers and perform Bayesian inference with respect to unknown model parameters using Hamiltonian Monte Carlo sampling. This allows an efficient inference of the posterior distributions over plausible models with quantified uncertainty, while the use of sparsity-promoting priors enables the discovery of interpretable and parsimonious representations for the underlying latent dynamics. A series of numerical studies is presented to demonstrate the effectiveness of the proposed methods, including nonlinear oscillators, predator-prey systems and examples from systems biology. Taken together, our findings put forth a flexible and robust workflow for data-driven model discovery under uncertainty. All codes and data accompanying this article are available at https://bit.ly/34FOJMj. © 2020 The Author(s).</t>
  </si>
  <si>
    <t>Explanations; Image analysis; Novelty detection</t>
  </si>
  <si>
    <t>Convolution; Textures; Convolutional networks; Feature representation; Freshwater streams; Image features; Large datasets; Novelty detection; Reconstruction error; Surface of Mars; Convolutional neural networks</t>
  </si>
  <si>
    <t>Integrating Non-monotonic Logical Reasoning and Inductive Learning With Deep Learning for Explainable Visual Question Answering</t>
  </si>
  <si>
    <t>State of the art algorithms for many pattern recognition problems rely on data-driven deep network models. Training these models requires a large labeled dataset and considerable computational resources. Also, it is difficult to understand the working of these learned models, limiting their use in some critical applications. Toward addressing these limitations, our architecture draws inspiration from research in cognitive systems, and integrates the principles of commonsense logical reasoning, inductive learning, and deep learning. As a motivating example of a task that requires explainable reasoning and learning, we consider Visual Question Answering in which, given an image of a scene, the objective is to answer explanatory questions about objects in the scene, their relationships, or the outcome of executing actions on these objects. In this context, our architecture uses deep networks for extracting features from images and for generating answers to queries. Between these deep networks, it embeds components for non-monotonic logical reasoning with incomplete commonsense domain knowledge, and for decision tree induction. It also incrementally learns and reasons with previously unknown constraints governing the domain's states. We evaluated the architecture in the context of datasets of simulated and real-world images, and a simulated robot computing, executing, and providing explanatory descriptions of plans and experiences during plan execution. Experimental results indicate that in comparison with an “end to end” architecture of deep networks, our architecture provides better accuracy on classification problems when the training dataset is small, comparable accuracy with larger datasets, and more accurate answers to explanatory questions. Furthermore, incremental acquisition of previously unknown constraints improves the ability to answer explanatory questions, and extending non-monotonic logical reasoning to support planning and diagnostics improves the reliability and efficiency of computing and executing plans on a simulated robot. © Copyright © 2019 Riley and Sridharan.</t>
  </si>
  <si>
    <t>diagnostic application; imaging biomarkers; machine learning; sensory cue integration; skin cancer classification</t>
  </si>
  <si>
    <t>Biomarkers; Clustering algorithms; Deep learning; Dermatology; Diagnosis; Image analysis; Learning systems; Oncology; User interfaces; Diagnostic analysis; Diagnostic imaging; Imaging biomarkers; Learning classifiers; Machine learning approaches; Machine learning technology; Melanoma detection; Receiver operator curves; Learning algorithms</t>
  </si>
  <si>
    <t>Interpretable logic tree analysis: A data-driven fault tree methodology for causality analysis</t>
  </si>
  <si>
    <t>This paper proposes an effective hybrid-based methodology, called interpretable logic tree analysis (ILTA), which characterizes and quantifies event causality occurring in engineering systems with the minimum involvement of human experts. It integrates two concepts: knowledge discovery in database (KDD) and fault tree analysis (FTA). The KDD extracts the root-causes in the form of a set of interpretable (meaningful) patterns and then is exploited to automatically construct a logic tree. Only the feasible solutions consisting of non-redundant patterns that cover the maximum number of observations in the dataset are selected using a burn-and-build algorithm. These solutions are employed first to visualize the discovered knowledge under the interpretable logic tree and second, to estimate the probability of an event given the occurrence of its root-causes. An actuator system dataset is used to illustrate and validate the proposed methodology. Moreover, the ILTA methodology allows the tuning of the system states based on Bayesian control rules that characterize the nature of the discovered root-causes. © 2019 Elsevier Ltd</t>
  </si>
  <si>
    <t>Behavioral analysis; belief rule base; diagnosis of thyroid nodules; inconsistency; independence</t>
  </si>
  <si>
    <t>Behavioral characteristics; Belief rule base; Clinical practices; Data-driven analysis; General population; Missing features; Self validations; Uncertain reasoning; Knowledge representation; Article; artificial neural network; attitude assessment; calcification; clinical practice; computer assisted tomography; conceptual framework; diagnostic error; diagnostic radiologist; echography; fine needle aspiration biopsy; human; image processing; machine learning; major clinical study; mathematical computing; nuclear magnetic resonance imaging; process optimization; receiver operating characteristic; reliability; support vector machine; tertiary care center; thyroid imaging reporting and data system; thyroid nodule; validation process</t>
  </si>
  <si>
    <t>A hierarchical prototype-based approach for classification</t>
  </si>
  <si>
    <t>In this paper, a novel hierarchical prototype-based approach for classification is proposed. This approach is able to perceive the data space and derive the multimodal distributions from streaming data at different levels of granularity in an online manner, based on which it further identifies meaningful prototypes to self-organize and self-evolve its hierarchical structure for classification. Thanks to the prototype-based nature, the system structure of the proposed classifier is highly transparent, and its learning process is of “one pass” type and computationally lean. Its decision-making process follows the “nearest prototype” principle and is fully explainable. The proposed approach is capable of presenting the learned knowledge from data in an easy-to-interpret prototype-based hierarchical form to users, and is an attractive tool for solving large-scale, complex real-world problems. Numerical examples based on various benchmark problems justify the validity and effectiveness of the proposed concept and general principles. © 2019 Elsevier Inc.</t>
  </si>
  <si>
    <t>Artificial neural networks (ANN); Extreme Gradient Boosting (XGBoost); gait; genetic programming; linear regression; Parkinson's disease; symbolic regression; time series</t>
  </si>
  <si>
    <t>Genetic algorithms; Genetic programming; Neural networks; Neurodegenerative diseases; Ann models; Artificial neural network models; Gradient boosting; Objective methods; Parkinson's disease; Symbolic regression; Walking gait; Diagnosis</t>
  </si>
  <si>
    <t>Non-backtracking cycles: length spectrum theory and graph mining applications</t>
  </si>
  <si>
    <t>Graph distance and graph embedding are two fundamental tasks in graph mining. For graph distance, determining the structural dissimilarity between networks is an ill-defined problem, as there is no canonical way to compare two networks. Indeed, many of the existing approaches for network comparison differ in their heuristics, efficiency, interpretability, and theoretical soundness. Thus, having a notion of distance that is built on theoretically robust first principles and that is interpretable with respect to features ubiquitous in complex networks would allow for a meaningful comparison between different networks. For graph embedding, many of the popular methods are stochastic and depend on black-box models such as deep networks. Regardless of their high performance, this makes their results difficult to analyze which hinders their usefulness in the development of a coherent theory of complex networks. Here we rely on the theory of the length spectrum function from algebraic topology, and its relationship to the non-backtracking cycles of a graph, in order to introduce two new techniques: Non-Backtracking Spectral Distance (NBD) for measuring the distance between undirected, unweighted graphs, and Non-Backtracking Embedding Dimensions (NBED) for finding a graph embedding in low-dimensional space. Both techniques are interpretable in terms of features of complex networks such as presence of hubs, triangles, and communities. We showcase the ability of NBD to discriminate between networks in both real and synthetic data sets, as well as the potential of NBED to perform anomaly detection. By taking a topological interpretation of non-backtracking cycles, this work presents a novel application of topological data analysis to the study of complex networks. © 2019, The Author(s).</t>
  </si>
  <si>
    <t>Active demand management (ADM); Deep neural network (DNN); Long short-term memory (LSTM); On-demand ride hailing; Short-term demand forecasting; Taxi market</t>
  </si>
  <si>
    <t>Balancing; Brain; Deep learning; Deep neural networks; Forecasting; Large dataset; Learning systems; Multilayer neural networks; Network layers; Predictive analytics; Taxicabs; Traffic congestion; Control strategies; Econometric model; Explanatory variables; Forecasting performance; Integrated modeling; Inter-relationships; Machine learning models; Network structures; Long short-term memory; artificial neural network; conceptual framework; forecasting method; machine learning; mobility; prediction; taxi transport; transportation development; travel demand; New York [New York (STT)]; New York [United States]; United States</t>
  </si>
  <si>
    <t>Fuzzy rule-based classification system using multi-population quantum evolutionary algorithm with contradictory rule reconstruction</t>
  </si>
  <si>
    <t>Fuzzy rule-based classification systems (FRBCSs) are appropriate tools for dealing with classification problems because of their interpretable models based on linguistic variables. Intelligent optimization techniques are widely used in the rule mining of FRBCSs due to their parallel processing capability for solving the combination optimization of fuzzy antecedent parameters and “don’t care” variables, however, FRBCSs suffer from misclassification because of the chain coding scheme and non-guidance of updating strategy in rule mining process. This study presents an FRBCS that uses a multi-population quantum evolutionary algorithm with contradictory rule reconstruction. The developed method utilizes fuzzy C-means clustering to heuristically generate representative initial rules, and performs multi-population quantum coding and guided updating to optimize fuzzy rules. Furthermore, contradictory rule reconstruction is introduced to adjust misclassification rules. Numerical experiment results show that the classification accuracy and noise tolerance of the proposed method are better than those of compared FRBCSs. The proposed method is verified by applying it to fault identification in a wind turbine. © 2019, Springer Science+Business Media, LLC, part of Springer Nature.</t>
  </si>
  <si>
    <t>Feature selection; Gliomas; Machine learning; Shapley value</t>
  </si>
  <si>
    <t>Correlation methods; Diagnosis; Game theory; Image segmentation; Learning algorithms; Magnetic resonance imaging; Patient treatment; Regression analysis; Tumors; Wavelet transforms; Benchmark datasets; Central nervous systems; Image preprocessing; Laplacian of Gaussian; Least absolute shrinkage and selection operators; Pearson correlation coefficients; Quantitative features; The region of interest (ROI); Grading</t>
  </si>
  <si>
    <t>Information Generative Bayesian Adversarial Networks: A Representation Learning Model for Transmission Gear Parameters</t>
  </si>
  <si>
    <t>Representation learning of transmission gear parameters has been a challenging industrial problem due to its difficulty in learning the inherence of gear data with high dimension and coupling characteristics. To solve this issue, this article presents information generative Bayesian adversarial networks (IGBAN) to learn the interpretable representation of gear parameters with insufficient data and improve the effectiveness of evaluating corresponding gear reliability with the learned representation. In particular, to offset the assumption of Gaussian distribution in the generative adversarial network (GAN), a Bayesian discriminator is designed to distinguish original from generated samples. Then, we establish a Q-net to obtain information gain measuring the difference between original samples and learned representations. Furthermore, in IGBAN, the performance on gear reliability by the variation of key parameters is discovered through maximizing mutual information between latent representations and the reliability. Experimental results on real-world transmission gear data validate the effectiveness of our proposed model. © 2019 IEEE.</t>
  </si>
  <si>
    <t>Behavior cloning; Deep learning; Discrete representation; Finite state machine; Industrial cyber physical systems; Recurrent neural network</t>
  </si>
  <si>
    <t>Benchmarking; Clone cells; Conveyors; Behavioral model; Bench-mark problems; Industrial conveyors; Model-based clustering; Prediction accuracy; Recurrent neural network (RNN); Remanufacturing process; Synthetic experiments; Recurrent neural networks</t>
  </si>
  <si>
    <t>Group variable selection via ℓp,0 regularization and application to optimal scoring</t>
  </si>
  <si>
    <t>The need to select groups of variables arises in many statistical modeling problems and applications. In this paper, we consider the ℓp,0-norm regularization for enforcing group sparsity and investigate a DC (Difference of Convex functions) approximation approach for solving the ℓp,0-norm regularization problem. We show that, with suitable parameters, the original and approximate problems are equivalent. Considering two equivalent formulations of the approximate problem we develop DC programming and DCA (DC Algorithm) for solving them. As an application, we implement the proposed algorithms for group variable selection in the optimal scoring problem. The sparsity is obtained by using the ℓp,0-regularization that selects the same features in all discriminant vectors. The resulting sparse discriminant vectors provide a more interpretable low-dimensional representation of data. The experimental results on both simulated datasets and real datasets indicate the efficiency of the proposed algorithms. © 2019 Elsevier Ltd</t>
  </si>
  <si>
    <t>Anomaly detection; Sensor placement; Sparse Gaussian processes; Structural health monitoring (SHM); Variational inference</t>
  </si>
  <si>
    <t>Damage detection; Health risks; Learning algorithms; Location; Machine learning; Numerical methods; Risk assessment; Structural health monitoring; Environmental conditions; Parametric variation; Reduced order modeling technique; Sensor placement strategy; Sparse Gaussian process; Structural health monitoring (SHM); Variational approximation; Variational inference; Anomaly detection</t>
  </si>
  <si>
    <t>Incremental regularized Data Density-Based Clustering neural networks to aid in the construction of effort forecasting systems in software development</t>
  </si>
  <si>
    <t>The challenge of reducing complexity, failures and time in software development are tasks found in the vast majority of information technology companies. The professionals seek to structure the development of applications through agile methodologies, but in reality, there are several difficulties in planning the time to make applications development tasks. To help in this situation, this paper proposes the use of fuzzy neural network composed by fuzzy rules to assist in the construction of a specialist system based on interpretable rules, facilitating the prediction of software development hours according to the complexity of the elements present in the project. To support in the data fuzzification process, an incremental density technique is proposed for the first layer of the model. To improve the sensitivity of the neuron present in the neural network a Leaky-ReLU type activation function is used to obtain the results. The set of rules to be created, through tests in a real database based on the technique of use case point, can help in the development of future expert systems, to be used by these professionals. The results of the tests were efficient to generate predictability about the efforts to build the software. © 2019, Springer Science+Business Media, LLC, part of Springer Nature.</t>
  </si>
  <si>
    <t>Motion analysis; Object trajectory; Unsupervised clustering</t>
  </si>
  <si>
    <t>Cameras; Cluster analysis; Decision making; Deep learning; Security systems; Trajectories; Clustering accuracy; Computation overheads; Multi criteria decision making; Multi-criteria ranking; Surveillance cameras; Trajectory clustering; Unsupervised clustering; Visual surveillance; Learning systems</t>
  </si>
  <si>
    <t>Network anomaly detection by using a time-decay closed frequent pattern</t>
  </si>
  <si>
    <t>Anomaly detection of network traffic flows is a non-trivial problem in the field of network security due to the complexity of network traffic. However, most machine learning-based detection methods focus on network anomaly detection but ignore the user anomaly behavior detection. In real scenarios, the anomaly network behavior may harm the user interests. In this paper, we propose an anomaly detection model based on time-decay closed frequent patterns to address this problem. The model mines closed frequent patterns from the network traffic of each user and uses a time-decay factor to distinguish the weight of current and historical network traffic. Because of the dynamic nature of user network behavior, a detection model update strategy is provided in the anomaly detection framework. Additionally, the closed frequent patterns can provide interpretable explanations for anomalies. Experimental results show that the proposed method can detect user behavior anomaly, and the network anomaly detection performance achieved by the proposed method is similar to the state-of-the-art methods and significantly better than the baseline methods. © 2019 by the authors.</t>
  </si>
  <si>
    <t>Electronic health records; patient repre-sentation; representation learning; time-aware; transformer network</t>
  </si>
  <si>
    <t>Codes (symbols); Computer hardware description languages; Records management; Distributed representation; Electronic health record; Language model; Length of stay; Medical conditions; Multiple modalities; Structured information; Vector representations; Data streams; adult; article; electronic health record; feature learning (machine learning); hospital readmission; human; language; length of stay; mortality; electronic health record</t>
  </si>
  <si>
    <t>Fault isolation in manufacturing systems based on learning algorithm and fuzzy rule selection</t>
  </si>
  <si>
    <t>This paper addresses the fault detection and isolation problem in manufacturing systems. Some of these systems can be affected by several faults, a first way of determining them is to use classification and rule-based reasoning methods. In the present work, a new hybrid algorithm, based on fuzzy Levenberg–Marquardt and genetic algorithm for both training and fault isolation in the high-dimensional setting, is developed. The genetic algorithm-based approach aims at selecting an optimal number of production rules. The developed approach consists then to minimize training time and to find accurate and interpretable fuzzy systems with an appropriate production rules subset. It is put into practice for a real manufacturing system for binary classes and also its advantage is demonstrated on multi-class system. Obtained results show that the approach can be more accurate and fast to make fault diagnosis for binary and multi-class problems compared to those reported in the literature. © 2017, The Natural Computing Applications Forum.</t>
  </si>
  <si>
    <t>cognition; deep-learning; dementia; Eye-tracking; representation learning</t>
  </si>
  <si>
    <t>Backpropagation; Classification (of information); Deep learning; Deep neural networks; Diagnosis; Feature extraction; Learning systems; Medical applications; Network coding; Neurodegenerative diseases; Semantics; Biomedical applications; Cognitive activities; Cognitive assessments; Dementia screenings; Eye tracking technologies; Feature extraction methods; High level semantics; Learning techniques; Eye tracking</t>
  </si>
  <si>
    <t>Bayesian evolutionary hypernetworks for interpretable learning from high-dimensional data</t>
  </si>
  <si>
    <t>Higher-order representation is suitable for the complicated relationships among many factors. However, existing higher-order classification models have difficulties in learning from high-dimensional data due to their large combinatorial hypothesis spaces. The interpretability of models is also significant for causality analysis. Here we propose a Bayesian evolutionary method to learn a higher-order graphical model for high-dimensional data, called Bayesian evolutionary hypernetwork (BEHN). Our method represents the combinatorial feature space using a generalized graph, hypernetwork. A hypernetwork contains a large population of hyperedges encoding higher-order relationships among feature variables, and is optimized by an evolutionary algorithm formulated as sequential Bayesian sampling. This Bayesian evolutionary approach allows for probabilistic search through the higher-order feature space while satisfying soft constraints defined by the priors. We show that two information-theoretic and complexity-related priors are effective to balance model accuracy and parsimony. Also, BEHN provides interpretable representations to investigate feature interactions. Using two benchmarking and three real-world datasets we demonstrate that BEHN outperforms baseline classification models while tackling large-scale data of dimensionality up to O(104). We also analyze the stability and the scalability of the proposed method with respect to accuracy, computational cost, and the interpretability of the model structures. © 2019</t>
  </si>
  <si>
    <t>Convolutional neural networks (CNNs); feature selection; human activity recognition (HAR); interpretability; regularization; sensor signal selection; spatial group lasso (GL); wearable sensors</t>
  </si>
  <si>
    <t>Convolution; Convolutional neural networks; Deep learning; Deep neural networks; Pattern recognition; Activity recognition; Human activity recognition; Input sensor; Interpretability; Is-enabled; Sensing technology; Sensor signals; Spatial groups; Wearable sensors</t>
  </si>
  <si>
    <t>RuleCOSI: Combination and simplification of production rules from boosted decision trees for imbalanced classification</t>
  </si>
  <si>
    <t>In the field of machine learning, the problem of imbalanced classification arises when the class percentage on the data is unevenly distributed. Different strategies using boosting ensemble algorithms have shown improved results over the imbalanced classification problem by combining weak learners to produce a single strong learner. In particular, decision trees are often used as base learners in ensemble learning for classification or regression. However, boosting ensemble algorithms sometimes generate a large number of decision trees that could grow too large to be understandable and interpretable. Additionally, the use of weights adds more complexity to the final result. For this reason, in this paper, we present RuleCOSI, a novel method for combining and simplifying the output of an ensemble of binary decision trees into a single set of production rules. The proposed method takes into account the weight of each decision tree and using a combination matrix generates a single set of simplified production rules with performance comparable to that of the original boosting ensemble. In order to measure the performance and prove the applicability of the proposed method, we carried out an empirical validation using three different boosting algorithms over several well-known machine learning datasets as well as real-life data collected from a manufacturing company. The results of the algorithm are acceptable in most of the experiments reducing the complexity of the boosting ensemble output while maintaining a similar performance. © 2019 Elsevier Ltd</t>
  </si>
  <si>
    <t>Cyberattack; Optimal features; Optimization; SCADA power system; Smart grid</t>
  </si>
  <si>
    <t>Electric power transmission networks; Feature extraction; Firmware; SCADA systems; Security of data; Smart power grids; 10-fold cross-validation; Communication capabilities; Conventional approach; Correlation based feature selections (CFS); Cyberattack detection; Instance based learning; Sensitive informations; Supervisory control and dataacquisition systems (SCADA); Electric power system control</t>
  </si>
  <si>
    <t>Comparative analysis of Granger causality and transfer entropy to present a decision flow for the application of oscillation diagnosis</t>
  </si>
  <si>
    <t>Causality analysis techniques can be used for fault diagnosis in industrial processes. Multiple causality analysis techniques have been shown to be effective for fault diagnosis [1]. Comparisons of some of the strengths and weaknesses of these techniques have been presented in literature [2,3]. However, there are no clear guidelines on which technique to select for a specific application. These comparative studies have not thoroughly addressed all the factors affecting the selection of techniques. In this paper, these two techniques are compared based on their accuracy, precision, automatability, interpretability, computational complexity, and applicability for different process characteristics. Transfer entropy and Granger causality are popular causality analysis techniques, and therefore these two are selected for this study. The two techniques were tested on an industrial case study of a plant wide oscillation and their features were compared. To investigate the accuracy and precision of Granger causality and transfer entropy, their ability to find true connections in a simulated process was also tested. Transfer entropy was found to be more precise and the causality maps derived from it were more visually interpretable. However, Granger causality was found to be easier to automate, much less computationally expensive, and easier to interpret the meaning of the values obtained. A decision flow was developed from these comparisons to aid users in deciding when to use Granger causality or transfer entropy, as well as to aid in the interpretation of the causality maps obtained from these techniques. © 2019 Elsevier Ltd</t>
  </si>
  <si>
    <t>Common and specific features; Common basis vectors; Fault detection; Hot rolling mill; Multimode process monitoring</t>
  </si>
  <si>
    <t>Extraction; Hot rolling; Hot rolling mills; Process control; Process monitoring; Steel metallurgy; Abnormal change; Common features; Contribution plots; Features extraction; Monitoring approach; Monitoring performance; Multi-mode process; Steel products; Hot rolled steel</t>
  </si>
  <si>
    <t>Dynamic Soft Sensor Development Based on Convolutional Neural Networks</t>
  </si>
  <si>
    <t>In industrial processes, soft sensor models are commonly developed to estimate values of quality-relevant variables in real time. In order to take advantage of the correlations between process variables, two convolutional neural network (CNN)-based soft sensor models are developed in this work. By making use of the unique architecture of CNN, the first model is capable of utilizing abundant process data, and the complexity of this model remains low. The second model integrates finite impulse response and CNN, and process dynamics can be reasonably embraced in this model. The effectiveness of the two models is validated by a simulation case and a chemical industrial case. Since the finite impulse response-convolutional neural network (FIR-CNN) can give the best prediction accuracy and the most interpretable trend of a quality-relevant variable, it has promising application potential in the chemical industry. © 2019 American Chemical Society.</t>
  </si>
  <si>
    <t>carbon price forecasting; China carbon trading pilots; complementary ensemble empirical mode decomposition; ensemble learning; long short-term memory; mode transformation</t>
  </si>
  <si>
    <t>Brain; Carbon; Emission control; Forecasting; Learning systems; Conventional artificial neural network models; Ensemble empirical mode decomposition; Ensemble learning; Innovative models; Mode decomposition; Mode transformation; Partial autocorrelation function; Short term memory; Long short-term memory</t>
  </si>
  <si>
    <t>Deep understanding in industrial processes by complementing human expertise with interpretable patterns of machine learning</t>
  </si>
  <si>
    <t>Experts in industrial processes rely on domain knowledge (DK) repositories to identify the causes of abnormal situations in order to make appropriate decisions that mitigate the negative effects of such events. These DK repositories need to be enriched and updated continuously as different unexpected events occur. A common causality analysis method in DK repositories is the fault tree analysis (FTA). The major limitation of updating a fault tree is that it requires in-depth system knowledge, which involves a high level of human experience. Data exploitation based on machine learning (ML) can address this limitation by deeply analyzing process historical data to discover hidden phenomena that are difficult for human experts to identify and to analyze. This paper proposes an innovative methodology that combines domain knowledge, in the form of FTA, with additional knowledge extracted by a descriptive ML method called logical analysis of data (LAD). More specifically, LAD is a classification method, which provides as a by-product a set of interpretable rules (patterns) explaining the classification results. The patterns extracted from historical data represent an important and complementary source of knowledge that provides experts with insights and allows them to better understand the process operations. The objective of using these patterns in the proposed methodology is to provide automatic enrichment and updating of existing fault trees in order to achieve accurate fault detection and diagnosis (FDD) in industrial processes. The proposed methodology is demonstrated using fault trees constructed for two different systems in the process industry. The fault tree for each system was updated successfully with minimal effort from process experts. © 2019 Elsevier Ltd</t>
  </si>
  <si>
    <t>Artificial intelligence; Computer vision; Deep learning; NATM project monitoring</t>
  </si>
  <si>
    <t>Cost effectiveness; Deep learning; Learning systems; Security systems; Tunnels; Bayesian statistics; Construction cycle; Construction knowledge; Construction works; Cost-effective approach; New Austrian tunneling method; Site surveillance; Tunnel construction; Tunneling (excavation); construction method; knowledge; machine learning; tunnel; tunneling</t>
  </si>
  <si>
    <t>Explicit and interpretable nonlinear soft sensor models for influent surveillance at a full-scale wastewater treatment plant</t>
  </si>
  <si>
    <t>In wastewater treatment plants, the most adopted sensors are those with the properties of low cost and fast response. Soft sensors are alternative solutions to the hardware sensor for online monitoring of hard-to-measure variables, such as chemical oxygen demand (COD) and total phosphorus (TP). The purpose of this study is to obtain a modelling approach which is able to identify the nonlinearity of influent and explain the correlation of inputs-outputs. Thus, the variation of influent characteristics was investigated at the first stage, which provided the basis to build global and local multiple linear regression models. Secondly, a nonlinear modelling tool multivariate adaptive regression splines (MARS) was applied for influent COD and TP prediction. Satisfactory prediction accuracy was obtained in terms of root mean square error (RMSE) and R2. Unlike other machine learning techniques which are “black box” models, MARS provided interpretable models which explained the nonlinearity and correlation of inputs-outputs. The MARS models can be used not only for prediction, but also to provide insight of influent variation. © 2019 Elsevier Ltd</t>
  </si>
  <si>
    <t>Artificial intelligence; Construction engineering and management; Content analysis; Hybrid neuro-fuzzy systems; Literature review</t>
  </si>
  <si>
    <t>Computational electromagnetics; Decision making; Fuzzy inference; Fuzzy systems; Learning algorithms; Linear systems; Classification methods; Construction engineering; Convergence speed; Literature reviews; Management research; Neurofuzzy system; Performance evaluation criteria; Systematic Review; Fuzzy neural networks</t>
  </si>
  <si>
    <t>A Bayesian wavelet packet denoising criterion for mechanical signal with non-Gaussian characteristic</t>
  </si>
  <si>
    <t>Three aspects of the traditional Bayesian wavelet packet denoising method have been rarely discussed in the literature for mechanical signals: (1) how to reduce noise if a precise prior description is needed for non-Gaussian data; (2) how to programmatically select a reasonable decomposition level; and (3) how to evaluate the denoising effect from multiple factors. Such three aspects have restricted the enhancement ability of the Bayesian denoising method. To seek the potential of application, this paper tries to establish a set of criteria. It develops the general Bayesian wavelet packet method based on the minimum mean square error, designs two indexes to select the decomposition level, and initially presents how to judge the denoising effect by multi-factor analysis. This criterion has two advantages: (1) if needed, any prior distribution can be employed to match with the signals; and (2) the selected decomposition level can maximize the distinction between real data and noise data. A comparison test is expected to show this enhancement ability of the proposed criterion. Simulated and experimental data demonstrate its excellent performance. This novel method keeps interpretable time-domain features and shows better denoising performance for weak information recognition than the published methods. © 2019 Elsevier Ltd</t>
  </si>
  <si>
    <t>Deep learning; Neural networks; Spatio-temporal series; Traffic forecasting</t>
  </si>
  <si>
    <t>Traffic control; Research fields; Spatio temporal; Spatio-temporal forecasting; State of the art; Traffic Forecasting; Urban traffic; Forecasting</t>
  </si>
  <si>
    <t>Multiobjective Evolutionary Feature Selection for Fuzzy Classification</t>
  </si>
  <si>
    <t>The interpretability of classification systems refers to the ability of these to express their behavior in a way that is easily understandable by a user. Interpretable classification models allow for external validation by an expert and, in certain disciplines, such as medicine or business, providing information about decision making is essential for ethical and human reasons. Fuzzy rule based classification systems are consolidated powerful classification tools based on fuzzy logic and designed to produce interpretable models; however, in presence of a large number of attributes, even rule-based models tend to be too complex to be easily interpreted. In this paper, we propose a novel multivariate feature selection method in which both search strategy and classifier are based on multiobjective evolutionary computation. We designed a set of experiments to establish an acceptable setting with respect to the number of evaluations required by the search strategy and by the classifier. We tested our strategy on a real-life dataset and compared the results against a wide range of feature selection methods that includes filter, wrapper, multivariate, and univariate methods, with deterministic and probabilistic search strategies, and with evaluators of diverse nature. Finally, the fuzzy rule based classification model obtained with the proposed method has been evaluated with standard performance metrics and compared with other well-known fuzzy rule based classifiers. We have used two real-life datasets extracted from a contact center; in one case, with the proposed method, we obtained an accuracy of 0.7857 with eight rules, while the best fuzzy classifier compared obtained 0.7679 with eight rules, and in the second case, we obtained an accuracy of 0.7403 with five rules, while the best fuzzy classifier compared obtained 0.6364 with four rules. © 1993-2012 IEEE.</t>
  </si>
  <si>
    <t>Bioinformatics; Brain computerised tomography; Computer aided diagnosis; Deep learning; Machine learning</t>
  </si>
  <si>
    <t>Brain; Brain mapping; Classification (of information); Deep learning; Diagnosis; Image classification; Learning systems; Causal relationships; Clinical practices; Detection problems; Evaluation results; Learning techniques; Multi label classification; Receiver operating characteristic curves; Research subjects; Computerized tomography</t>
  </si>
  <si>
    <t>Making the V in VQA Matter: Elevating the Role of Image Understanding in Visual Question Answering</t>
  </si>
  <si>
    <t>The problem of visual question answering (VQA) is of significant importance both as a challenging research question and for the rich set of applications it enables. In this context, however, inherent structure in our world and bias in our language tend to be a simpler signal for learning than visual modalities, resulting in VQA models that ignore visual information, leading to an inflated sense of their capability. We propose to counter these language priors for the task of VQA and make vision (the V in VQA) matter! Specifically, we balance the popular VQA dataset (Antol et al., in: ICCV, 2015) by collecting complementary images such that every question in our balanced dataset is associated with not just a single image, but rather a pair of similar images that result in two different answers to the question. Our dataset is by construction more balanced than the original VQA dataset and has approximately twice the number of image-question pairs. Our complete balanced dataset is publicly available at http://visualqa.org/ as part of the 2nd iteration of the VQA Dataset and Challenge (VQA v2.0). We further benchmark a number of state-of-art VQA models on our balanced dataset. All models perform significantly worse on our balanced dataset, suggesting that these models have indeed learned to exploit language priors. This finding provides the first concrete empirical evidence for what seems to be a qualitative sense among practitioners. We also present interesting insights from analysis of the participant entries in VQA Challenge 2017, organized by us on the proposed VQA v2.0 dataset. The results of the challenge were announced in the 2nd VQA Challenge Workshop at the IEEE Conference on Computer Vision and Pattern Recognition (CVPR) 2017. Finally, our data collection protocol for identifying complementary images enables us to develop a novel interpretable model, which in addition to providing an answer to the given (image, question) pair, also provides a counter-example based explanation. Specifically, it identifies an image that is similar to the original image, but it believes has a different answer to the same question. This can help in building trust for machines among their users. © 2018, Springer Science+Business Media, LLC, part of Springer Nature.</t>
  </si>
  <si>
    <t>cancer detection; inflammation; multimodal imaging; nonlinear optical microscopy; oral cancer; widefield fluorescence</t>
  </si>
  <si>
    <t>Biopsy; Image enhancement; Imaging systems; Medical imaging; Multivariant analysis; Nonlinear optics; Optical data storage; Optical microscopy; Pathology; Tissue; Extracellular matrices; Image-based features; Macroscopic and microscopic; Molecular information; Multi-scale approaches; Multivariate statistical analysis; Nonlinear optical microscopy; Normal oral mucosas; Fluorescence imaging</t>
  </si>
  <si>
    <t>Predictive maintenance using tree-based classification techniques: A case of railway switches</t>
  </si>
  <si>
    <t>With growing service demands, rapid deterioration due to extensive usage, and limited maintenance due to budget cuts, the railway infrastructure is in a critical state and require continuous maintenance. The infrastructure managers have to come up with smart maintenance decisions in order to improve the assets’ condition, spend optimal cost and keep the network available. Currently, the infrastructure managers lack the tools and decision support models that could assist them in taking (un) planned maintenance decisions effectively and efficiently. Recently, many literature studies have proposed to employ the machine learning techniques to estimate the performance state of an asset, predict the maintenance need, possible failure modes, and such similar aspects in advance. Most of these studies have utilised additional data collection measures to record the assets’ behaviour. Though useful for experimentation, it is expensive and impractical to mount monitoring devices on multiple assets across the network. Therefore, the objective of this study is to develop predictive models that utilise existing data from a railway agency and yield interpretable results. We propose to leverage the tree-based classification techniques of machine learning in order to predict maintenance need, activity type and trigger's status of railway switches. Using the data from an in-use business process, predictive models based on the decision tree, random forest, and gradient boosted trees are developed. Moreover, to facilitate in models interpretability, we provided a detail explanation of models’ predictions by features importance analysis and instance level details. Our solution approach of predictive models development and their results explanation have wider applicability and can be used for other asset types and different (maintenance) planning scenarios. © 2019 Elsevier Ltd</t>
  </si>
  <si>
    <t>Affect recognition; Explainable; Feature selection; Healthcare; In-the-wild; Real-time</t>
  </si>
  <si>
    <t>Convolutional neural networks; Learning systems; Patient monitoring; Patient treatment; Speech recognition; Emotion recognition; Emotional expressions; Emotional state; Health care application; Human perception; Intensity prediction; Patient monitoring systems; Potential benefits; Behavioral research</t>
  </si>
  <si>
    <t>Bi-sparse optimization-based least squares regression</t>
  </si>
  <si>
    <t>For forecasting by regression, more and more instances and features are collected and added to the regression models. When there are many noisy and redundant instances and features, these models often give the poor predictive accuracy and interpretability owing to overfitting and computational complexity. Besides, least squares support vector regression (LSSVR) can hardly obtain sparse solutions and identify important instances and features from data. In this paper, a novel bi-sparse optimization-based least squares regression (BSOLSR) method is proposed in the framework of LSSVR. Based on the new row and column kernel matrices, the ℓ 0 -norm sparsification function is introduced to the LSSVR model. By alternatively solving two unconstrained quadratic programming problems or two systems of linear equations, BSOLSR can predict output values for given input points and provide interpretable results by simultaneous selecting relevant and important instances and features. As shown in the experimental results on real data sets and comparison with SVR, ℓ 1 -norm SVR (L1SVR), LSSVR, and multiple kernel learning SVR (MKLSVR), the proposed BSOLSR can effectively increase predictive accuracy, discover representative instances and important features, and gain the interpretable results, which are very critical for many real-world applications. © 2019 Elsevier B.V.</t>
  </si>
  <si>
    <t>accuracy; condition-based maintenance; industries; linear four rates; nominal and continuous</t>
  </si>
  <si>
    <t>Adaptive boosting; Flow control; Industrial internet of things (IIoT); Learning systems; Manufacture; Future strategy; High degree of accuracy; Inconsistent information; Learning techniques; Offline; Smart manufacturing; Synthetic minority over-sampling techniques; System conditions; Classification (of information)</t>
  </si>
  <si>
    <t>A Condition Change Detection Method for Solar Conversion Efficiency in Solar Cell Manufacturing Processes</t>
  </si>
  <si>
    <t>A solar cell manufacturing process typically has multiple, serial fabrication stages. In general, there are limited quality inspection and control points along the multiple fabrication stages, resulting in inconsistent product quality at the final stage. The existing studies on solar cell manufacturing focus on offline quality monitoring after completion of all manufacturing stages. Thus, an effective in-process method of detecting changes in key stages in terms of product quality is necessary to mitigate the effect of the quality fluctuation. This paper proposes an in-process method of detecting the process changes in terms of product quality by studying multichannel sensing signals collected in the epitaxy stage. This stage is an important stage of material layer formation and considerably influences the solar conversion efficiency of the final product. Interpretable geometric features are obtained by considering the process knowledge for each channel of sensing data. A decision-level data fusion method is further proposed to integrate the changes detected from each sensing signal. The proposed method is demonstrated via a real case from solar cell manufacturing processes. © 1988-2012 IEEE.</t>
  </si>
  <si>
    <t>Fatigue; GPR; Machine learning; Modified binder; Rutting; SVM</t>
  </si>
  <si>
    <t>Sparse Robust Principal Component Analysis with Applications to Fault Detection and Diagnosis</t>
  </si>
  <si>
    <t>Principal component analysis (PCA) is a popular method for modeling and analysis of high-dimensional data. In spite of its advantages, classical PCA also has two drawbacks. First, it is very sensitive to outliers in the data. Second, it cannot yield interpretable PCs because most of the loadings are nonzero. To overcome these drawbacks, we propose a new PCA method that has the properties of robustness and sparsity at the same time, called sparse robust PCA (SRPCA). The robustness is achieved by taking a robust covariance matrix instead of the classical covariance matrix used in PCA. Meanwhile, an additional penalty is imposed on the number of nonzero loadings to achieve the sparsity. SRPCA is not only robust against outliers, but also can yield interpretable PCs. A robust process monitoring method is developed using SRPCA. A cumulative percent contribution criterion is proposed for selecting the optimal PCs for process monitoring. The selected PCs are used to define two fault detection indices. Based on the sparsity of PCs, two-level contribution plots are developed for fault diagnosis. This fault diagnosis method narrows down the faulty variables to active variables (with nonzero loadings) in a dominant PC contributing the most to a fault. The effectiveness and advantages of the proposed method are illustrated with a case study. © 2019 American Chemical Society.</t>
  </si>
  <si>
    <t>Dimensional reduction; Multi-omics data; Sparse principal component analysis; Variable clustering</t>
  </si>
  <si>
    <t>DNA; messenger RNA; microRNA; algorithm; Article; comparative study; controlled study; DNA methylation; gene expression; glioblastoma; human; major clinical study; multiomics; observational study; phylogenetic tree; prediction; principal component analysis; sensitivity and specificity; survival time</t>
  </si>
  <si>
    <t>A novel logistic-NARX model as a classifier for dynamic binary classification</t>
  </si>
  <si>
    <t>System identification and data-driven modeling techniques have seen ubiquitous applications in the past decades. In particular, parametric modeling methodologies such as linear and nonlinear autoregressive with exogenous input models (ARX and NARX) and other similar and related model types have been preferably applied to handle diverse data-driven modeling problems due to their easy-to-compute linear-in-the-parameter structure, which allows the resultant models to be easily interpreted. In recent years, several variations of the NARX methodology have been proposed that improve the performance of the original algorithm. Nevertheless, in most cases, NARX models are applied to regression problems where all output variables involve continuous or discrete-time sequences sampled from a continuous process, and little attention has been paid to classification problems where the output signal is a binary sequence. Therefore, we developed a novel classification algorithm that combines the NARX methodology with logistic regression and the proposed method is referred to as logistic-NARX model. Such a combination is advantageous since the NARX methodology helps to deal with the multicollinearity problem while the logistic regression produces a model that predicts categorical outcomes. Furthermore, the NARX approach allows for the inclusion of lagged terms and interactions between them in a straight forward manner resulting in interpretable models where users can identify which input variables play an important role individually and/or interactively in the classification process, something that is not achievable using other classification techniques like random forests, support vector machines, and k-nearest neighbors. The efficiency of the proposed method is tested with five case studies. © 2017, The Natural Computing Applications Forum.</t>
  </si>
  <si>
    <t>Aggregation pattern; Gestalt's law; Multi-scale spatial clustering; Noise curve; Scale dependence; Visual cognition</t>
  </si>
  <si>
    <t>Data mining; Hierarchical clustering; Large dataset; Pattern recognition; Comparative experiments; Data mining methods; Density-based spatial clustering of applications with noise; Dual Scale factors; Geographic datasets; Hierarchical structures; Low computational complexity; Spatial aggregation; Clustering algorithms</t>
  </si>
  <si>
    <t>Evolving Rule-Based Explainable Artificial Intelligence for Unmanned Aerial Vehicles</t>
  </si>
  <si>
    <t>In this paper, an explainable intelligence model that gives the logic behind the decisions unmanned aerial vehicle (UAV) makes when it is on a predefined mission and chooses to deviate from its designated path is developed. The explainable model is on a visual platform in the format of if-then rules derived from the Sugeno-type fuzzy inference model. The model is tested using the data recorded from three different missions. In each mission, adverse weather, conditions and enemy locations are introduced at random locations along the path of the mission. There are two phases to the model development. In the first phase, the Mamdani fuzzy model is used to create rules to steer the UAV along the designated mission and the rules of engagement when it encounters weather and enemy locations along and near its chosen mission. The data are gathered as UAV traverses on each mission. In the second phase, the data gathered from these missions are used to create a reverse model using a Sugeno-type fuzzy inference system based on the subtractive clustering in the data. The model has seven inputs (time, x-coordinate, y-coordinate, heading direction, engage in attack, continue mission, and steer UAV) and two outputs (weather conditions and distance from the enemy). This model predicts the outputs regarding the weather conditions and enemy positions whenever UAV deviates from the predefined path. The model is optimized with respect to the number of rules and prediction accuracy by adjusting subtractive clustering parameters. The model is then fine-tuned with ANFIS. The final model has six rules and root mean square error value that is less than 0.05. Furthermore, to check the robustness of the model, the Gaussian random noise is added to a UAV path, and the prediction accuracy is validated. © 2013 IEEE.</t>
  </si>
  <si>
    <t>Computer vision; Deep learning; Malignant melanoma; Medical screening; Neural networks; Self-supervised learning; Skin lesion</t>
  </si>
  <si>
    <t>EnsembleLens: Ensemble-based Visual Exploration of Anomaly Detection Algorithms with Multidimensional Data</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</si>
  <si>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 © 2018 IEEE.</t>
  </si>
  <si>
    <t>deformable convolutional networks; pattern recognition; Semiconductor manufacturing; wafer defects</t>
  </si>
  <si>
    <t>Convolution; Convolutional neural networks; Deep learning; Deformation; Learning systems; Pattern recognition; State assignment; Complex pattern; Conventional models; Convolutional networks; Encoding mechanism; Learning methods; Learning models; Wafer fabrications; Yield Improvement; Defects</t>
  </si>
  <si>
    <t>IForest: Interpreting Random Forests via Visual Analytics</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</si>
  <si>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 © 2018 IEEE.</t>
  </si>
  <si>
    <t>Aggregation function; Artificial neural networks and big data; Diabetic chronic disease; Disease prediction; Feature selection; MapReduce</t>
  </si>
  <si>
    <t>Big data; Deep neural networks; Forecasting; Health care; Medical information systems; Neural networks; Amount of information; Artificial neural network classifiers; Community services; Complete information; Mapreduce frameworks; Programming algorithms; Programming interface; Sensitivity and specificity; Diseases</t>
  </si>
  <si>
    <t>Takagi-sugeno-kang fuzzy systems with dynamic rule weights</t>
  </si>
  <si>
    <t>Fuzzy rules are very important in Takagi-Sugeno-Kang (TSK) fuzzy systems as they not only provide a mapping mechanism for input patterns but also make fuzzy systems interpretable. Current works further introduce rule weights to restrict/strengthen fuzzy rules for more situations. However, most of the embedded rule weights in fuzzy rules are static. In other words, the rule weights keep unchanged once they have been determined by the learning algorithms. In practical applications, it is often expected that each fuzzy rule should deduce different confidence degrees with respect to different input patterns. In this paper, a new TSK fuzzy system is proposed, in which each fuzzy rule is empowered by an individual dynamic rule weight (DRW). DRW is basically a nonlinear function of the input pattern to reflect the confidence degree (acceptability) the fuzzy rule acting on the input pattern. Furthermore, for an input pattern, its 'isolation' level can be measured by the aggregated DRW values of the fuzzy rules in the proposed fuzzy system. Specifically, the proposed fuzzy system can be used to identify outliers whose aggregated DRW values of all fuzzy rules are very small. In order to effectively embed DRW to each fuzzy rule, an analogous stacked structure consisting of a basic input-output unit and an augmenting unit is proposed. The stacked architecture is characterized by three features: (i) the augmented information from the augmenting unit can provide indirect pattern information for DRW learning; (ii) the predictive information from the augmenting unit can be differentiated from the interpretability of fuzzy rules; and (iii) the modeling performance can be improved by the stacked generalization principle which leverages the predictive information in the manifold of the input pattern space in the system approximation process. Experimental results on 16 real-life datasets demonstrate the approximation accuracy, interpretability and outlier detection ability of the proposed fuzzy system. © 2019 - IOS Press and the authors. All rights reserved.</t>
  </si>
  <si>
    <t>Artificial intelligence; attention models; deep learning; hierarchical models; interpretable models; machine learning; natural language processing; oncology; recurrent neural networks</t>
  </si>
  <si>
    <t>Deep learning; Diseases; Hierarchical systems; Topography; Classification process; Comparative studies; Hierarchical model; Interpretability; Learning techniques; Prediction accuracy; Site classification; State of the art; Large dataset</t>
  </si>
  <si>
    <t>Monitoring Influent Measurements at Water Resource Recovery Facility Using Data-Driven Soft Sensor Approach</t>
  </si>
  <si>
    <t>Monitoring inflow measurements of water resource recovery facilities (WRRFs) are essential to promptly detect abnormalities and helpful in the decision making of the operators to better optimize, take corrective actions, and maintain downstream processes. In this paper, we introduced a flexible and reliable monitoring soft sensor approach to detect and identify abnormal influent measurements of WRRFs to enhance their efficiency and safety. The proposed data-driven soft sensor approach merges the desirable characteristics of principal component analysis (PCA) with k-nearest neighbor (KNN) scheme. PCA performed effective dimension reduction and revealed interrelationships between inflow measurements, while KNN distances demonstrated superior detection capacity, robustness to underlying data distribution, and efficiency in handling high-dimensional dataset. Furthermore, nonparametric thresholds derived from kernel density estimation further enhanced detection results of PCA-KNN approach when compared with parametric counterparts. Moreover, the radial visualization plot is innovatively employed for fault analysis and diagnosis in combination with PCA and delineated interpretable visualization of anomalies and detector performances. The effectiveness of these soft sensor schemes is evaluated by using real data from a coastal municipal WRRF located in Saudi Arabia. Also, we compared the proposed soft sensor scheme with the conventional PCA-based approaches, including standard prediction error, Hotelling's T2, and joint univariate methods. Results demonstrate that this soft sensor-based monitoring approach outperforms conventional PCA-based methods. © 2001-2012 IEEE.</t>
  </si>
  <si>
    <t>ANFIS; Clustering; Function approximation; Machine learning; Neuro-fuzzy classifiers</t>
  </si>
  <si>
    <t>Fuzzy inference; Fuzzy neural networks; Fuzzy sets; Multilayer neural networks; Nearest neighbor search; Open source software; Open systems; Soft computing; Support vector machines; Support vector regression; Adaptive neuro-fuzzy inference system; Clustering techniques; Computational results; Dissimilarity measures; Effectiveness and efficiencies; Function approximation; Neuro fuzzy classifier; Softcomputing techniques; Clustering algorithms</t>
  </si>
  <si>
    <t>Deviance-Aware Discovery of High-Quality Process Models</t>
  </si>
  <si>
    <t>Process Discovery techniques, allowing to extract graph-like models from large process logs, are a valuable mean for grasping a summarized view of real business processes' behaviors. If augmented with statistics on process performances (e.g., processing times), such models help study the evolution of process performances across different processing steps, and possibly detect bottlenecks and worst practices. However, when the process analyzed exhibits complex and heterogeneous behaviors, these techniques fail to yield good quality models, in terms of readability, accuracy and generality. In particular, the presence of deviant traces may lead to cumbersome models and misleading performance statistics. Current noise/outlier filtering solutions can alleviate this problem and help discover a better model for "normal" process executions, but they do not provide insight on the deviant ones. Then, difficult and expensive analyses are usually performed to extract interpretable and general enough patterns for deviant behaviors. The performance-oriented discovery approach proposed here is addressed to recognize and describe both a normal execution scenario and deviant ones for the process analyzed, by inducing different sub-models: (i) a collection of readable clustering rules (conjunctive patterns over trace attributes) defining the deviance scenarios; (ii) a performance model M0 for the "normal" traces that do not fall in any deviant scenario; and (iii) a performance model (and a "difference" model emphasizing the differences in behaviors from the "normal" execution scenario), for each discovered deviance scenario. Technically, these models are discovered by exploiting a conceptual clustering method, embedded in an iterative optimization scheme where the current version of M0 is replaced with the model extracted from the newly found normality cluster, in case the latter is more accurate than M0; on the other hand, the clustering procedure is devised to greedily find groups of traces that maximally deviate from M0. Tests on real-life logs confirmed the validity of this approach, and its capability to find good performance models, and to support the analysis of deviant process instances. © 2018 World Scientific Publishing Company.</t>
  </si>
  <si>
    <t>Bayesian networks; Cyber–physical systems; Decision fusion; Intelligent transportation; Performance evaluation; Run-time models</t>
  </si>
  <si>
    <t>Safety engineering; Stochastic systems; Dynamic safety assessments; Environmental conditions; Industrial automation; Operating condition; Performance degradation; Safety critical systems; Stochastic evaluations; Transport applications; Bayesian networks</t>
  </si>
  <si>
    <t>Self-representation and PCA embedding for unsupervised feature selection</t>
  </si>
  <si>
    <t>Feature selection is an important preprocessing step for dealing with high dimensional data. In this paper, we propose a novel unsupervised feature selection method by embedding a subspace learning regularization (i.e., principal component analysis (PCA)) into the sparse feature selection framework. Specifically, we select informative features via the sparse learning framework and consider preserving the principal components (i.e., the maximal variance) of the data at the same time, such that improving the interpretable ability of the feature selection model. Furthermore, we propose an effective optimization algorithm to solve the proposed objective function which can achieve stable optimal result with fast convergence. By comparing with five state-of-the-art unsupervised feature selection methods on six benchmark and real-world datasets, our proposed method achieved the best result in terms of classification performance. © 2017, Springer Science+Business Media, LLC.</t>
  </si>
  <si>
    <t>Cognitive item difficulty; Knowledge construction procedure; Knowledge tracing; Learner modeling; Learning and forgetting</t>
  </si>
  <si>
    <t>Data mining; Educational data mining; Factorization machines; Knowledge construction; Learning and forgetting; Learning curve theory; Learning interactions; Pairwise interaction; States of knowledge; Learning systems</t>
  </si>
  <si>
    <t>Symbolic interpretation of artificial neural networks based on multiobjective genetic algorithms and association rules mining</t>
  </si>
  <si>
    <t>Rule extraction from neural networks is an important task. In practice, decision makers often settle for using less accurate, but comprehensible models, typically decision trees where the solutions are given in graphical form easily interpretable. The black-box rule extraction techniques, operating directly on the input-output relationship, are clearly superior to the restricted open-box methods, normally tailored for a specific architecture. This is especially important since most data miners today will use some kind of ensemble (instead of a single model) to maximize accuracy. Consequently, the ability to extract rules from any opaque model is a key demand for rule extraction techniques. This paper proposes a new multiobjective genetic method to extract knowledge from trained artificial neural network by using the association rules technique. The main aim of this hybridization is to extract the optimal rules from the neural network for further classification. The algorithm consists of two stages: the rule filtering phase which eliminates misleading rules by taking into account the support, the confidence and the lift measures, then, rule set optimization phase which finds the set of optimal rule sets by considering fidelity, coverage and complexity measures. The algorithm is evaluated on 05 UCI datasets. The experimental results show that the proposal provides interesting rules. Accuracy and comprehensibility are clearly improved, and subsequently, it can become a challengeable and trustful research field in the area of neural network rule extraction. © 2018</t>
  </si>
  <si>
    <t>Blockchain; Healthcare; Medical data; Systematic literature review</t>
  </si>
  <si>
    <t>Access control; Data privacy; Diagnosis; Health care; Information management; Regulatory compliance; Remote patient monitoring; Healthcare industry; Integrated frameworks; Medical diagnostics; Personal health record; System architectures; Systematic literature review; Systematic literature review (SLR); Technological advancement; Blockchain</t>
  </si>
  <si>
    <t>Multiway principal polynomial analysis for semiconductor manufacturing process fault detection</t>
  </si>
  <si>
    <t>In semiconductor industry, the etching process is a highly sophisticated nonlinear process, which significantly affects the wafer quality. Fault detection technique has been investigated as a promising tool to reduce the fault wafers and increase overall equipment effectiveness. However, traditional fault detection models are not adequate enough to describe the etching process due to the high complexity and non-linearity of wafer processing process. In this study, a novel fault detection technique called multiway principal polynomial analysis (MPPA) is proposed. MPPA is a nonlinear modeling technique which learns a low-dimensional representation from process data based on a sequence of principal polynomials. Compared to linear methods, MPPA is more flexible and efficient in tackling process nonlinearity. Furthermore, MPPA has the desirable properties of invertibility, volume-preservation, and straightforward out-of-sample extension, thus making it interpretable and easier to implement in real application. To verify the effectiveness of the proposed MPPA, it was applied to a nonlinear numerical example and the real-world operation data of a semiconductor manufacturing process. The application results demonstrated that the proposed MPPA method outperforms the conventional MPCA, FD-kNN, and PC-kNN in the fault detection performance. © 2018 Elsevier B.V.</t>
  </si>
  <si>
    <t>digital holographic microscopy; mask region-based convolutional neural network; quantitative phase imaging; red blood cell; thalassemia</t>
  </si>
  <si>
    <t>Blood; Cells; Convolution; Decision making; Deep learning; Image segmentation; Learning systems; Microscopic examination; Automatic Detection; Biochemical characteristics; Canonical correlation analysis; Clinical decision making; Digital holographic microscopy; Learning techniques; Morphological features; Quantitative phase imaging; Convolutional neural networks</t>
  </si>
  <si>
    <t>Weakly correlated profile monitoring based on sparse multi-channel functional principal component analysis</t>
  </si>
  <si>
    <t>Although several works have been proposed for multi-channel profile monitoring, two additional challenges are yet to be addressed: (i) how to model complex correlations of multi-channel profiles when different profiles have different features (i.e., weakly or sparsely correlated); (ii) how to efficiently detect sparse changes occurring in only a small segment of a few profiles. To fill this research gap, our contributions are twofold. First, we propose a novel Sparse Multi-channel Functional Principal Component Analysis (SMFPCA) to model multi-channel profiles. SMFPCA can not only flexibly describe the correlation structure of multiple, or even high-dimensional, profiles with distinct features, but also achieve sparse PCA scores which are easily interpretable. Second, we propose an efficient convergence-guaranteed optimization algorithm to solve SMFPCA in real time based on the block coordinate descent algorithm. Third, as the SMFPCA scores can naturally identify sparse out-of-control (OC) patterns, we use the scores to construct a monitoring scheme which provides increased sensitivity to sparse OC changes. Numerical studies together with a real case study in a manufacturing system demonstrate the effectiveness of the developed methodology. © 2018, Copyright © 2018 “IISE”.</t>
  </si>
  <si>
    <t>Global sensitivity analysis (GSA); Intelligent approaches; Pipe failure modeling; Water mains</t>
  </si>
  <si>
    <t>Cast iron; Decision making; Decision trees; Forecasting; Regression analysis; Sensitivity analysis; Systems engineering; Decision makers; Decision tree modeling; Developed model; Ensemble learning; Global sensitivity analysis; Gray cast iron; Input and outputs; Ridge regression; Failure (mechanical)</t>
  </si>
  <si>
    <t>Explaining anomalies in groups with characterizing subspace rules</t>
  </si>
  <si>
    <t>Anomaly detection has numerous applications and has been studied vastly. We consider a complementary problem that has a much sparser literature: anomaly description. Interpretation of anomalies is crucial for practitioners for sense-making, troubleshooting, and planning actions. To this end, we present a new approach called x-PACS (for eXplaining Patterns of Anomalies with Characterizing Subspaces), which “reverse-engineers” the known anomalies by identifying (1) the groups (or patterns) that they form, and (2) the characterizing subspace and feature rules that separate each anomalous pattern from normal instances. Explaining anomalies in groups not only saves analyst time and gives insight into various types of anomalies, but also draws attention to potentially critical, repeating anomalies. In developing x-PACS, we first construct a desiderata for the anomaly description problem. From a descriptive data mining perspective, our method exhibits five desired properties in our desiderata. Namely, it can unearth anomalous patterns (i) of multiple different types, (ii) hidden in arbitrary subspaces of a high dimensional space, (iii) interpretable by human analysts, (iv) different from normal patterns of the data, and finally (v) succinct, providing a short data description. No existing work on anomaly description satisfies all of these properties simultaneously. Furthermore, x-PACS is highly parallelizable; it is linear on the number of data points and exponential on the (typically small) largest characterizing subspace size. The anomalous patterns that x-PACS finds constitute interpretable “signatures”, and while it is not our primary goal, they can be used for anomaly detection. Through extensive experiments on real-world datasets, we show the effectiveness and superiority of x-PACS in anomaly explanation over various baselines, and demonstrate its competitive detection performance as compared to the state-of-the-art. © 2018, The Author(s).</t>
  </si>
  <si>
    <t>clinician-in-the-loop; health informatics; Health knowledge graph; healthcare; knowledge island; platform</t>
  </si>
  <si>
    <t>Graphic methods; Health; Knowledge based systems; Effort Estimation; Heterogeneous data; Highly accurate; Knee osteoarthritis; Knowledge based; Knowledge graphs; Multiple source; Real applications; Knowledge representation</t>
  </si>
  <si>
    <t>Unsupervised classification of multichannel profile data using PCA: An application to an emission control system</t>
  </si>
  <si>
    <t>Modern sensing technologies have facilitated real-time data collection for process monitoring and fault diagnosis in several research fields of industrial engineering. The challenges associated with diagnosis of multichannel (multiple) profiles are yet to be addressed in the literature. Motivated by an application of fault diagnosis of an emission control system, this paper proposes an approach for efficient and interpretable modeling of multichannel profile data in high-dimensional spaces. The method is based on unsupervised classification of multichannel profile data provided by several sensors related to a fault event. The final goal is to isolate fault events in a restricted number of clusters (scenarios), each one described by a reference pattern. This can provide practitioners with useful information to support the diagnosis and to find root cause. Two multilinear extensions of principal component analysis (PCA), which can analyze the multichannel profiles without unfolding the original data set, are investigated and compared to regular PCA applied to vectors generated by unfolding the original data set. The effectiveness of multilinear extensions of PCA is demonstrated using an experimental campaign carried out on an emission control system. Results of unsupervised classification show that the multilinear extension of PCA may lead to a classification with better compactness and separation of clusters. © 2018 Elsevier Ltd</t>
  </si>
  <si>
    <t>ANFIS; Dynamic programming; Energy management systems; Fuzzy systems; Genetic algorithms; Microgrids; Neural networks; Support vector machine</t>
  </si>
  <si>
    <t>Automation; Energy management; Fuzzy inference; Fuzzy neural networks; Fuzzy systems; Intelligent buildings; Intelligent computing; Learning algorithms; Machine learning; Microgrids; Real time systems; Renewable energy resources; Adaptive neuro-fuzzy inference system; Computational costs; Computational effort; Computational intelligence techniques; Multi-energy systems; Optimization algorithms; Renewable energy source; Rolling time horizons; Energy management systems; algorithm; alternative energy; electric vehicle; energy resource; fuzzy mathematics; machine learning; optimization; performance assessment; simulation</t>
  </si>
  <si>
    <t>Using robust generalized fuzzy modeling and enhanced symbolic regression to model tribological systems</t>
  </si>
  <si>
    <t>Tribological systems are mechanical systems that rely on friction to transmit forces. The design and dimensioning of such systems requires prediction of various characteristic, such as the coefficient of friction. The core contribution of this paper is the analysis of two data-based modeling techniques which can be used to produce accurate and at the same time interpretable models for friction systems. We focus on two methods for building interpretable and potentially non-linear regression models: (i) robust fuzzy modeling with batch processing and an enhanced regularized learning scheme, and (ii) enhanced symbolic regression using genetic programming. We compare our results of both methods with state-of-the-art methods and found that linear models are insufficient for predicting the coefficient of friction, temperature, wear, and noise-vibration-harshness rating of the tribological systems, while the proposed robust fuzzy modeling and the enhanced symbolic regression approaches, as well as the state-of-the-art regression techniques, are able to generate satisfactory models. However, robust fuzzy modeling and enhanced symbolic regression lead to simpler models with fewer parameters that can be interpreted by domain experts. © 2018 Elsevier B.V.</t>
  </si>
  <si>
    <t>Deep learning; Inception; Scalable model; Time series classification</t>
  </si>
  <si>
    <t>Convolutional neural networks; Deep neural networks; Time series; High-accuracy; Real-world datasets; State of the art; Time series classifications; Training time; Deep learning</t>
  </si>
  <si>
    <t>K-PdM: KPI-Oriented Machinery Deterioration Estimation Framework for Predictive Maintenance Using Cluster-Based Hidden Markov Model</t>
  </si>
  <si>
    <t>Explosive increase of industrial data collected from sensors has brought increasing attractions to the data-driven predictive maintenance for industrial machines in cyber-physical systems (CPSs). Since machinery faults are always caused by performance deterioration of components, learning the deteriorating mode from observed sensor data facilitates the prognostics of impeding faults and predicting the remaining useful life (RUL). In modern CPSs, several key performance indicators (KPIs) are monitored to detect the corresponding fine-grained deteriorating modes of industrial machines. However, the overall deterioration estimation and RUL prediction based on these KPIs with various patterns have been a great challenge, especially without labels of deteriorating index or uninterpretable of root causes. In this paper, we proposed K-PdM, a cluster-based hidden Markov model for the machinery deterioration estimation and RUL prediction based on multiple KPIs. The method uncovers the fine-grained deteriorating modes of machines through each unlabeled KPI data and learns a mapping between each deteriorating KPI index and RULs. Accordingly, an overall deterioration estimation and RUL prediction of machine are able to be achieved based on the combination of each KPI's deterioration estimation. Moreover, a set of interpretable semantic rules are setup to analyze the root cause of performance deterioration among KPIs. An experimental application is proposed to demonstrate its applicability based on the PHM08 data sets. The obtained results show their effectiveness to predict the RULs of machines. © 2013 IEEE.</t>
  </si>
  <si>
    <t>Fuzzily weighted elastic net; generalized fuzzy rules and systems; Laplacian matrix; local structure preserving; partial least squares (PLS) regression; time-series-based forecast models; variable local region sizes</t>
  </si>
  <si>
    <t>Dimensionality reduction; Fuzzy inference; Fuzzy rules; Iterative methods; Least squares approximations; Matrix algebra; Reduction; Regression analysis; Time series; Curse of dimensionality; Different proportions; Dimension reduction techniques; Generalized T-S fuzzy models; Latent variables (lv); Linear projection method; Partial least square (PLS); Predictive capabilities; Predictive analytics</t>
  </si>
  <si>
    <t>Long short-term memory for machine remaining life prediction</t>
  </si>
  <si>
    <t>Reliable tracking of performance degradation in dynamical systems such as manufacturing machines or aircraft engines and consequently, prediction of the remaining useful life (RUL) are one of the major challenges in realizing smart manufacturing. Traditional machine learning algorithms are often constrained in adapting to the complex and non-linear characteristics of manufacturing systems and processes. With the rapid development of modern computational hardware, Deep Learning has emerged as a promising computational technique for dynamical system prediction due to its enhanced capability to characterize the system complexity, overcoming the shortcomings of those traditional methods. In this paper, a new approach based on the Long Short-Term Memory (LSTM) network, an architecture that is specialized in discovering the underlying patterns embedded in time series, is proposed to track the system degradation and consequently, to predict the RUL. The objectives of this paper are: 1) translating the raw sensor data to an interpretable health index with the aim of better describing the system health condition; and 2) tracking the historical system degradation for accurate prediction of its future health condition. Evaluation using NASA's C-MAPSS dataset verifies the effectiveness of the proposed method. Compared with other machine learning techniques, LSTM turns out to be more powerful and accurate in revealing degradation patterns, enabled by its time-dependent structure in nature. © 2018 The Society of Manufacturing Engineers</t>
  </si>
  <si>
    <t>Analytics; Design science research; Healthcare access; No-show prediction</t>
  </si>
  <si>
    <t>Backpropagation; Decision making; Decision support systems; Decision trees; Medical problems; Multilayer neural networks; Probability; Public policy; Regression analysis; Decision making process; Decision support system (dss); Machine learning approaches; Multiple regression model; Neural network predictions; Policy implications; Resource allocation policy; Variable interaction; Patient treatment</t>
  </si>
  <si>
    <t>EasyMiner.eu: Web framework for interpretable machine learning based on rules and frequent itemsets</t>
  </si>
  <si>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 2018 Elsevier B.V.</t>
  </si>
  <si>
    <t>Autoencoders; Construction industry; Convolutional neural networks; Deep learning; Generative adversarial networks</t>
  </si>
  <si>
    <t>Construction industry; Image processing; Learning algorithms; Learning systems; Natural language processing systems; Project management; Risk management; Safety engineering; Security of data; Structural health monitoring; Construction costs; Construction sectors; Construction site safety; Contractual disputes; Energy demand prediction; Learning techniques; NAtural language processing; Preventive measures; Deep learning</t>
  </si>
  <si>
    <t>Development of a methodology for condition-based maintenance in a large-scale application field</t>
  </si>
  <si>
    <t>This paper describes a methodology, developed by the authors, for condition monitoring and diagnostics of several critical components in the large-scale applications with machines. For industry, the main target of condition monitoring is to prevent the machine stopping suddenly and thus avoid economic losses due to lack of production. Once the target is reached at a local level, usually through an R &amp; D project, the extension to a large-scale market gives rise to new goals, such as low computational costs for analysis, easily interpretable results by local technicians, collection of data from worldwide machine installations, and the development of historical datasets to improve methodology, etc. This paper details an approach to condition monitoring, developed together with a multinational corporation, that covers all the critical points mentioned above. © 2018 by the authors.</t>
  </si>
  <si>
    <t>Biometric Identification; Deep Neural Network; Electrocardiogram</t>
  </si>
  <si>
    <t>Deep learning; Security of data; Testing; Closed set; Human identification; Identification accuracy; Learning models; Liveness detection; Recognition accuracy; Running time; Statistical hypothesis testing; Electrocardiography; adult; article; biometry; classifier; controlled study; deep neural network; electrocardiogram; female; human; human experiment; learning; male; noise; running</t>
  </si>
  <si>
    <t>Deep Takagi-Sugeno-Kang Fuzzy Classifier With Shared Linguistic Fuzzy Rules</t>
  </si>
  <si>
    <t>In many practical applications of classifiers, not only high accuracy but also high interpretability is required. Among a wide variety of existing classifiers, Takagi-Sugeno-Kang (TSK) fuzzy classifiers may be one of the best choices for achieving a good balance between interpretability and accuracy. In order to further improve their accuracy without losing their interpretability, we propose a highly interpretable deep TSK fuzzy classifier HID-TSK-FC (deep shared-linguistic-rule-based TSK fuzzy classifier) based on the concept of shared linguistic fuzzy rules. The proposed classifier has two characteristics: One is a stacked hierarchical structure of component TSK fuzzy classifiers for high accuracy, and the other is the use of interpretable linguistic rules with the same set of linguistic labels for all inputs. High interpretability is achieved at each layer by using the same set of linguistic values for all inputs, including the outputs from the previous layers in the stacked hierarchical structure. We show that a linguistic rule with the outputs from the previous layers as its inputs is equivalent to a fuzzy rule with a nonlinear consequent or a linear consequent with a certainty factor. We also show that HID-TSK-FC is mathematically equivalent to a novel TSK fuzzy classifier with shared interpretable linguistic fuzzy rules. Promising performance of HID-TSK-FC is demonstrated through extensive computational experiments on benchmark datasets and a real-world application case. © 1993-2012 IEEE.</t>
  </si>
  <si>
    <t>Data fusion; Database systems; Density functional theory; Graph structures; Graph theory; Diagnostic tools; Graph representation; Natural representation; Outlier identification; Quantities of interests; Statistical framework; Thermochemical data; Thermochemical database; Computation theory; article; feature learning (machine learning); theoretical study</t>
  </si>
  <si>
    <t>Fisher discriminative sparse representation based on DBN for fault diagnosis of complex system</t>
  </si>
  <si>
    <t>Fault detection and diagnosis in the chemical industry is a challenging task due to the large number of measured variables and complex interactions among them. To solve this problem, a new fault diagnosis method named Fisher discriminative sparse representation (FDSR), based on deep belief network (DBN), is proposed in this paper. We used DBN to extract the features of all faulty and normal modes. Features extracted by the DBN were used to learn subdictionaries, then the overcomplete dictionary was constructed by cascading all subdictionaries in order, and each dictionary atom corresponded to class labels. The Fisher discrimination criterion (FDC) was applied to the dictionary learning to ensure smaller within-class scatter but greater between-class scatter. The quadratic programming method was applied to estimate the sparse coefficients simultaneously class by class. Therefore, both the reconstruction error and sparse coefficients were discriminative, so that the reconstruction error after sparse coding can be used for pattern classification. An experiment performed on the Tennessee Eastman (TE) process indicated that compared with the traditional monitoring methods, the FDSR based on DBN produced more interpretable results and achieved superior performance for feature extraction and classification in the field of complex system fault diagnosis. T-distributed stochastic neighbor embedding (t-SNE) appropriately visualized the performance of the proposed method and produced reliable fault diagnosis results. © 2018 by the authors.</t>
  </si>
  <si>
    <t>Fog computing; Internet of things; Intrusion detection; Machine learning</t>
  </si>
  <si>
    <t>Deep neural networks; Fog computing; Intrusion detection; Nearest neighbor search; Network architecture; Binary classification methods; Distributed solutions; Information gain; Internet of thing (IOT); K nearest neighbor algorithm; Machine learning approaches; Processing costs; Two-stage detections; Internet of things</t>
  </si>
  <si>
    <t>Fast incremental learning of logistic model tree using least angle regression</t>
  </si>
  <si>
    <t>Expert and intelligent systems understand the underlying information behind the data by relying on a wide range of machine learning techniques. The interpretation of machine learning models is often the key to success in research areas such as business, finance, medical and health science, and bioinformatics; such research areas demand human understanding of the obtained model. The logistic model tree (LMT) algorithm is a popular classification method that combines a decision tree and logistic regression models. The combination of two complementary algorithms produces an accurate and interpretable classifier by combining the advantages of both logistic regression and tree induction. However, LMT has the disadvantage of high computational cost, which makes the algorithm undesirable in practice. In this paper, we propose an efficient method to learn the logistic regression models in the tree. We employ least angle regression to update the regression model in LogitBoost so that the algorithm efficiently learns sparse logistic regression models composed of relevant input variables. We compare the performance of our proposed method with the original LMT algorithm using 14 benchmark datasets and show that the training time dramatically decreases while the accuracy is preserved. Our proposed algorithm is not only accurate and intuitively interpretable but also computationally efficient. It helps users in making the best possible use of the data that are included in expert and intelligent systems. © 2017 Elsevier Ltd</t>
  </si>
  <si>
    <t>article; histology; histopathology; image segmentation; machine learning; pipeline; biology; computer assisted diagnosis; cytochemistry; diagnostic imaging; human; machine learning; neoplasm; procedures; skin; software; Computational Biology; Histocytochemistry; Humans; Image Interpretation, Computer-Assisted; Machine Learning; Neoplasms; Skin; Software</t>
  </si>
  <si>
    <t>Extracting semantic event information from distributed sensing devices using fuzzy sets</t>
  </si>
  <si>
    <t>Event detection is a central task for distributed sensor systems and detecting forthcoming events in a timely manner is the main way of minimizing their possibly damaging effects. The state-of-the-art methods for event description and detection always rely on using crisp raw sensory data, which requires huge data transmission as well as is time-consuming. However, even a centralized processing manner cannot ensure accurate event decision due to the imprecision and uncertainty of raw sensor readings. In many cases, users do not care about the raw sensory data or the data format used for in-network processing, but instead they are concerned with the semantic event information, such as “how serious is it?” and “where will it occur?” In addition, the main technique employed by the existing solution for detecting problems is collaboration with neighbors, which requires massive data exchange between neighbors that is highly intensive in terms of wireless communication. In this paper, we introduce an energy-efficient, reliable semantic event information extraction framework using fuzzy sets. Linguistic event variables instead of raw sensor data are used for event information transmission and fusion, and fuzzy method-based semantic event information filtering and fusion algorithms are proposed. Extensive evaluations based on both real-life and synthetic data sets demonstrated that our framework only incurs a small communication cost and it returns interpretable event information with guaranteed accuracy. © 2017 Elsevier B.V.</t>
  </si>
  <si>
    <t>Anomaly detection; Deep learning; Domain adaptation; Fault diagnosis; Prognostics and health management</t>
  </si>
  <si>
    <t>Acoustic emission testing; Condition monitoring; Deep neural networks; Health; Machinery; Systems engineering; Diagnosis and prognosis; Effective systems; Engineered systems; Engineering fields; Prognostics and health managements; State of the art; System health management; Systematic Review; Deep learning</t>
  </si>
  <si>
    <t>Fault diagnosis in industrial chemical processes using interpretable patterns based on Logical Analysis of Data</t>
  </si>
  <si>
    <t>This paper applies the Logical Analysis of Data (LAD) to detect and diagnose faults in industrial chemical processes. This machine learning classification technique discovers hidden knowledge in industrial datasets by revealing interpretable patterns, which are linked to underlying physical phenomena. The patterns are then combined to build a decision model that serves to diagnose faults during the process operation, and to explain the potential causes of these faults. LAD is applied to two case studies, selected to exemplify the difficulty in interpreting faults in complex chemical processes. The first case study is the Tennessee Eastman Process (TEP), a well-known benchmark problem in the field of process monitoring and control that uses simulated data. The second one uses a real dataset from a black liquor recovery boiler in a pulp mill. The results are compared to those obtained by other common machine learning techniques, namely artificial neural networks (ANN), Decision Tree (DT), Random Forest (RF), k nearest neighbors (kNN), quadratic discriminant analysis (QDA) and support vector machine (SVM). In addition to its explanatory power, the results show that LAD's performance is comparable to the most accurate techniques. © 2017 Elsevier Ltd</t>
  </si>
  <si>
    <t>Artificial neural networks; Building energy load prediction; Long short-term memory networks; Model interpretability; Sensitivity analysis; Weighted Manhattan distance</t>
  </si>
  <si>
    <t>Air conditioning; Buildings; Cooling; Forecasting; Building cooling load; Building energy managements; Dimensionless sensitivities; Hybrid predictions; Interpretation methods; Learning-based methods; Prediction accuracy; Sensitivity indices; Deep learning</t>
  </si>
  <si>
    <t>Gas turbine engine condition monitoring using Gaussian mixture and hidden Markov models</t>
  </si>
  <si>
    <t>This paper investigates the problem of condition monitoring of complex dynamic systems, specifically the detection, localisation and quantification of transient faults. A data driven approach is developed for fault detection where the multidimensional data sequence is viewed as a stochastic process whose behaviour can be described by a hidden Markov model with two hidden states — i.e. ‘healthy / nominal’ and ‘un-healthy / faulty’. The fault detection is performed by first clustering in a multidimensional data space to define normal operating behaviour using a Gaussian-Uniform mixture model. The health status of the system at each data point is then determined by evaluating the posterior probabilities of the hidden states of a hidden Markov model. This allows the temporal relationship between sequential data points to be incorporated into the fault detection scheme. The proposed scheme is robust to noise and requires minimal tuning. A real-world case study is performed based on the detection of transient faults in the variable stator vane actuator of a gas turbine engine to demonstrate the successful application of the scheme. The results are used to demonstrate the generation of simple and easily interpretable analytics that can be used to monitor the evolution of the fault across time. © 2018, Prognostics and Health Management Society. All rights reserved.</t>
  </si>
  <si>
    <t>Cognitive radio; Convolutional neural networks; Deep learning; Military communications; Network architecture; Signal to noise ratio; Automatic modulation classification; Automatic modulation classification (AMC); Classification ability; Effectiveness and efficiencies; Frequency selection; Learning techniques; Modulation formats; Spectrum management; Modulation</t>
  </si>
  <si>
    <t>Interpretative identification of the faulty conditions in a cyclic manufacturing process</t>
  </si>
  <si>
    <t>The intensive development of information and communication technologies in recent years has led to an increase in data size and complexity. Conventional approaches, with associated methods of analysis based on descriptive and inductive statistics, may no longer be suitable for extracting the valuable information that is hidden in the available data. Computer-controlled manufacturing systems are becoming rich sources of data. Plastic injection moulding and die casting systems are typical examples of such manufacturing systems where the parts are produced by repeating the same sequence of steps that make up a manufacturing cycle. For each cycle, similarly structured data is generated. In this work a method for systematic data analysis for cyclic manufacturing processes is presented. The proposed data-analysis method integrates well-known heuristic algorithms, i.e., decision trees and clustering, with the purpose of identifying types of faulty operating conditions. The result of the analysis is an interpretable model for decision support that can be used for fault identification, to search for root causes, and to develop prognostic systems. A holistic approach of applying the proposed data-analysis method, along with suggestions and guidelines for implementation, is presented. A case study is presented in which the proposed method is applied to real industrial data from a plastic injection-moulding process. © 2017 The Society of Manufacturing Engineers</t>
  </si>
  <si>
    <t>Combined heat and power; Cross-validation; Generalized likelihood ratio test; Methodology of gas turbine model calibration; Simulation modelling</t>
  </si>
  <si>
    <t>Cogeneration plants; Electric power generation; Forecasting; Gas turbines; Gases; Coefficient of determination; Computer-aided systems; Determination coefficients; Gas fired cogeneration; Gas turbine modeling; Gas-fired power plants; Generalized likelihood ratio; Production forecasting; Gas industry; accuracy assessment; algorithm; cogeneration; combined heat and power; computer aided design; correction; empirical analysis; error analysis; forecasting method; turbine; Chandipura virus</t>
  </si>
  <si>
    <t>Self-diagnosis method for checking the wayside systems for wheel-rail vertical load measurement</t>
  </si>
  <si>
    <t>Nowadays, wayside measurement systems of wheel-rail contact forces have acquired great relevance for the monitoring of rolling stock, especially for freight trains. Thanks to these solutions, infrastructure managers can check and monitor the status of rolling stock and, when necessary, impose corrective actions for the railway companies. On the other hand, the evaluation of contact forces is part of the rolling stock authorisation process [1] and a mainstone for the study of the running stability. The data provided by these measurements could give useful information to correlate the wear of the track with the frequency of applied loads, helping in the development of a better maintenance strategy of railway networks [2]. In this paper, the monitoring of vertical forces is based on the SMCV (Vertical Loads Monitoring System) method, where shear strains of the rail web are measured with a simple combination of four electrical strain gauges, placed on both sides of the rail web along each span. The research has identified self-diagnosis methods for the SMCV system to ensure the reliability and the quality of the measurements and to extend the knowledge of the system. The recorded signals have been processed and converted into easily interpretable physical quantities by means of MATLAB® algorithm.</t>
  </si>
  <si>
    <t>decision support systems; explainable ai; human-ai interaction; machine learning; stroke rehabilitation assessment</t>
  </si>
  <si>
    <t>Learning systems; Quality control; Reinforcement learning; Turing machines; Clinical decision support systems; Functional abilities; Human-centered designs; Intelligent decision support systems; Quantitative information; Salient features; Stroke rehabilitation; Traditional systems; Decision support systems</t>
  </si>
  <si>
    <t>Improved fault detection and diagnosis using sparse global-local preserving projections</t>
  </si>
  <si>
    <t>A new sparse dimensionality reduction method named sparse global-local preserving projections (SGLPP) is proposed. The SGLPP has two advantages. First, SGLPP can preserve both global and local structures of the data set. Second, SGLPP extracts sparse transformation vectors from the data set. The extracted sparse transformation vectors are able to reveal meaningful correlations between variables, which significantly improves the interpretability of SGLPP. These two advantages make SGLPP well suitable for fault detection and diagnosis in industrial processes. Therefore, a SGLPP-based process monitoring method is developed to improve the interpretability and the fault detection capability of monitoring models and to enhance the fault diagnosis capability. A full SGLPP model is combined with a set of partial SGLPP models to improve the fault sensitivity and to track the propagation of faults between process variables. In addition, three-level contribution plots, i.e., the variable-wise, group-wise, and group-variable-wise contribution plots, are constructed for fault evaluation and fault diagnosis. The effectiveness and advantages of proposed methods are illustrated with an industrial case study. The results indicate that the SGLPP models reveal real process mechanisms and control loops between process variables, and thus produces interpretable monitoring results. Moreover, the SGLPP-based method has better fault detection capability than conventional monitoring methods. Three-level contribution plots well show the effects of faults on process variables and produce reliable fault diagnosis results. © 2016 Elsevier Ltd</t>
  </si>
  <si>
    <t>AI for social well-being; Alzheimer; Artificial intelligence (AI); Artificial neural networks (ANNs); Autism; Big data; Computational neuroethology; Deep learning; Dyslexia; Emotion recognition; Evolutionary computation; Glaucoma; Human–machine interaction; Machine learning; Neuroscience; Ontologies; Parkinson; Reinforcement learning; Robotics; Virtual reality</t>
  </si>
  <si>
    <t>Brain computer interface; Computational neuroscience; Data Science; Deep learning; Application fields; International community; Life styles; Natural and Artificial Computation; Prospective applications; Social welfare; Supporting tool; Learning systems; affective computing; Article; artificial intelligence; artificial neural network; biological model; biomedicine; cognition; computer model; data analysis; data processing; deep learning; degenerative disease; education; electroencephalography; emotionality; ethology; genomics; human; hybridization; industrial robotics; machine learning; man machine interaction; neuroimaging; neuroscience; ontology; priority journal; robotics; social robot; virtual reality</t>
  </si>
  <si>
    <t>Feature Selection for Anomaly Detection Using Optical Emission Spectroscopy</t>
  </si>
  <si>
    <t>To maintain the pace of development set by Moore's law, production processes in semiconductor manufacturing are becoming more and more complex. The development of efficient and interpretable anomaly detection systems is fundamental to keeping production costs low. As the dimension of process monitoring data can become extremely high anomaly detection systems are impacted by the curse of dimensionality, hence dimensionality reduction plays an important role. Classical dimensionality reduction approaches, such as Principal Component Analysis, generally involve transformations that seek to maximize the explained variance. In datasets with several clusters of correlated variables the contributions of isolated variables to explained variance may be insignificant, with the result that they may not be included in the reduced data representation. It is then not possible to detect an anomaly if it is only reflected in such isolated variables. In this paper we present a new dimensionality reduction technique that takes account of such isolated variables and demonstrate how it can be used to build an interpretable and robust anomaly detection system for Optical Emission Spectroscopy data. © 2016</t>
  </si>
  <si>
    <t>Automated reasoning; Consistency; Many-valued logic; Rule-based machine learning; Uncertainty</t>
  </si>
  <si>
    <t>Automation; Computer circuits; Data mining; Learning algorithms; Machine learning; Many valued logics; Predictive analytics; Uncertainty analysis; Automated reasoning; Conjunctive normal forms; Consistency degree; Formal foundation; Learning process; Logical analysis; Prediction model; Resolution-based automated reasonings; Knowledge acquisition</t>
  </si>
  <si>
    <t>Parametric early warning diagnostic method for rotating machinery diagnostics</t>
  </si>
  <si>
    <t>The aim of the paper is to detect and identify diagnostic symptoms based on parametric modeling with the use of system identification methods in the scope of monitoring techniques intended for rotating machinery under transient operational conditions. The development effort should focus on early warning methods in order to increase detectability and performance of machines operation. The diagnostic symptoms may prove to be a powerful tool for the decision support systems based on easier interpretable parameters of a parametric model. The paper discusses the experimental results obtained with the use of a laboratory test rig as well as data from conducted numerical simulations. © 2016, Polish Society of Technical Diagnostics. All rights reserved.</t>
  </si>
  <si>
    <t>computer-aided diagnosis; knowledge embedding; multimodal deep learning; representation learning; traditional Chinese medicine</t>
  </si>
  <si>
    <t>Classification (of information); Computer aided instruction; Deep neural networks; Diagnosis; Image processing; Learning systems; Network architecture; Computer-aided systems; Deep architectures; Heterogeneous data; Interpretable representation; Learning frameworks; Learning techniques; Multimodal perception; Traditional Chinese Medicine; Deep learning</t>
  </si>
  <si>
    <t>Cloud-based intelligent self-diagnosis and department recommendation service using Chinese medical BERT</t>
  </si>
  <si>
    <t>With the rapid development of hospital informatization and Internet medical service in recent years, most hospitals have launched online hospital appointment registration systems to remove patient queues and improve the efficiency of medical services. However, most of the patients lack professional medical knowledge and have no idea of how to choose department when registering. To instruct the patients to seek medical care and register effectively, we proposed CIDRS, an intelligent self-diagnosis and department recommendation framework based on Chinese medical Bidirectional Encoder Representations from Transformers (BERT) in the cloud computing environment. We also established a Chinese BERT model (CHMBERT) trained on a large-scale Chinese medical text corpus. This model was used to optimize self-diagnosis and department recommendation tasks. To solve the limited computing power of terminals, we deployed the proposed framework in a cloud computing environment based on container and micro-service technologies. Real-world medical datasets from hospitals were used in the experiments, and results showed that the proposed model was superior to the traditional deep learning models and other pre-trained language models in terms of performance. © 2021, The Author(s).</t>
  </si>
  <si>
    <t>Android apps; Deep learning; Encrypted traffic; iOS apps; Machine learning; Mobile apps; Privacy; Traffic classification</t>
  </si>
  <si>
    <t>Classification (of information); Cryptography; Accurate inference; Encrypted traffic; Hand held device; Network operator; Network traffic analysis; Profiling informations; Service differentiation; Traffic classification; Deep learning; adoption; adult; article; classifier; deep learning; human; mobile application; privacy; protein fingerprinting; taxonomy</t>
  </si>
  <si>
    <t>Smart Pharmaceutical Manufacturing: Ensuring End-to-End Traceability and Data Integrity in Medicine Production</t>
  </si>
  <si>
    <t>Production lines in pharmaceutical manufacturing generate numerous heterogeneous data sets from various embedded systems which control the multiple processes of medicine production. Such data sets should arguably ensure end-to-end traceability and data integrity in order to release a medicine batch, which is uniquely identified and tracked by its batch number/code. Consequently, auditable computerised systems are crucial on pharmaceutical production lines, since the industry is becoming increasingly regulated for product quality and patient health purposes. This paper describes the EU-funded SPuMoNI project, which aims to ensure the quality of large amounts of data produced by computerised production systems in representative pharmaceutical environments. Our initial results include significant progress in: (i) end-to-end verification taking advantage of blockchain properties and smart contracts to ensure data authenticity, transparency, and immutability; (ii) data quality assessment models to identify data behavioural patterns that can violate industry practices and/or international regulations; and (iii) intelligent agents to collect and manipulate data as well as perform smart decisions. By analysing multiple sensors in medicine production lines, manufacturing work centres, and quality control laboratories, our approach has been initially evaluated using representative industry-grade pharmaceutical manufacturing data sets generated at an IT environment with regulated processes inspected by regulatory and government agencies. © 2021 The Author(s)</t>
  </si>
  <si>
    <t>Convolutional neural networks; Extended mechanism; Medical image segmentation; U-shaped network</t>
  </si>
  <si>
    <t>Convolutional neural networks; Image segmentation; Network architecture; Surveys; Application area; Attention mechanisms; Literature reviews; Multi modules; Segmentation models; Skin cancers; State of the art; White matter hyperintensities; Medical image processing; Article; brain tumor; central nervous system disease; cerebrovascular accident; convolutional neural network; eye disease; heart disease; high risk behavior; image analysis; image processing; image segmentation; liver cancer; musculoskeletal disease; neurologic disease; priority journal; prostate cancer; segmentation algorithm; skin cancer; U shaped network; white matter hyperintensity</t>
  </si>
  <si>
    <t>Deep transfer learning with limited data for machinery fault diagnosis</t>
  </si>
  <si>
    <t>Investigation of deep transfer learning on machinery fault diagnosis is helpful to overcome the limitations of a large volume of training data, and accelerate the practical applications of diagnostic algorithms. However, previous reported methods, mainly including parameter transfer and domain adaptation, still require a few labeled or massive unlabeled fault samples, which are not always available. In general, only extremely limited fault data, namely sparse data (single or several samples), can be obtained, and the labeling is also easy to be processed. This paper presents a novel framework for disposing the problem of transfer diagnosis with sparse target data. In consideration of the unclear data distribution described by the sparse data, the main idea is to pair the source and target data with the same machine condition and conduct individual domain adaptation so as to alleviate the lack of target data, diminish the distribution discrepancy as well as avoid negative transfer. More impressive, the issue of label space mismatching can be appropriately addressed in our network. The extensive experiments on two case studies are used to verify the proposed method. Comprehensive transfer scenarios, i.e., diverse working conditions and diverse machines, are considered. The thorough evaluation shows that the proposed method presents superior performance with respect to traditional transfer learning methods. © 2021 Elsevier B.V.</t>
  </si>
  <si>
    <t>Cervical cells classification; Deep convolutional neural network; Deep learning; Medical image; Snapshot ensemble; Transfer learning</t>
  </si>
  <si>
    <t>A survey on indexing techniques for mobility in Internet of Things': Challenges, performances, and perspectives</t>
  </si>
  <si>
    <t>review</t>
  </si>
  <si>
    <t>Mobile nodes arouse new challenges that expand the performance in those environments. The nodes of Internet of Things (IoT) generate a large amount of data, which have to be stored and processed in a seamless and interpretable form by indexing. Therefore, indexing is a challenge in IoT, particularly when the nodes are mobile. The current indexing techniques dedicated to mobile environments are unsatisfying because the data are transmitted from different locations within different time periods and randomness of sensor movement. Although huge research efforts have been dedicated to this subject amid the last decades, little consideration has been paid for the research summarization and guidance. The objective of this survey is to identify the relationship between activities of mobile sensors in the context of IoT, that concerned on transferring and collecting data as well as the effectiveness of indexing techniques. The contribution of this review is to investigate the techniques of mobile IoT nodes, to find the source of challenges that adversely affect the index effectiveness. In-depth investigation and analyses of approaches to apply IoT mobile nodes will enable the researcher to understand the behavior of mobile environments to extract the deformities that adversely affect the indexing effectiveness. The analyzed approaches are meta-heuristic, spatial-temporal indexing, and prediction model approach. Each approach is analyzed by discussing the features and limitations from the mobility perspectives. Furthermore, the indexing techniques are analyzed according to their features and limitations and mobile IoT indexing requirements. In conclusion, recognize and contemplate different open issues that got little focus or still unknown at this point. © 2020 John Wiley &amp; Sons, Ltd.</t>
  </si>
  <si>
    <t>Artificial intelligence (AI); deep learning; fault diagnosis (FD); machine learning; quality inspection (QI); remaining useful life prediction (RULP); smart manufacturing</t>
  </si>
  <si>
    <t>Deep neural networks; Flow control; Textile industry; Transfer learning; Artificial intelligence technologies; Critical technologies; Future research directions; Industrial manufacturing; Manufacturing process; Production monitoring; Remaining useful life predictions; Smart manufacturing; Manufacture</t>
  </si>
  <si>
    <t>Explainable 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</si>
  <si>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 © 2019</t>
  </si>
  <si>
    <t>Anomaly detection; Equipment sensory data; HDP-CVD; Recipe-based cycle series; Semiconductor manufacturing; Spectral transformation; Stacked autoencoders; Unsupervised learning</t>
  </si>
  <si>
    <t>Electrostatic devices; Electrostatic discharge; Learning systems; Metadata; Personnel training; Quality control; Semiconductor device manufacture; Unsupervised learning; Current practices; Hypothesis tests; Operations management; Parallel learning; Procedure control; Semiconductor equipment; Semiconductor manufacturing; Spectral transformations; Anomaly detection</t>
  </si>
  <si>
    <t>Intelligent software engineering in the context of agile software development: A systematic literature review</t>
  </si>
  <si>
    <t>CONTEXT: Intelligent Software Engineering (ISE) refers to the application of intelligent techniques to software engineering. We define an “intelligent technique”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 © 2019 Elsevier B.V.</t>
  </si>
  <si>
    <t>Data fusion; Deep learning; IIoT industrial testbed; Industry4.0</t>
  </si>
  <si>
    <t>Deep neural networks; Industrial plants; Industry 4.0; Topology; Effective infrastructures; Fault prediction; Fault prediction algorithms; Hardware/software; Heterogeneous sensors; Industrial sector; Sensors data fusion; Time requirements; Sensor data fusion</t>
  </si>
  <si>
    <t>Explainable Artificial Intelligence: Objectives, Stakeholders, and Future Research Opportunities</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</si>
  <si>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 2020 Taylor &amp; Francis.</t>
  </si>
  <si>
    <t>Accelerometer; Anomaly detection; Deep learning; Time-series data; Train vibration data</t>
  </si>
  <si>
    <t>On the role of knowledge graphs in explainable AI</t>
  </si>
  <si>
    <t>The current hype of Artificial Intelligence (AI) mostly refers to the success of machine learning and its sub-domain of deep learning. However, AI is also about other areas, such as Knowledge Representation and Reasoning, or Distributed AI, i.e., areas that need to be combined to reach the level of intelligence initially envisioned in the 1950s. Explainable AI (XAI) now refers to the core backup for industry to apply AI in products at scale, particularly for industries operating with critical systems. This paper reviews XAI not only from a Machine Learning perspective, but also from the other AI research areas, such as AI Planning or Constraint Satisfaction and Search. We expose the XAI challenges of AI fields, their existing approaches, limitations and opportunities for Knowledge Graphs and their underlying technologies. © 2020-IOS Press and the authors. All rights reserved.</t>
  </si>
  <si>
    <t>Information security; Intrusion detection; K-means algorithm; Merge function; Object-cluster distance; Outlier analysis; Similarity measure</t>
  </si>
  <si>
    <t>On the Convergence of Artificial Intelligence and Distributed Ledger Technology: A Scoping Review and Future Research Agenda</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</si>
  <si>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 © 2013 IEEE.</t>
  </si>
  <si>
    <t>Explainable artificial intelligence (XAI); Machine learning (ML); Network intrusion detection system (NIDS); Wi-Fi networks</t>
  </si>
  <si>
    <t>Explainable deep learning: Methods and challenges</t>
  </si>
  <si>
    <t>Deep Learning (DL) has been seen recently to evolve having worldwide attention due to its state-of-theart performance even exceeding the human level in a range of complex task. Such development is discovered in domains such as image classification, automatic speech recognition. Nevertheless, due to its nested non-linear internal complex structure, this highly successfully Machine Learning (ML) approach is treated as black box manner i.e. no explanation is provided on its decisions making process to which predictions are made in achieving such performance. With the rapid spread of DL across domains, these explanations are vital for critical decision-making process e.g. medical application. Thus, there is an urge to explaining how DL approaches make predictions. This paper presents a survey of various methods aimed at overcoming this critical setback of DL, its challenges and possible future research opportunities. We also present the insufficiency of current explainable approaches via classification of the approach problems and a plea for more explainable DL methods. The classification tends to present to the researcher proposals useful for opening DL models. © 2019 Institute of Advanced Scientific Research, Inc. All rights reserved.</t>
  </si>
  <si>
    <t>Deep-learning; Explainable AI; Interpretability; Prototype-based models</t>
  </si>
  <si>
    <t>Classification (of information); Computerized tomography; Deep neural networks; Iterative methods; Learning systems; Network architecture; Neural networks; Object detection; Program processors; Computational resources; Computed tomography scan; Generative model; Internal architecture; Learning approach; Learning architectures; Lighting conditions; User perspectives; Deep learning; article; classifier; deep learning; deep neural network; human; illumination; nonhuman; reasoning; Severe acute respiratory syndrome coronavirus 2; x-ray computed tomography; Coronavirus infection; diagnostic imaging; image processing; pandemic; procedures; virus pneumonia; Coronavirus Infections; Deep Learning; Humans; Image Processing, Computer-Assisted; Pandemics; Pneumonia, Viral; Tomography, X-Ray Computed</t>
  </si>
  <si>
    <t>Peeking Inside the Black-Box: A Survey on Explainable Artificial Intelligence (XAI)</t>
  </si>
  <si>
    <t>At the dawn of the fourth industrial revolution, we are witnessing a fast and widespread adoption of artificial intelligence (AI) in our daily life, which contributes to accelerating the shift towards a more algorithmic society. However, even with such unprecedented advancements, a key impediment to the use of AI-based systems is that they often lack transparency. Indeed, the black-box nature of these systems allows powerful predictions, but it cannot be directly explained. This issue has triggered a new debate on explainable AI (XAI). A research field holds substantial promise for improving trust and transparency of AI-based systems. It is recognized as the sine qua non for AI to continue making steady progress without disruption. This survey provides an entry point for interested researchers and practitioners to learn key aspects of the young and rapidly growing body of research related to XAI. Through the lens of the literature, we review the existing approaches regarding the topic, discuss trends surrounding its sphere, and present major research trajectories. © 2018 IEEE.</t>
  </si>
  <si>
    <t>Autoencoder; Fault diagnosis; Generative adversarial network; Shipborne antenna; Zero-shot classification</t>
  </si>
  <si>
    <t>Computer aided diagnosis; Failure analysis; Fault detection; Signal encoding; Classification accuracy; Data distribution; Hybrid attributes; Intelligent fault diagnosis; Mechanical systems; Reconstruction process; Shot classification; Testing performance; Learning systems</t>
  </si>
  <si>
    <t>Deep learning for healthcare: Review, opportunities and challenges</t>
  </si>
  <si>
    <t>Gaining knowledge and actionable insights from complex, high-dimensional and heterogeneous biomedical data remains a key challenge in transforming health care. Various types of data have been emerging in modern biomedical research, including electronic health records, imaging, -omics, sensor data and text, which are complex, heterogeneous, poorly annotated and generally unstructured. Traditional data mining and statistical learning approaches typically need to first perform feature engineering to obtain effective and more robust features from those data, and then build prediction or clustering models on top of them. There are lots of challenges on both steps in a scenario of complicated data and lacking of sufficient domain knowledge. The latest advances in deep learning technologies provide new effective paradigms to obtain end-to-end learning models from complex data. In this article, we review the recent literature on applying deep learning technologies to advance the health care domain. Based on the analyzed work, we suggest that deep learning approaches could be the vehicle for translating big biomedical data into improved human health. However, we also note limitations and needs for improved methods development and applications, especially in terms of ease-of-understanding for domain experts and citizen scientists. We discuss such challenges and suggest developing holistic and meaningful interpretable architectures to bridge deep learning models and human interpretability. © The Author 2017. Published by Oxford University Press. All rights reserved.</t>
  </si>
  <si>
    <t>deep learning; health care informatics; medical knowledge graph</t>
  </si>
  <si>
    <t>adult; article; attention; deep learning; electronic health record; human; information science; medical ontology; neglect; prediction</t>
  </si>
  <si>
    <t>Data-consistent inversion for stochastic input-to-output maps</t>
  </si>
  <si>
    <t>Data-consistent inversion is a recently developed measure-theoretic framework for solving a stochastic inverse problem involving models of physical systems. The goal is to construct a probability measure on model inputs (i.e., parameters of interest) whose associated push-forward measure matches (i.e., is consistent with) a probability measure on the observable outputs of the model (i.e., quantities of interest). Previous implementations required the map from parameters of interest to quantities of interest to be deterministic. This work generalizes this framework for maps that are stochastic, i.e., contain uncertainties and variation not explainable by variations in uncertain parameters of interest. Generalizations of previous theorems of existence, uniqueness, and stability of the data-consistent solution are provided while new theoretical results address the stability of marginals on parameters of interest. A notable aspect of the algorithmic generalization is the ability to query the solution to generate independent identically distributed samples of the parameters of interest without requiring knowledge of the so-called stochastic parameters. This work therefore extends the applicability of the data-consistent inversion framework to a much wider class of problems. This includes those based on purely experimental and field data where only a subset of conditions are either controllable or can be documented between experiments while the underlying physics, measurement errors, and any additional covariates are either uncertain or not accounted for by the researcher. Numerical examples demonstrate application of this approach to systems with stochastic sources of uncertainties embedded within the modeling of a system and a numerical diagnostic is summarized that is useful for determining if a key assumption is verified among competing choices of stochastic maps. © 2020 IOP Publishing Ltd.</t>
  </si>
  <si>
    <t>Fault diagnosis; fuzzy logic (FL); fuzzy systems; mechatronics</t>
  </si>
  <si>
    <t>Electromechanical actuators; Electromechanical devices; Fault detection; Finite difference method; Fuzzy logic; Membership functions; Automatic Generation; Computational performance; Critical elements; Electromechanical systems; Fuzzy inference rules; Fuzzy inference systems; Mechatronic systems; Platform independence; Fuzzy inference</t>
  </si>
  <si>
    <t>IC-FNN: A Novel Fuzzy Neural Network With Interpretable, Intuitive, and Correlated-Contours Fuzzy Rules for Function Approximation</t>
  </si>
  <si>
    <t>In this paper, a novel fuzzy neural network with intuitive, interpretable, and correlated-contours fuzzy rules (IC-FNN), for function approximation, is presented. The surfaces of these fuzzy rules are similar to the surfaces of the hills in the function landscape. Contours of the hills could be correlated and nonseparable with different shapes and directions. Thus, to obtain nonseparable and correlated fuzzy rules, a proper optimization problem is introduced and solved. To form contours with different shapes, a novel shapeable membership function with an adaptive shape is introduced to define the fuzzy sets. Next, based on a hierarchical Levenberg-Marquardt learning method, the parameters of the extracted fuzzy rules are fine tuned. The performance of the proposed method is evaluated in real-world regression and time-series prediction problems, and compared with other existing methods. According to these experiments, the proposed method could construct more parsimonious structures with higher accuracy, in comparison to the existing methods. Although the performance of the proposed method for complex and correlated functions is premier, for simple and uncorrelated cases, it is appropriate but with a more complex structure. © 1993-2012 IEEE.</t>
  </si>
  <si>
    <t>Baseline; Continuous; Data center; Energy saving; Energy simulation; Machine learning; Reliable operation; Server room; Temperature environment; Temperature prediction</t>
  </si>
  <si>
    <t>Data communication equipment; Energy utilization; Green computing; Predictive analytics; Risk assessment; Energy saving evaluation; Energy-saving effect; Energy-saving measures; Higher efficiency; Information and Communication Technologies; Intake temperature; Operational management; Virtualization technologies; Energy conservation</t>
  </si>
  <si>
    <t>Induction of accurate and interpretable fuzzy rules from preliminary crisp representation</t>
  </si>
  <si>
    <t>This paper proposes a novel approach for building transparent knowledge-based systems by generating accurate and interpretable fuzzy rules. The learning mechanism reported here induces fuzzy rules via making use of only predefined fuzzy labels that reflect prescribed notations and domain expertise, thereby ensuring transparency in the knowledge model adopted for problem solving. It works by mapping every coarsely learned crisp production rule in the knowledge base onto a set of potentially useful fuzzy rules, which serves as an initial step towards an intuitive technique for similarity-based rule generalisation. This is followed by a procedure that locally selects a compact subset of the emerging fuzzy rules, so that the resulting subset collectively generalises the underlying original crisp rule. The outcome of this local procedure forms the input to a global genetic search process, which seeks for a trade-off between accuracy and complexity of the eventually induced fuzzy rule base while maintaining transparency. Systematic experimental results are provided to demonstrate that the induced fuzzy knowledge base is of high performance and interpretability. © 2018</t>
  </si>
  <si>
    <t>Degradation system; generalized multiclass support vector machine (GMSVM); health evaluation; signal processing; stacking-based ensemble learning</t>
  </si>
  <si>
    <t>Classification (of information); Complex networks; Correlation methods; Decision trees; Deep learning; Efficiency; Health; Support vector machines; Vectors; Classification models; Machine learning methods; Multi-class classification; Multi-class problems; Multi-class support vector machines; Pearson correlation coefficients; Reliable operation; Statistical features; Learning systems</t>
  </si>
  <si>
    <t>Assessing microscope image focus quality with deep learning</t>
  </si>
  <si>
    <t>Background: Large image datasets acquired on automated microscopes typically have some fraction of low quality, out-of-focus images, despite the use of hardware autofocus systems. Identification of these images using automated image analysis with high accuracy is important for obtaining a clean, unbiased image dataset. Complicating this task is the fact that image focus quality is only well-defined in foreground regions of images, and as a result, most previous approaches only enable a computation of the relative difference in quality between two or more images, rather than an absolute measure of quality. Results: We present a deep neural network model capable of predicting an absolute measure of image focus on a single image in isolation, without any user-specified parameters. The model operates at the image-patch level, and also outputs a measure of prediction certainty, enabling interpretable predictions. The model was trained on only 384 in-focus Hoechst (nuclei) stain images of U2OS cells, which were synthetically defocused to one of 11 absolute defocus levels during training. The trained model can generalize on previously unseen real Hoechst stain images, identifying the absolute image focus to within one defocus level (approximately 3 pixel blur diameter difference) with 95% accuracy. On a simpler binary in/out-of-focus classification task, the trained model outperforms previous approaches on both Hoechst and Phalloidin (actin) stain images (F-scores of 0.89 and 0.86, respectively over 0.84 and 0.83), despite only having been presented Hoechst stain images during training. Lastly, we observe qualitatively that the model generalizes to two additional stains, Hoechst and Tubulin, of an unseen cell type (Human MCF-7) acquired on a different instrument. Conclusions: Our deep neural network enables classification of out-of-focus microscope images with both higher accuracy and greater precision than previous approaches via interpretable patch-level focus and certainty predictions. The use of synthetically defocused images precludes the need for a manually annotated training dataset. The model also generalizes to different image and cell types. The framework for model training and image prediction is available as a free software library and the pre-trained model is available for immediate use in Fiji (ImageJ) and CellProfiler. © 2018 The Author(s).</t>
  </si>
  <si>
    <t>gas turbine; genetic programming; machine learning; mechanical vibrations</t>
  </si>
  <si>
    <t>Bearings (machine parts); Decision trees; Economic and social effects; Gas turbines; Genetic algorithms; Genetic programming; Network layers; Support vector machines; Vibration analysis; Computational model; Future applications; Gas turbine modeling; Generalization Error; Machine learning techniques; Mechanical components; Perceptron network; Supervised learning approaches; Learning systems</t>
  </si>
  <si>
    <t>Hierarchical Flexible Beta Fuzzy Design by a Multi-Objective Evolutionary Hybrid Approach</t>
  </si>
  <si>
    <t>This paper introduces a novel evolutionary approach for the automated modeling of efficient hierarchical or multilevel fuzzy systems. The proposed approach is formed by two principal learning stages: the first stage consists of using a proposed multi-objective algorithm called the multi-objective extended immune programming algorithm in order to evolve the architecture of the hierarchical fuzzy system. The use of such a step aims to optimize the structure of the hierarchical fuzzy system and to generate in the same time an accurate and an interpretable fuzzy system with a few number of fuzzy rules. In the second stage, the parameters of beta membership function parameters and the consequent parts of rules are tuned by applying the hybrid artificial bee colony algorithm. The proposed hybrid approach interleaves these two learning phases for the architecture learning and the parameter tuning until a near optimum hierarchical fuzzy system is generated. The efficiency of the methodology is evaluated through some well-known benchmark time-series problems, a nonlinear plant identification problem, and some high-dimensional classification data sets. Compared with other existing works, the proposed system proves its superiority in terms of reaching high accuracy, smaller rule-base, and good convergence speed. © 2013 IEEE.</t>
  </si>
  <si>
    <t>Artificial Intelligence; Design; Human-centered AI; Human-Computer Interaction; Independent oversight; Management strategies; Reliable; Safe; Software engineering practices; Trustworthy</t>
  </si>
  <si>
    <t>Insurance; Philosophical aspects; Software reliability; Software testing; User interfaces; Verification; Engineering workflows; Government intervention; Leadership commitments; Management strategies; Organizational structures; Professional organization; Software engineering practices; Verification-and-validation; Accident prevention</t>
  </si>
  <si>
    <t>Likelihood-fuzzy analysis: From data, through statistics, to interpretable fuzzy classifiers</t>
  </si>
  <si>
    <t>Data-driven extraction of knowledge naturally takes advantage from the use of statistics, since statistical approaches enable to summarize information embedded in the dataset. On the other hand, fuzzy logic has gained increasing importance in data analytics, since it can enable to build a transparent and interpretable knowledge base. In this paper, a method named Likelihood-Fuzzy Analysis (LFA) for translating statistical information coming from labeled data into a fuzzy classification system is proposed. The characteristics of the method and of the resulting fuzzy classifiers are underlined. They range from the capacity of managing a dataset eventually comprising heterogeneous variables and missing data, to the high predictability, good confidence measure in terms of class probabilities, and interpretability of the fuzzy classification model, by means of semantically interpretable fuzzy partitions and if–then rules. The application of the method on a number of benchmark datasets is presented, showing high performances and semantic power, with respect to well-established methods, including fuzzy systems and non-fuzzy approaches. © 2017 Elsevier Inc.</t>
  </si>
  <si>
    <t>Applications to biology and medical sciences; decision support; etc.); Information systems (hypertext navigation; interfaces; Medical applications (general)</t>
  </si>
  <si>
    <t>Artificial intelligence; Bayesian networks; Decision making; Patient treatment; Causal Bayesian network; Clinical decision making; Clinical decision support; Clinical decision support systems; Clinical guideline; Clinical knowledge; Laryngeal cancer; Textual information; Decision support systems</t>
  </si>
  <si>
    <t>Revealing connectivity structural patterns among web objects based on co-clustering of bipartite request dependency graph</t>
  </si>
  <si>
    <t>Web objects are the entities retrieved from websites by users to compose the web pages. Therefore, exploring the relationships among web objects has theoretical and practical significance for many important applications, such as content recommendation, web page classification, and network security. In this paper, we propose a graph model named Bipartite Request Dependency Graph (BRDG) to investigate the relationships among web objects. To build the BRDG from massive network traffic data, we design and implement a parallel algorithm by leveraging the MapReduce programming model. Based on the study of a number of BRDGs derived from real wireless network traffic datasets, we find that the BRDG is large, sparse and complex, implying that it is very hard to derive the structural characteristics of the BRDG. Towards this end, we propose a co-clustering algorithm to decompose and extract coherent co-clusters from the BRDG. The co-clustering results of the experimental dataset reveal a number of interesting and interpretable connectivity structural patterns among web objects, which are useful for more comprehensive understanding of web page architecture and provide valuable data for e-commerce, social networking, search engine, etc. © 2016, Springer Science+Business Media New York.</t>
  </si>
  <si>
    <t>Cancer classification; diagnosis of acute lymphoblastic and myeloid leukemia; group method of data handling; neuro-fuzzy inference system</t>
  </si>
  <si>
    <t>Computer aided diagnosis; Data handling; Fuzzy inference; Fuzzy neural networks; Fuzzy systems; Machine learning; Principal component analysis; Acute lymphoblastic leukemia; Acute myeloid leukemia; Adaptive neuro-fuzzy inference system; Artificial intelligence techniques; Complete blood counts; Group method of data handling; Patient satisfaction; Pre-processing operations; Diseases</t>
  </si>
  <si>
    <t>Dendron: Genetic trees driven rule induction for network intrusion detection systems</t>
  </si>
  <si>
    <t>Intrusion detection systems (IDSs) are essential entities in a network topology aiming to safeguard the integrity and availability of sensitive assets in the protected systems. In misuse detection systems, which is the topic of the paper at hand, the detection process relies on specific attack signatures (rules) in an effort to distinguish between legitimate and malicious network traffic. Generally, three major challenges are associated with any IDS of this category: identifying patterns of new attacks with high accuracy, ameliorating the human-readability of the detection rules, and rightly designating the category these attacks belong to. To this end, we propose Dendron, a methodology for generating new detection rules which are able to classify both common and rare types of attacks. Our methodology takes advantage of both Decision Trees and Genetic Algorithms for the sake of evolving linguistically interpretable and accurate detection rules. It also integrates heuristic methods in the evolutionary process aiming to deal with the challenging nature of the network traffic, which generally biases machine learning techniques to neglect the minority classes of a dataset. The experimental results, using KDDCup'99, NSL-KDD and UNSW-NB15 datasets, reveal that Dendron is able to achieve superior results over other state-of-the-art and legacy techniques under several classification metrics, while at the same time is able to significantly detect rare intrusive incidents. © 2017 Elsevier B.V.</t>
  </si>
  <si>
    <t>Deep belief network; Deep learning; Knowledge discovery; Machining roughness; Rule extraction</t>
  </si>
  <si>
    <t>Complex networks; Deep neural networks; Forecasting; Knowledge based systems; Learning algorithms; Learning systems; Logistic regression; Machining; Natural language processing systems; Neural networks; Speech recognition; Support vector machines; Support vector regression; Surface roughness; Classification rules; Deep belief networks; Deep feature learning; Machine learning models; NAtural language processing; Non-linear relationships; Nonlinear processing; Roughness predictions; Deep learning</t>
  </si>
  <si>
    <t>Structured Sparse Principal Components Analysis with the TV-Elastic Net Penalty</t>
  </si>
  <si>
    <t>Principal component analysis (PCA) is an exploratory tool widely used in data analysis to uncover the dominant patterns of variability within a population. Despite its ability to represent a data set in a low-dimensional space, PCA's interpretability remains limited. Indeed, the components produced by PCA are often noisy or exhibit no visually meaningful patterns. Furthermore, the fact that the components are usually non-sparse may also impede interpretation, unless arbitrary thresholding is applied. However, in neuroimaging, it is essential to uncover clinically interpretable phenotypic markers that would account for the main variability in the brain images of a population. Recently, some alternatives to the standard PCA approach, such as sparse PCA (SPCA), have been proposed, their aim being to limit the density of the components. Nonetheless, sparsity alone does not entirely solve the interpretability problem in neuroimaging, since it may yield scattered and unstable components. We hypothesized that the incorporation of prior information regarding the structure of the data may lead to improved relevance and interpretability of brain patterns. We therefore present a simple extension of the popular PCA framework that adds structured sparsity penalties on the loading vectors in order to identify the few stable regions in the brain images that capture most of the variability. Such structured sparsity can be obtained by combining, e.g., $\ell -{1}$ and total variation (TV) penalties, where the TV regularization encodes information on the underlying structure of the data. This paper presents the structured SPCA (denoted SPCA-TV) optimization framework and its resolution. We demonstrate SPCA-TV's effectiveness and versatility on three different data sets. It can be applied to any kind of structured data, such as, e.g., N -dimensional array images or meshes of cortical surfaces. The gains of SPCA-TV over unstructured approaches (such as SPCA and ElasticNet PCA) or structured approach (such as GraphNet PCA) are significant, since SPCA-TV reveals the variability within a data set in the form of intelligible brain patterns that are easier to interpret and more stable across different samples. © 1982-2012 IEEE.</t>
  </si>
  <si>
    <t>Dam safety; Kernel principal component analysis; Monitoring data; Spatial warning domain determination; Structural behavior identification</t>
  </si>
  <si>
    <t>Deformation; Gravity dams; Monitoring; Principal component analysis; Safety engineering; Seepage; Concrete gravity dams; Dam safety; Implementation process; Inherent characteristics; Kernel principal component analyses (KPCA); Qualitative analysis; Spatial warning domain determination; Structural behaviors; Structural analysis</t>
  </si>
  <si>
    <t>An alternate method to extract performance characteristics in dye sensitized solar cells</t>
  </si>
  <si>
    <t>Modeling the electrical properties of dye-sensitized solar cells (DSSCs) can fill the gap between the experimental and ideal performance observations for a reliable device diagnosis, design and optimization. The complex physical and chemical reactions between nanocrystalline semiconductor, electrolyte ions and dye molecules make their simulation an open issue to the researchers. Compared to the research works presented in literature, here, we provide a simpler, but more meaningful fit of current −voltage curves by developing a simulation model. The present work provides a reliable framework to extract electrical transport properties of the device, namely, diffusion coefficient, transport time, diffusion length, series resistance and performance parameters from steady state current–voltage curves without using interpretable frequency dependent methods, as well as transient characteristics. The model versatility makes it also capable of predicting the dye regeneration efficiency under short circuit, mid-voltages and high voltage ranges. The simulation method can be also implemented to compare the effect of different electrolytes as well as their species concentrations on regeneration efficiency and overall DSSCs performance. The whole model is designed in a flexible framework to be adapted to various kind of solar cells such as quantum dot and perovskite solar cells. © 2017 Elsevier GmbH</t>
  </si>
  <si>
    <t>Clinical decision support system; Diagnostic of respiratory diseases; Differential diagnosis; Forced oscillation technique; Respiratory oscillometry</t>
  </si>
  <si>
    <t>Adaptive boosting; Decision trees; Fuzzy inference; Fuzzy neural networks; Fuzzy sets; Learning systems; Nearest neighbor search; Pulmonary diseases; Support vector machines; Differential diagnosis; Forced oscillation techniques; Forced oscillations; K-nearest neighbors; Neuro fuzzy classifier; Resonance frequencies; Selection techniques; Supervised machine learning; Computer aided diagnosis; adult; area under the curve; Article; asbestosis; asthma; clinical decision support system; comparative study; controlled study; diagnostic accuracy; diagnostic test accuracy study; differential diagnosis; female; fibrosing alveolitis; forced oscillation technique; fuzzy system; human; k nearest neighbor; lung function; machine learning; major clinical study; male; middle aged; priority journal; random forest; recursive feature elimination; respiratory tract disease; restrictive respiratory disease; sarcoidosis; scleroderma; silicosis; supervised machine learning; support vector machine</t>
  </si>
  <si>
    <t>Input quality aware convolutional LSTM networks for virtual marine sensors</t>
  </si>
  <si>
    <t>The harsh environmental conditions in a marine area make continuous observations of it challenging. To temporally or permanently replace faulty hardware sensors, reliable virtual sensors are getting more and more important. This paper introduces a deep learning architecture for a marine virtual sensor application that is able to utilize input quality information. We propose a novel input quality based dropout layer to take advantage of Information about the quality of the input sensors. The virtual sensor models are built upon convolutional and recurrent long short-term memory layers. We apply a time dimensionality reduction method called exPAA that retains finer details from recent values, but past information with less details are also available to the model. As interpretable reliability is important virtual sensors, we include predictive uncertainty based on dropout and Monte Carlo predictions into our neural network. Experimental results show that we perform better than the baseline and our input quality based dropout layer improves on these results even further. We also provide insights on the learned uncertainty intervals as well as the utilized linear and non-linear correlations of the first convolutional layer. © 2017 Elsevier B.V.</t>
  </si>
  <si>
    <t>attribute; heavy hitters; hierarchical filtering; Network measurement; sketch</t>
  </si>
  <si>
    <t>Aggregates; Balancing; Traffic surveys; Computational overheads; Experimental evaluation; Independent measurement; Measurement accuracy; Network optimization; Resource utilizations; Traffic Engineering; Traffic measurements; Mammals</t>
  </si>
  <si>
    <t>Industrial Process Monitoring Based on Knowledge-Data Integrated Sparse Model and Two-Level Deviation Magnitude Plots</t>
  </si>
  <si>
    <t>Data-driven process monitoring methods use only process data to build monitoring models, while useful process knowledge is completely ignored. Consequently, data-driven monitoring models usually have poor interpretability, which may reduce fault detection and diagnosis capabilities. To overcome such drawbacks, a novel knowledge-data integrated sparse monitoring (KDISM) model and two-level deviation magnitude plots are proposed for industrial process monitoring. The basic idea of KDISM is to build a sparse and interpretable monitoring model by integrating process data with process knowledge. The procedure for building the KDISM model consists of four steps: (1) use basic process knowledge to analyze meaningful connections among process variables; (2) divide process variables into different groups according to variable connections; (3) construct a knowledge-based sparse projection (KBSP) matrix on the basis of the variable grouping results; (4) apply the KBSP matrix to process data to build the KDISM model. The KDISM model has good interpretability because the KBSP matrix reveals meaningful variable connections. The KDISM model is also able to eliminate redundant interference between variables owing to the sparsity of the KBSP matrix. These two advantages make the KDISM model well-suited for fault detection and diagnosis. Two fault detection indices are defined based on the KDISM model for detecting the occurrence of faults. The variable deviation magnitude (VDM) is defined to quantify deviations of variables from the normal values. Based on the VDM, two-level deviation magnitude plots are proposed for fault diagnosis, with the first-level groupwise VDM plot used to identify faulty variable groups while the second-level square VDM plot is used to identify faulty variables. The effectiveness and advantages of the proposed methods are illustrated by an industrial case study. © 2018 American Chemical Society.</t>
  </si>
  <si>
    <t>Predictive control; Profile monitoring; Random Forest; Tapping process</t>
  </si>
  <si>
    <t>Decision trees; Learning systems; Predictive control systems; Random forests; Tapping (threads); Area under the curves; General predictive control; Machine learning techniques; On-line process controls; Out-of-control signals; Random forest classification; Receiver operating characteristic curve analysis; Technological advancement; Process control</t>
  </si>
  <si>
    <t>An enhanced variable selection and Isolation Forest based methodology for anomaly detection with OES data</t>
  </si>
  <si>
    <t>The development of efficient and interpretable anomaly detection systems is fundamental to keeping production costs low, and is an active area of research in semiconductor manufacturing, particularly in the context of using Optical Emission Spectroscopy (OES) data. The high dimension and correlated nature of OES data can limit the performance achievable with anomaly detection systems. In this paper we present a dimensionality reducing variable selection and isolation forest based anomaly detection and diagnosis methodology that addresses these issues. In particular, it takes account of isolated variables that can be overlooked when using conventional approaches such as PCA, and provides greater interpretability than afforded by PCA. The proposed methodology is illustrated with the aid of simulated and industrial plasma etch case studies. © 2017 Elsevier Ltd</t>
  </si>
  <si>
    <t>Channel-wise disentanglement; model interpretability; network perturbation; visual interpretation</t>
  </si>
  <si>
    <t>Classification (of information); Convolution; Deep neural networks; Forecasting; Network layers; Different layers; Global perspective; High resolution; Network prediction; Quantitative experiments; Sparse regularizations; Supervised localization; Visual interpretation; Convolutional neural networks; article; convolutional neural network; prediction; quantitative analysis</t>
  </si>
  <si>
    <t>Voila: Visual Anomaly Detection and Monitoring with Streaming Spatiotemporal Data</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</si>
  <si>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 © 1995-2012 IEEE.</t>
  </si>
  <si>
    <t>Bagging; Cross-flow heat exchanger; Deep learning; Ensemble model; Fouling modeling and prediction; Heat exchanger fouling; Neural networks; Waste heat recovery</t>
  </si>
  <si>
    <t>Flue gases; Forecasting; Fouling; Functions; Heat exchangers; Heat resistance; Industrial heating; Learning systems; Predictive analytics; Waste heat; Waste heat utilization; Accurate prediction; Algorithmic architectures; Algorithmic framework; Cross-flow heat exchangers; Flow and heat transfer; Mean absolute prediction error; Multiple neural networks; Statistical modeling; Deep learning</t>
  </si>
  <si>
    <t>Fuzzy cognitive diagnosis for modelling examinee performance</t>
  </si>
  <si>
    <t>Recent decades have witnessed the rapid growth of educational data mining (EDM), which aims at automatically extracting valuable information from large repositories of data generated by or related to people's learning activities in educational settings. One of the key EDM tasks is cognitive modelling with examination data, and cognitive modelling tries to profile examinees by discovering their latent knowledge state and cognitive level (e.g. the proficiency of specific skills). However, to the best of our knowledge, the problem of extracting information from both objective and subjective examination problems to achieve more precise and interpretable cognitive analysis remains underexplored. To this end, we propose a fuzzy cognitive diagnosis framework (FuzzyCDF) for examinees' cognitive modelling with both objective and subjective problems. Specifically, to handle the partially correct responses on subjective problems, we first fuzzify the skill proficiency of examinees. Then we combine fuzzy set theory and educational hypotheses to model the examinees' mastery on the problems based on their skill proficiency. Finally, we simulate the generation of examination score on each problem by considering slip and guess factors. In this way, the whole diagnosis framework is built. For further comprehensive verification, we apply our FuzzyCDF to three classical cognitive assessment tasks, i.e., predicting examinee performance, slip and guess detection, and cognitive diagnosis visualization. Extensive experiments on three real-world datasets for these assessment tasks prove that FuzzyCDF can reveal the knowledge states and cognitive level of the examinees effectively and interpretatively. © 2018 ACM.</t>
  </si>
  <si>
    <t>adversarial deep learning; Non-invasive EEG; patient-independent; seizure detection</t>
  </si>
  <si>
    <t>Deep learning; Deep neural networks; Electrophysiology; Neurodegenerative diseases; Neurophysiology; Attention mechanisms; Diagnosis procedure; Epileptic seizure detection; Feature engineerings; Large-scale deployment; Neural network model; Neurological disorders; Pathological analysis; Electroencephalography; accuracy; Article; body weight loss; deep neural network; DNA extraction; education; electroencephalogram; electroencephalography; entropy; human; learning algorithm; machine learning; mathematical phenomena; motivation; nerve cell network; seizure; signal noise ratio; signal processing; support vector machine; training</t>
  </si>
  <si>
    <t>Weighted cox regression using the R package coxphw</t>
  </si>
  <si>
    <t>Cox’s regression model for the analysis of survival data relies on the proportional hazards assumption. However, this assumption is often violated in practice and as a consequence the average relative risk may be under- or overestimated. Weighted estimation of Cox regression is a parsimonious alternative which supplies well interpretable average effects also in case of non-proportional hazards. We provide the R package coxphw implementing weighted Cox regression. By means of two biomedical examples appropriate analyses in the presence of non-proportional hazards are exemplified and advantages of weighted Cox regression are discussed. Moreover, using package coxphw, time-dependent effects can be conveniently estimated by including interactions of covariates with arbitrary functions of time. © 2018, American Statistical Association. All rights reserved.</t>
  </si>
  <si>
    <t>Distributed; Feature extraction; Feature selection; IDS; Intrusion detection; IoT; Machine learning; Semi-distributed</t>
  </si>
  <si>
    <t>Computer crime; Decision making; Economic and social effects; Fog; Internet of things; Intrusion detection; Machine learning; Network security; Numerical methods; Smart city; Comparative studies; Detection accuracy; Feature extraction and selection; Intrusion Detection Systems; Multi layer perceptron; Resourceconstrained devices; Scalable machine learning; Sustainable resource management; Feature extraction</t>
  </si>
  <si>
    <t>Classification rule hierarchical tuning with linguistic modification based on solving fuzzy relational equations</t>
  </si>
  <si>
    <t>The common problem with the hierarchical tuning methods is the lack of conditions for modification of the primary rules. The incremental approach accelerates the generation of candidate rules, but complicates the selection of the primary and modified rules. In the paper, the approach that combines semantic training, granular partition and solution of fuzzy relational equations for constructing accurate and interpretable rules is developed. The composite fuzzy model of direct logic inference based on the primary rules with granular parameters is proposed. The method of hierarchical tuning with the linguistic modification based on solving fuzzy relational equations is developed, which allows reducing the training time. It is shown that the weights of the primary rules, which are subject to modification, as well as the hedging threshold of the primary terms, are solutions of the primary system of fuzzy logic equations with the hierarchical max-min/min-max composition, which solves the problem of the hierarchical selection of the primary and modified rules for the given output classes. The genetic-neural approach was used for tuning the primary rules and solving the system of equations, as well as tuning the composite rules. The effectiveness of the approach is illustrated by the example of tuning and interpreting the solutions to the technological process quality control problem for the specified productivity classes. The primary model with granular parameters allows reducing the tuning error by 25 % compared to the primary relational model. The solution of the hierarchical selection problem allows reducing the tuning time by half. © H. Rakytyanska, 2018.</t>
  </si>
  <si>
    <t>Cancer prediction; Conv-LSTM network; Convolutional autoencoder; Copy number variation; Interpretability; Snapshot ensemble</t>
  </si>
  <si>
    <t>Biomarkers; Convolution; Diagnosis; Diseases; Facsimile; Forecasting; Genes; Learning systems; Oncogenic viruses; Proteins; Auto encoders; Cancer prediction; Copy number variations; Interpretability; Snapshot ensemble; Long short-term memory</t>
  </si>
  <si>
    <t>Data provenance in multi-agent systems: Relevance, benefits and research opportunities</t>
  </si>
  <si>
    <t>The popularity of applications based on artificial intelligence creates the need for making them able to explain their behaviour and be accountable for their decisions. This is a challenge mainly if applications are distributed, being composed of multiple autonomous agents, forming a Multi-Agent System (MAS). A key means of making these systems explainable is to track agent behaviour, that is, to record the provenance of their actions and reasoning. Although the idea of provenance has been explored in some contexts, it has been little explored in the context of MAS, leaving many open issues that must be understood and addressed. Our goal in this paper is to make a case for the importance of the data provenance to MAS, discussing what questions can be answered regarding MAS behaviour using provenance and, with a case study, demonstrating the benefits that provenance provides to answer these questions. This study involves the use of a framework, namely FProvW3C, which collects and stores the provenance of data produced by MAS. These data can be analysed to answer a wide variety of questions to understand the MAS behaviour. Our case study thus demonstrates that the use of data provenance in MAS is a potential solution to making the agent reasoning process transparent. Copyright © 2018 Inderscience Enterprises Ltd.</t>
  </si>
  <si>
    <t>Brain imaging; Canonical correlation analysis; Feature selection; Multiclass classification</t>
  </si>
  <si>
    <t>aged; Alzheimer disease; attention deficit disorder; automated pattern recognition; brain; child; cognitive defect; computer assisted diagnosis; diagnostic imaging; disease exacerbation; female; human; machine learning; male; neuroimaging; nuclear magnetic resonance imaging; pathophysiology; procedures; very elderly; Aged; Aged, 80 and over; Alzheimer Disease; Attention Deficit Disorder with Hyperactivity; Brain; Child; Cognitive Dysfunction; Disease Progression; Female; Humans; Image Interpretation, Computer-Assisted; Machine Learning; Magnetic Resonance Imaging; Male; Neuroimaging; Pattern Recognition, Automated</t>
  </si>
  <si>
    <t>Application of a discontinuous form of macroscopic gazis-herman-rothery model to steady-state freeway traffic stream observations</t>
  </si>
  <si>
    <t>In this study, a two-regime, steady-state, traffic stream model is developed by applying the macroscopic Gazis-Herman- Rothery model to fixed sensor data on freeways. The uncongested and congested regimes are modeled discontinuously with an overlap range defined in terms of density. The overlap is important as various phenomena related to the change in traffic state can be modeled by introducing this overlap. Two empirical tools for removing non-stationary, mixed-state, and erroneous observations are applied at different stages of the model development process. Three constraints justified by the Highway Capacity Manual (HCM) were applied to fit the model so that the fitted parameters have reasonable and physically interpretable values. The proposed model is applied to one year of data (2013) obtained from fixed sensors located at five freeway basic segments near Raleigh, North Carolina. The resulting fundamental diagrams show that the fitted models reasonably represent the steady-state observations. Two forms of the freeway flow model described in the HCM were applied to the same observations to provide a continuous model comparison. Two statistical performance measures, mean squared error of flow rate and Bayesian Information Criterion, verify that the proposed model is preferable to the HCM models both in terms of fit alone and when considering the tradeoff between fit and model complexity. It is expected that the proposed discontinuous steady-state model will be useful to researchers and practitioners to study various site-specific freeway traffic stream characteristics. © National Academy of Sciences: Transportation Research Board 2018.</t>
  </si>
  <si>
    <t>aggregate query explanation; data exploration; Explainability; range query explanation</t>
  </si>
  <si>
    <t>Piecewise linear techniques; Aggregate function; Aggregation functions; Exploratory analysis; Joint optimization; Limited information; Piecewise linear regression; Regression function; Selection operators; Aggregates</t>
  </si>
  <si>
    <t>Sparse Principal Component Thermography for Structural Health Monitoring of Composite Structures</t>
  </si>
  <si>
    <t>Non-destructive testing (NDT) techniques play an important role in structural health monitoring (SHM) of composite structures, among which infrared thermography (IRT) is popular because it is easy to operate, enables rapid inspection of large areas, and presents results as easily interpreted thermal images. In order to achieve noise reduction, feature extraction, and data compression, principal component thermography (PCT) was developed for thermographic data processing. However, each principal component in PCT is a linear combination of all the original pixel values, making the results difficult to interpret and hence affecting defect identification. In this work, sparse principal component thermography (SPCT) is proposed as an improved version of PCT, which provides more interpretable analysis results owing to its structure sparsity and leads to a better defect detection. The feasibility of SPCT is illustrated with two case studies. © 2018</t>
  </si>
  <si>
    <t>Feed-forward artificial neural network; Newman–Watts algorithm; Resilient back-propagation; Small-world network</t>
  </si>
  <si>
    <t>Backpropagation; Computational complexity; Deep neural networks; Parallel processing systems; Small-world networks; Topology; Algorithmic complexity; Feed-forward artificial neural networks; Over fitting problem; Prediction performance; Resilient back propagation algorithms; Resilient backpropagation; Scientific researches; Topological conditions; Feedforward neural networks</t>
  </si>
  <si>
    <t>Automatic segmentation of dynamic network sequences with node labels</t>
  </si>
  <si>
    <t>Given a sequence of snapshots of flu propagating over a population network, can we find a segmentation when the patterns of the disease spread change, possibly due to interventions? In this paper, we study the problem of segmenting graph sequences with labeled nodes. Memes on the Twitter network, diseases over a contact network, movie-cascades over a social network, etc. are all graph sequences with labeled nodes. Most related work on this subject is on plain graphs and hence ignores the label dynamics. Others require fix parameters or feature engineering. We propose SnapNETS, to automatically find segmentations of such graph sequences, with different characteristics of nodes of each label in adjacent segments. It satisfies all the desired properties (being parameter free, comprehensive and scalable) by leveraging a principled, multi-level, flexible framework which maps the problem to a path optimization problem over a weighted DAG. Also, we develop the parallel framework of SnapNETS which speeds up its running time. Finally, we propose an extension of SnapNETS to handle the dynamic graph structures and use it to detect anomalies (and events) in network sequences. Extensive experiments on several diverse real datasets show that it finds cut points matching ground-truth or meaningful external signals and detects anomalies outperforming non-trivial baselines. We also show that the segmentations are easily interpretable, and that SnapNETS scales near-linearly with the size of the input. Finally, we show how to use SnapNETS to detect anomaly in a sequence of dynamic networks. © 1989-2012 IEEE.</t>
  </si>
  <si>
    <t>Clinical informatics; Deep neural networks; Illness severity prediction; Intensive care units; Knowledge graph; Sepsis</t>
  </si>
  <si>
    <t>Forecasting; Graphic methods; Intensive care units; Knowledge representation; Learning systems; Multi-task learning; Attention mechanisms; Knowledge graphs; Learning models; Learning network; Medical knowledge; Organ systems; Side information; State of the art; Deep learning</t>
  </si>
  <si>
    <t>Discovering Communities and Anomalies in Attributed Graphs: Interactive Visual Exploration and Summarization</t>
  </si>
  <si>
    <t>Given a network with node attributes, how can we identify communities and spot anomalies? How can we characterize, describe, or summarize the network in a succinct way? Community extraction requires a measure of quality for connected subgraphs (e.g., social circles). Existing subgraph measures, however, either consider only the connectedness of nodes inside the community and ignore the cross-edges at the boundary (e.g., density) or only quantify the structure of the community and ignore the node attributes (e.g., conductance). In this work, we focus on node-attributed networks and introduce: (1) a new measure of subgraph quality for attributed communities called normality, (2) a community extraction algorithm that uses normality to extract communities and a few characterizing attributes per community, and (3) a summarization and interactive visualization approach for attributed graph exploration. More specifically, (1) we first introduce a new measure to quantify the normality of an attributed subgraph. Our normality measure carefully utilizes structure and attributes together to quantify both the internal consistency and external separability. We then formulate an objective function to automatically infer a few attributes (called the “focus”) and respective attribute weights, so as to maximize the normality score of a given subgraph. Most notably, unlike many other approaches, our measure allows for many cross-edges as long as they can be “exonerated;” i.e., either (i) are expected under a null graph model, and/or (ii) their boundary nodes do not exhibit the focus attributes. Next, (2) we propose AMEN (for Attributed Mining of Entity Networks), an algorithm that simultaneously discovers the communities and their respective focus in a given graph, with a goal to maximize the total normality. Communities for which a focus that yields high normality cannot be found are considered low quality or anomalous. Last, (3) we formulate a summarization task with a multi-criteria objective, which selects a subset of the communities that (i) cover the entire graph well, are (ii) high quality and (iii) diverse in their focus attributes. We further design an interactive visualization interface that presents the communities to a user in an interpretable, user-friendly fashion. The user can explore all the communities, analyze various algorithm-generated summaries, as well as devise their own summaries interactively to characterize the network in a succinct way. As the experiments on real-world attributed graphs show, our proposed approaches effectively find anomalous communities and outperform several existing measures and methods, such as conductance, density, OddBall, and SODA. We also conduct extensive user studies to measure the capability and efficiency that our approach provides to the users toward network summarization, exploration, and sensemaking. © 2018 ACM 1556-4681/2018/01-ART24 $15.00</t>
  </si>
  <si>
    <t>Cardiovascular diseases; clinical decision support system; obstructive sleep apnea; oximetry; phenotyping</t>
  </si>
  <si>
    <t>Epidemiology; Oxygen; Risk assessment; Sleep research; Area under the curves; Cardiovascular event; Cardiovascular risk; General population; Healthy controls; High-risk patients; Obstructive sleep apnea; Oxygen saturation; Patient treatment; antihypertensive agent; cardiovascular agent; adult; age; aged; algorithm; artery disease; Article; atrial fibrillation; body mass; cardiovascular disease; cardiovascular risk; cerebrovascular accident; comorbidity; controlled study; correlation analysis; demography; drug use; Framingham risk score; heart failure; heart infarction; high risk patient; human; hyperlipidemia; hypertension; major clinical study; middle aged; multilevel interval coded scoring; oxygen desaturation; oxygen saturation; polysomnography; probability; risk assessment; scoring system; screening; sensitivity and specificity; sleep disordered breathing</t>
  </si>
  <si>
    <t>Regression learning based on incomplete relationships between attributes</t>
  </si>
  <si>
    <t>In recent years, machine learning researchers have focused on methods to construct flexible and interpretable regression models. However, the method of obtaining complete knowledge from incomplete and fuzzy prior knowledge and the trade-off between the generalization performance and the interpretability of the model are very important factors to consider. In this paper, we propose a new regression learning method. Complete relationships are obtained from the incomplete fuzzy relationships between attributes by using Markov logic networks [29]. The complete relationships are then applied to constrain the shape of the regression model in the optimization procedure to solve the trade-off problem. Finally, the benefits of our approach are illustrated on benchmark data sets and in real-world experiments. © 2017 Elsevier Inc.</t>
  </si>
  <si>
    <t>Artificial intelligence; Industry 4.0; IoT manufacturing; Sensing-based IIoT; Smart sensing</t>
  </si>
  <si>
    <t>Architecture; Industrial internet of things (IIoT); Industry 4.0; Information analysis; Architectural approach; Architectural modeling; Human-in-the-loop; Industrial environments; Manufacturing industries; Manufacturing sites; Production process; System implementation; Artificial intelligence; adoption; article; artificial intelligence; human; information technology; manufacturing industry</t>
  </si>
  <si>
    <t>Policy tree optimization for threshold-based water resources management over multiple timescales</t>
  </si>
  <si>
    <t>Water resources systems face irreducible uncertainty in supply and demand, requiring policies to respond to changing conditions on multiple timescales. For both short-term operation and long-term adaptation, thresholds or “decision triggers” where a policy links observed indicators to actions, have featured prominently in recent studies. There remains a need for a general method to conceptualize threshold-based policies in an easily interpretable structure, and a corresponding search algorithm to design them. Here we propose a conceptual and computational framework where policies are formulated as binary trees, using a simulation-optimization approach. Folsom Reservoir, California serves as an illustrative case study, where policies define the thresholds triggering flood control and conservation actions. Candidate operating rules are generated across an ensemble of climate scenarios, incorporating indicator variables describing longer-term climate shifts to investigate opportunities for adaptation. Policy tree optimization and corresponding open-source software provide a generalizable, interpretable approach to policy design under uncertainty. © 2017 Elsevier Ltd</t>
  </si>
  <si>
    <t>Network and system management; Reliable and dependable machine learning; Secure machine learning</t>
  </si>
  <si>
    <t>Machine learning; Network protocols; In networks; Network traffic; Networks and systems; System management; Traditional management; Network security</t>
  </si>
  <si>
    <t>Feature selection for high dimensional data using monte carlo tree search</t>
  </si>
  <si>
    <t>Feature selection is the preliminary step in machine learning and data mining. It identifies the most important and relevant features within a dataset by eliminating the redundant or irrelevant features. The substantial benefits may include an improved performance in terms of high prediction accuracy, reduced computational complexity, and simply interpretable underlying models. In this paper, we present a novel framework to investigate and understand the importance of Monte Carlo tree search (MCTS) in feature selection for very high-dimensional datasets. We construct a binary feature selection tree where each node represents one of the two feature states: A feature is selected or not. The search starts with an empty root node reflecting that no feature is selected. Then, the search tree is expanded by adding nodes in an incremental fashion through MCTS-based simulations. Following tree and default policy, every iteration generates an initial feature subset, where a filter is used to select the top k features forming the candidate feature subset. The classification accuracy is used as the goodness or reward of the candidate feature subset and propagated backward up to the root node following the active path. Finally, the candidate subset with highest reward is selected as the best feature subset. Experiments are performed on 30 real-world datasets, including 14 very high-dimensional microarray datasets, and results are also compared with state-of-the-art methods in the literature, which proves the efficacy, validity, and significance of the proposed method. © 2018 IEEE.</t>
  </si>
  <si>
    <t>Logic negation; Membrane computing; P systems</t>
  </si>
  <si>
    <t>Computation theory; Computer circuits; Based reasonings; Closed world assumption; Membrane computing; Negative information; Reasoning system; Rule based reasoning; Spiking neural P systems; Third generation; Neural networks</t>
  </si>
  <si>
    <t>Conformal kernel expected similarity for anomaly detection in time-series data</t>
  </si>
  <si>
    <t>The problem of anomaly detection arises in many practical applications. Currently it is highly important to be able to detect outliers in data streams, as recent years have seen a rapid growth in the amount of such data. Only a few techniques are applicable to real-time data and even fewer could provide an interpretable anomaly score. Probabilistic interpretation of the anomaly score could allow an analyst to choose the anomaly threshold based on the desired false alarm rate, which is highly important in a number of real-life applications. We propose a modification of the EXPoSE algorithm for anomaly detection in time series data, which produces a probabilistic score of abnormality. The proposed algorithm is developed within the framework of conformal anomaly detection and utilizes the expected similarity as a measure of non-conformity. © 2017 ASSA.</t>
  </si>
  <si>
    <t>interpretable machine learning; Natural language inference; neural network explanation; rationale</t>
  </si>
  <si>
    <t>Multi-task learning; Interpretability; Natural languages; Neural modeling; Prediction time; Text-matching; Learning systems</t>
  </si>
  <si>
    <t>INFGMN – Incremental Neuro-Fuzzy Gaussian mixture network</t>
  </si>
  <si>
    <t>Accuracy and interpretability are contradictory objectives that conflict in all machine learning techniques and achieving a satisfactory balance between these two criteria is a major challenge. The objective is not only to maximize interpretability, but also to guarantee a high degree of accuracy. This challenge is even greater when it is considered that the model will have to evolve and adapt itself to the dynamics of the underlying environment, i.e. it will have to learn incrementally. Little research has been published about incremental learning using Mamdani–Larsen (ML) fuzzy models under these conditions. This article presents a novel proposal for a Neuro-Fuzzy System (NFS) with an incremental learning capability, the Incremental Neuro-Fuzzy Gaussian Mixture Network (INFGMN), that attempts to generate incremental models that are highly interpretable and precise. The principal characteristics of the INFGMN are as follows: (i) the INFGMN learns incrementally using a single sweep of the training data (each training pattern can be immediately used and discarded); (ii) it is capable of producing reasonable estimates based on few training data; (iii) the learning process can proceed in perpetuity as new training data become available (learning and recalling phases are not separate); (iv) the INFGMN can deal with the Stability-Plasticity dilemma and is unaffected by catastrophic interference (rules are added or removed whenever necessary); (v) the fuzzy rule base is defined automatically and incrementally (new rules are added whenever necessary); and (vi) the INFGMN maintains an ML-type fuzzy rule base that attempts to provide the best trade-off between accuracy and interpretability, thereby dealing with the Accuracy-Interpretability dilemma. The INFGMNs performance in terms of learning and modelling is assessed using a variety of benchmark applications and the results are promising. © 2017 Elsevier Ltd</t>
  </si>
  <si>
    <t>AUC; partial AUC; shapelets; time series; time-series classification</t>
  </si>
  <si>
    <t>algorithm; article; classifier; learning; receiver operating characteristic; time series analysis</t>
  </si>
  <si>
    <t>Probabilistic Fuzzy Classification for Stochastic Data</t>
  </si>
  <si>
    <t>The classification problem in the real-world applications always involves uncertainties in both stochastic and fuzzy nature. This paper proposes a classification framework based on the unified probabilistic fuzzy configuration for data with uncertainties in both stochastic and fuzzy nature. The design and tuning procedures are also developed in terms of probability-based performance measure for working in the complex environment. A theoretical analysis is conducted to derive its quantificational model and disclose the interesting features. In addition to a superior performance than the traditional fuzzy method, the proposed method generates probabilistic fuzzy rules that can help users to better understand how the classifier works. This explainable characteristic is crucial for the decision making. Finally, the effectiveness of the proposed classifier will be demonstrated on its application to the Pima Indians Diabetes data and low back pain diagnosis. The satisfactory classification and the explainable characteristic disclose its potential in classification of data with uncertainties. © 1993-2012 IEEE.</t>
  </si>
  <si>
    <t>Artificial intelligence; Cognitive engine; Cognitive radio; Internet of Things; Load optimization; Particle swarm optimization</t>
  </si>
  <si>
    <t>Artificial intelligence; Balancing; Cognitive radio; Energy efficiency; Internet of things; Particle swarm optimization (PSO); Quality of service; Application specific; Available channels; Cognitive engines; Cognitive internets; Internet of thing (IOT); Optimal load distributions; Particle swarm optimization algorithm; Spectrum utilization; Gateways (computer networks)</t>
  </si>
  <si>
    <t>Stacked-Structure-Based Hierarchical Takagi-Sugeno-Kang Fuzzy Classification Through Feature Augmentation</t>
  </si>
  <si>
    <t>In this paper, a new stacked-structure-based hierarchical Takagi-Sugeno-Kang (TSK) fuzzy classifier called SHFA-TSK-FC with both promising performance and high interpretability is proposed to tackle with the shortcoming of the existing hierarchical fuzzy classifiers in interpreting the outputs and fuzzy rules of intermediate layers. In order to achieve the enhanced classification performance, each component unit, which is a zero-order TSK fuzzy classifier, in SHFA-TSK-FC is organized in a stacked way such that all the input features of the original training samples plus the interpretable augmented features, corresponding to the interpretable output of each previous component unit, are fed as the input features of the current component unit. These augmented features can essentially open the manifold structure of the original input space such that the enhanced classification performance can be expected. In designing each component unit, its analytical solution to the consequent parts of fuzzy rules therein is obtained quickly by using the least learning machine such that SHFA-TSK-FC becomes scalable for large datasets. Its high interpretability is guaranteed by randomly selecting the input features and randomly choosing the fixed five Gaussian membership functions for the selected input features in the premise of each fuzzy rule. Experimental results on real-life datasets and an application case demonstrate the enhanced or at least comparable classification performance and high interpretability of SHFA-TSK-FC. © 2017 IEEE.</t>
  </si>
  <si>
    <t>Convolutional neural networks; Intracranial hemorrhage detection; Intracranial hemorrhage subtype classification; Long short-term memory networks</t>
  </si>
  <si>
    <t>Associative storage; Brain; Computerized tomography; Convolution; Convolutional neural networks; Deep neural networks; Network architecture; Open systems; Computing infrastructures; Feature selection methods; Improve performance; Intracranial hemorrhages; Multiple features; Open sources; Second opinions; Weighted mean; Long short-term memory</t>
  </si>
  <si>
    <t>Monitoring Batch Processes Using Sparse Parallel Factor Decomposition</t>
  </si>
  <si>
    <t>Traditional multivariate statistical analysis methods used for batch process monitoring fail to build high-performance monitoring models partly because of the inability to extract sparse and interpretable latent variables from the batch data. To overcome this deficiency, we propose sparse parallel factor (SPARAFAC) decomposition for the sparse modeling of three-way data arrays of batch processes. The SPARAFAC extracts sparse factor matrices from the three-way data array. Sparse factor matrices have the potential advantage of being easier to interpret because they eliminate redundant data information and reveal significant variable correlations. A SPARAFAC-based batch process monitoring method is proposed. Because of the sparsity and interpretability, the SPARAFAC monitoring model is well suitable for fault detection, analysis, and diagnosis. Two fault detection indices are defined based on the SPARAFAC model, and they are capable of detecting the occurrence of process faults. Multilevel contribution plots are developed for the identification of faulty variable groups and faulty variables responsible for process faults. The effectiveness and advantages of the proposed methods are illustrated by an industrial-scale fed-batch fermentation process. © 2017 American Chemical Society.</t>
  </si>
  <si>
    <t>blood vessel segmentation; classification algorithms; Diabetic retinopathy; performance analysis; performance metrics</t>
  </si>
  <si>
    <t>Detecting weak position fluctuations from encoder signal using singular spectrum analysis</t>
  </si>
  <si>
    <t>Mechanical fault or defect will cause some weak fluctuations to the position signal. Detection of such fluctuations via encoders can help determine the health condition and performance of the machine, and offer a promising alternative to the vibration-based monitoring scheme. However, besides the interested fluctuations, encoder signal also contains a large trend and some measurement noise. In applications, the trend is normally several orders larger than the concerned fluctuations in magnitude, which makes it difficult to detect the weak fluctuations without signal distortion. In addition, the fluctuations can be complicated and amplitude modulated under non-stationary working condition. To overcome this issue, singular spectrum analysis (SSA) is proposed for detecting weak position fluctuations from encoder signal in this paper. It enables complicated encode signal to be reduced into several interpretable components including a trend, a set of periodic fluctuations and noise. A numerical simulation is given to demonstrate the performance of the method, it shows that SSA outperforms empirical mode decomposition (EMD) in terms of capability and accuracy. Moreover, linear encoder signals from a CNC machine tool are analyzed to determine the magnitudes and sources of fluctuations during feed motion. The proposed method is proven to be feasible and reliable for machinery condition monitoring. © 2017 ISA</t>
  </si>
  <si>
    <t>Artificial neural network; Generalized ellipsoidal basis function; Hierarchical pruning; Modified recursive least square; Nonlinear system modelling</t>
  </si>
  <si>
    <t>Benchmarking; Fuzzy inference; Fuzzy logic; Fuzzy rules; Hierarchical systems; Learning systems; Membership functions; Nonlinear systems; Parameter estimation; Wastewater treatment; Water quality; Bench-mark-test problems; Generalization performance; Generalized ellipsoidal basis functions; Recursive Least Square algorithm; Self-organizing fuzzy neural network; Self-organizing scheme; Wastewater treatment process; Water quality parameters; Fuzzy neural networks</t>
  </si>
  <si>
    <t>A novel framework for parsimonious multivariate analysis</t>
  </si>
  <si>
    <t>This paper proposes a framework in which a multivariate analysis method (MVA) guides a selection of input variables that leads to a sparse feature extraction. This framework, called parsimonious MVA, is specially suited for high dimensional data such as gene arrays, digital pictures, etc. The feature selection relies on the analysis of consistency in the behaviour of the input variables through the elements of an ensemble of MVA projection matrices. The ensemble is constructed following a bootstrap that builds on an efficient and generalized MVA formulation that covers PCA, CCA and OPLS. Moreover, it allows the estimation of the relative relevance of each selected input variable. Experimental results point out that the features extracted by the parsimonious MVA have excellent discrimination power, comparing favorably with state-of-the-art methods, and are potentially useful to build interpretable features. Besides, the parsimonious feature extractor is shown to be robust against to parameter selection, as we all computationally efficient. © 2017 Elsevier Ltd</t>
  </si>
  <si>
    <t>Deep neural network testing; labeling; test input selection; test optimization</t>
  </si>
  <si>
    <t>Benchmarking; Classification (of information); Deep neural networks; Recurrent neural networks; Regression analysis; Accuracy estimation; Adaptive random testing; Automatically generated; Domain-specific knowledge; Practical accuracy; Regression model; State of the art; State-of-the-art approach; Automatic test pattern generation</t>
  </si>
  <si>
    <t>A zSlices-based general type-2 fuzzy logic system for users-centric adaptive learning in large-scale e-learning platforms</t>
  </si>
  <si>
    <t>Sophisticated educational technologies are evolving rapidly, and online courses are becoming more easily available, generating interest in innovating lightweight data-driven adaptive approaches that foster responsive teaching and improving the overall learning experience. However, in most existing adaptive educational systems, the black-box modeling of learner and instructional models based on the views of a few designers or experts tended to drive the adaptation of learning content. However, different sources of uncertainty could affect these views, including how accurately the proposed adaptive educational methods actually assess student responses and the corresponding uncertainties associated with how students receive and comprehend the resulting instruction. E-learning environments contain high levels of linguistic uncertainties, whereby students can interpret and act on the same terms, words, or methods (e.g., course difficulty, length of study time, or preferred learning style) in various ways according to varying levels of motivation, pre-knowledge, cognition, and future plans. Thus, one adaptive instructional model does not fit the needs of all students. Basing the instruction model on determining learners’ interactions within the learning environment in interpretable and easily read white-box models is crucial for adapting the model to students’ needs and understanding how learning is realized. This paper presents a new zSlices-based type-2 fuzzy-logic-based system that can learn students’ preferred knowledge delivery needs based on their characteristics and current levels of knowledge to generate an adaptive learning environment. We have evaluated the proposed system’s efficiency through various large-scale, real-world experiments involving 1871 students from King Abdulaziz University. These experiments demonstrate the proposed zSlices type-2 fuzzy-logic-based system’s capability for handling linguistic uncertainties to produce better performance, particularly in terms of enhanced student performance and improved success rates compared with interval type-2 fuzzy logic, type-1 fuzzy systems, adaptive, instructor-led systems, and non-adaptive systems. © 2016, Springer-Verlag Berlin Heidelberg.</t>
  </si>
  <si>
    <t>Classification and regression trees (CART); Data-driven theory; Disruptions; Ensemble of classifiers; Knowledge discovery; prediction; Support vector machines; Symbolic regression</t>
  </si>
  <si>
    <t>A novel and fast MIMO fuzzy inference system based on a class of fuzzy clustering algorithms with interpretability and complexity analysis</t>
  </si>
  <si>
    <t>A data driven Fuzzy Inference System (FIS) employs Membership Functions (MFs) with adjustable parameters in its IF part to fuzzify the input data. The input space is partitioned simply by dividing universe of discourse of each input variable into some fuzzy subspaces. The MFs are then defined on the fuzzy subspaces of the input variables. Parameters of the MFs are tuned for maximum accuracy of the system (which demands high runtime) without considering the data structure which impairs interpretability of the FIS and degenerates the system into a black-box tool. Such a FIS does not represent actual structure of the data and its MFs are not necessarily in accord with the data distribution in the input space. In addition, the FIS suffers from exponential complexity of order O(Tr) where T is number of linguistic terms (number of subspaces on the universe of discourse of input variables) and r is number of input variables. This article presents a novel Multiple-Input and Multiple-Output Clustering based Fuzzy Inference System (MIMO CFIS) which is made directly from a class of fuzzy clustering algorithms to overcome these shortcomings. CFIS identifies dense regions of the input data using fuzzy clustering and then places a cluster on each of these regions. These fuzzy clusters represent actual structure of the data and serve as fuzzy rules in the rule base of CFIS and provide MFs that exactly fit the dense regions of the data that makes the system more interpretable and avoids redundant rules. These MFs are normal, convex, and continuous and have no parameter to be tuned (which makes CFIS much faster than other FISs) and fuzzify the input data according to their membership in the clusters. THEN part of CFIS is generalized form of THEN part of Takagi-Sugeno (TS) fuzzy system which accommodates any function of input variables. Despite less number of adjustable parameters, testing error of CFIS is less than that of TS system and its modified versions. Moreover, number of fuzzy rules in CFIS rule base is the same as the number of linguistic terms (or fuzzy clusters) and consequently its complexity is of orderO(T). Also, CFIS is a MIMO system and avoids inconsistent (contradictory) rules by generating well-separated fuzzy clusters whereas TS system is MISO and never guarantees generation of consistent rules. In addition, CFIS satisfies most of the interpretability criteria of FISs. © 2017 Elsevier Ltd</t>
  </si>
  <si>
    <t>Cognitive reliability and error analysis method (CREAM); Formal methods; Human reliability analysis (HRA); Medication errors; Probabilistic model checking</t>
  </si>
  <si>
    <t>Cognitive systems; Error analysis; Model checking; Stochastic models; Stochastic systems; Systems analysis; Cognitive reliability; Computational tools; Human performance; Human reliability analysis; Medication errors; Observational study; Pharmacy environment; Probabilistic model checking; Reliability analysis</t>
  </si>
  <si>
    <t>Detecting zero-day attacks using context-aware anomaly detection at the application-layer</t>
  </si>
  <si>
    <t>Anomaly detection allows for the identification of unknown and novel attacks in network traffic. However, current approaches for anomaly detection of network packet payloads are limited to the analysis of plain byte sequences. Experiments have shown that application-layer attacks become difficult to detect in the presence of attack obfuscation using payload customization. The ability to incorporate syntactic context into anomaly detection provides valuable information and increases detection accuracy. In this contribution, we address the issue of incorporating protocol context into payload-based anomaly detection. We present a new data representation, called cn-grams, that allows to integrate syntactic and sequential features of payloads in an unified feature space and provides the basis for context-aware detection of network intrusions. We conduct experiments on both text-based and binary application-layer protocols which demonstrate superior accuracy on the detection of various types of attacks over regular anomaly detection methods. Furthermore, we show how cn-grams can be used to interpret detected anomalies and thus, provide explainable decisions in practice. © 2016, Springer-Verlag Berlin Heidelberg.</t>
  </si>
  <si>
    <t>Cell signaling; Large dataset; Machine learning; Turing machines; Cellular signalling; Clinical settings; High dimensionality; High throughput; High-dimensional dataset; Open-source licence; Predictive capabilities; Predictive models; Predictive analytics</t>
  </si>
  <si>
    <t>Characterization of symbolic rules embedded in deep DIMLP networks: A challenge to transparency of deep learning</t>
  </si>
  <si>
    <t>Rule extraction from neural networks is a fervent research topic. In the last 20 years many authors presented a number of techniques showing how to extract symbolic rules from Multi Layer Perceptrons (MLPs). Nevertheless, very few were related to ensembles of neural networks and even less for networks trained by deep learning. On several datasets we performed rule extraction from ensembles of Discretized Interpretable Multi Layer Perceptrons (DIMLP), and DIMLPs trained by deep learning. The results obtained on the Thyroid dataset and the Wisconsin Breast Cancer dataset show that the predictive accuracy of the extracted rules compare very favorably with respect to state of the art results. Finally, in the last classification problem on digit recognition, generated rules from the MNIST dataset can be viewed as discriminatory features in particular digit areas. Qualitatively, with respect to rule complexity in terms of number of generated rules and number of antecedents per rule, deep DIMLPs and DIMLPs trained by arcing give similar results on a binary classification problem involving digits 5 and 8. On the whole MNIST problem we showed that it is possible to determine the feature detectors created by neural networks and also that the complexity of the extracted rulesets can be well balanced between accuracy and interpretability. © 2017.</t>
  </si>
  <si>
    <t>Calcium imaging; Neuromodulation; Ultrasounds; Zebrafish</t>
  </si>
  <si>
    <t>Calcium; Chemical activation; Neurons; Ultrasonics; Activity propagation; Direct activation; High intensity focused ultrasound; Low-frequency ultrasound; Mechanical stimulation; Neural engineering; Sensory stimulation; Ultrasonic stimulations; Brain</t>
  </si>
  <si>
    <t>Cognitive validation map for early occupancy detection in environmental sensing</t>
  </si>
  <si>
    <t>Most environmental parameters are clearly indicative of occupants’ presence and subtle changes in their behavior. However, this variation in sensor data makes it challenging to create a proper measure of occupancy detection that is both robust and clearly interpretable in an unstable environment. The present study addresses this problem from a cognitive ecology perspective proposing a cognitive validation map. This map is based on the extension of logistic regression that involves two extra parameters — forgetting and guessing factors. The mutual regulation of these factors creates a unique cognitive validation map that adapts the measure to evolving requirements in environmental sensing. The results of computational experiments on the proposed measure demonstrated better occupancy detection under more unstable conditions: on sensor data with fewer observations or more predictors. For this reason, the measure based on a cognitive validation map seems promising in early occupancy detection problems, but may be readily extended to a broader range of practical applications. © 2017 Elsevier Ltd</t>
  </si>
  <si>
    <t>data-driven correlational representation; knowledge-guided data fusion; Multi-modal analysis</t>
  </si>
  <si>
    <t>Multimedia services; Natural language processing systems; Transfer learning; Future research directions; Knowledge fusion; Multi-media analysis; Multi-modal fusion; Question Answering; Scientific researches; Service provider; Video summarization; Modal analysis</t>
  </si>
  <si>
    <t>Sparse-based estimation performance for partially known overcomplete large-systems</t>
  </si>
  <si>
    <t>We assume the direct sum ⟨A⟩⊕⟨B⟩ for the signal subspace. As a result of post-measurement, a number of operational contexts presuppose the a priori knowledge of the LB-dimensional “interfering” subspace ⟨B⟩ and the goal is to estimate the LA amplitudes corresponding to subspace ⟨A⟩. Taking into account the knowledge of the orthogonal “interfering” subspace ⟨B⟩⊥, the Bayesian estimation lower bound is derived for the LA-sparse vector in the doubly asymptotic scenario, i.e. N, LA, LB → ∞ with a finite asymptotic ratio. By jointly exploiting the Compressed Sensing (CS) and the Random Matrix Theory (RMT) frameworks, closed-form expressions for the lower bound on the estimation of the non-zero entries of a sparse vector of interest are derived and studied. The derived closed-form expressions enjoy several interesting features: (i) a simple interpretable expression, (ii) a very low computational cost especially in the doubly asymptotic scenario, (iii) an accurate prediction of the mean-square-error (MSE) of popular sparse-based estimators and (iv) the lower bound remains true for any amplitudes vector priors. Finally, several idealized scenarios are compared to the derived bound for a common output signal-to-noise-ratio (SNR) which shows the interest of the joint estimation/rejection methodology derived herein. © 2017 Elsevier B.V.</t>
  </si>
  <si>
    <t>E-learning systems; Education research; Educational data mining; Interactive learning environments; Learning analytics; Learning management systems; Soft computing; Systematic literature review</t>
  </si>
  <si>
    <t>Decision trees; Fuzzy logic; Fuzzy neural networks; Humanities computing; Iterative methods; Learning systems; Publishing; Quality control; Soft computing; Support vector machines; Educational data mining; Educational data minings (EDM); Educational intervention; Iterative optimization algorithms; Neural networks , fuzzy logic; Soft computing approaches; Soft computing methods; Technology-mediated learning; Data mining</t>
  </si>
  <si>
    <t>Deep TSK Fuzzy Classifier With Stacked Generalization and Triplely Concise Interpretability Guarantee for Large Data</t>
  </si>
  <si>
    <t>Although Takagi-Sugeno-Kang (TSK) fuzzy classifier has been applied to a wide range of practical scenarios, how to enhance its classification accuracy and interpretability simultaneously is still a challenging task. In this paper, based on the powerful stacked generalization principle, a deep TSK fuzzy classifier (D-TSK-FC) is proposed to achieve the enhanced classification accuracy and triplely concise interpretability for fuzzy rules. D-TSK-FC consists of base-building units. Just like the existing popular deep learning, D-TSK-FC can be built in a layer-by-layer way. In terms of the stacked generalization principle, the training set plus random shifts obtained from random projections of prediction results of current base-building unit are presented as the input of the next base-building unit. The hidden layer in each base-building unit of D-TSK-FC is represented by triplely concise interpretable fuzzy rules in the sense of randomly selected features with the fixed five fuzzy partitions, random rule combinations, and the same input space kept in every base-building unit of D-TSK-FC. The output layer of each base-building unit can be learnt quickly by least learning machine (LLM). Besides, benefiting from LLM, D-TSK-FC's deep learning can be well scaled up for large datasets. Our extensive experimental results witness the power of the proposed deep TSK fuzzy classifier. © 2016 IEEE.</t>
  </si>
  <si>
    <t>Deep transfer learning; Intelligent computing; Machinery fault diagnosis; Prognostics and health management</t>
  </si>
  <si>
    <t>Computation theory; Deep learning; Failure analysis; Fault detection; Intelligent computing; Learning systems; Machine design; Machinery; Fault diagnostics; Generalization ability; Intelligent Manufacturing; Learning architectures; Learning models; Machinery fault diagnosis; Machinery faults; Systematic Review; Transfer learning; achievement; article; health care management; human; human experiment; systematic review; transfer of learning</t>
  </si>
  <si>
    <t>Interaction Analysis of Multivariate Control Systems under Bayesian Framework</t>
  </si>
  <si>
    <t>Detection and quantification of interactions between the loops of a multivariable system are of interest for different purposes, such as control system design, optimization, fault diagnosis, and performance assessment. This paper proposes a new method for interaction analysis based on decomposing the estimated transfer function between variables in the form of impulse response coefficients. The method not only provides an estimation of the direct (feedback and interaction free) transfer function between the variables, but also provides a measure of strength of all the indirect paths connecting variables together individually. The advantage of the method is that it provides a complete picture of the different paths through which variables can influence each other along with an estimation of the energy transferred through each path independently. The analysis is performed by estimating structural vector autoregressive models under Bayesian framework. Bayesian approach provides certain advantages in terms of dealing with high dimensional variables and overparameterization problem. An appropriate design of the prior probability for the model parameters also better ensures convergence to a physically interpretable model. A procedure to design the prior distribution for the model parameters is presented in this paper. © 2017 IEEE.</t>
  </si>
  <si>
    <t>Closed-form solution; Gradient free; Neural networks; White box models</t>
  </si>
  <si>
    <t>Computer applications; Neural networks; Black-box model; End to end; Hidden units; Training methods; White-box models; Iterative methods; article</t>
  </si>
  <si>
    <t>Mining coherent topics in documents using word embeddings and large-scale text data</t>
  </si>
  <si>
    <t>Probabilistic topic models have been extensively used to extract low-dimension aspects from document collections. However, such models without any human knowledge often generate topics that are not interpretable. Recently, a number of knowledge-based topic models have been proposed, which enable users to input prior domain knowledge to produce more meaningful and coherent topics. Word embeddings, on the other hand, can automatically capture both semantic and syntactic information of words from a large amount of documents, and can be used to measure word similarities. In this paper, we incorporate word embeddings obtained from a large number of domains into topic modeling. By combining Latent Dirichlet Allocation, a widely used topic model with Skip-Gram, a well-known framework for learning word vectors, we improve the semantic coherence significantly. Our evaluation results using product review documents from 100 domains will demonstrate the effectiveness of our method. © 2017 Elsevier Ltd</t>
  </si>
  <si>
    <t>Clustering algorithms; Copying; Fuzzy clustering; Fuzzy systems; Image segmentation; Pattern recognition; Benchmark datasets; Experiment validations; Fuzzy C means method; Fuzzy C-means algorithms; Imbalanced data; Imbalanced Data-sets; Imbalanced dataset; Semi fuzzy C means clustering; Data mining</t>
  </si>
  <si>
    <t>Self-representation dimensionality reduction for multi-model classification</t>
  </si>
  <si>
    <t>Feature selection remove the noisy/irrelevant samples and select the subset of representative features, in general, from the high-dimensional space of data has been a fatal significant technique in computer vision and machine learning. Afterwards, motivated by the interpretable ability of feature selection patterns, beside, and the successful use of low-rank constraint in static and sparse learning in the field of machine learning. We present a novel feature selection model with unsupervised learning by using low-rank regression on loss function, and a sparsity term plus K-means clustering method on regularization term during this article. In order to distinguish from those existing state-of-the-art attribute selection measures, the propose method have described as follows: (1) represent the every feature by other features (including itself) via utilize the corresponding loss function with a feature-level self-express way; (2) embed K-means to generate pseudo class label information for the attribute selection as an pseudo supervised method, because of the supervised learning usually have the better recognition results than unsupervised learning; (3) also use the low-rank constraint to feature selection which considers two aspects of information inherent in data. The low-rank constraint takes the correlation of response variables into account, while an ℓ2, p-norm regularizer considers the correlation between feature vectors and their corresponding response variables. The extensive relevant results of experiment on three multi-model comparison data demonstrated that our new unsupervised feature selection pattern outperforms the related approaches. © 2017 Elsevier B.V.</t>
  </si>
  <si>
    <t>Chemical space exploration; Organic molecular materials</t>
  </si>
  <si>
    <t>New approaches for supervision of systems with sliding wear: Fundamental problems and experimental results using different approaches</t>
  </si>
  <si>
    <t>Reliability and availability of technically complex and safety-critical systems are of increasing importance. Besides the degree of wear, the quality of mechanical systems is significant for the system reliability. The focus of this contribution is the development and application of readily applicable and easily interpretable algorithms for industrial data obtained from technical systems during operation. The methods are within the focus of the production-oriented automation programs (Industrial Internet, Automation 4.0, China 2025). In this contribution as example a hydraulically driven machine in which parts slide over each other is chosen as sliding wear example. Monitoring is applied to distinguish normal and abnormal operation as well as to define end of useful lifetime. In this contribution four different methods will be introduced and experimentally compared without the availability of objective information about the wear state. The approaches differ with respect to the used measurements and data preparation. As measurements Acoustic Emission and the hydraulic pressure of the driving machine are used. For processing the accumulation of damage related values, a machine learning algorithm, and a sensitivity matrix are used. For comparison the experimental validation is based on identical data sets. Different operational states of the system denoted as actual system state are defined and classified. The comparison shows that the four introduced methods provide similar classification results although the underlying measurements are based on different physical principles. The newly introduced approaches allow online evaluation of the actual system state and can serve within improved maintenance strategies. © 2017 by the authors.</t>
  </si>
  <si>
    <t>deep learning; geometric deep learning; graph convolutions; graph embeddings; graph neural networks; graph signal processing; knowledge graphs; network analysis; node embeddings; relational data; social networks; spectral graph theory</t>
  </si>
  <si>
    <t>Backpropagation; Chemical analysis; Convolutional neural networks; Deep learning; Embeddings; Graph theory; Graphic methods; Knowledge representation; Learning systems; Message passing; Quantum chemistry; Reviews; Belief propagation; Graph embeddings; Graph neural networks; Graph representation; Graph structured data; Learning architectures; Question Answering; State of the art; Graph structures</t>
  </si>
  <si>
    <t>A Bayesian approach to consequent parameter estimation in probabilistic fuzzy systems and its application to bearing fault classification</t>
  </si>
  <si>
    <t>A bearing is an essential component in rotating machinery, one of its principal cause of failure, and its health condition is directly related to the safety and effective operation of such machinery. To the best of our knowledge, it is the first time that a probabilistic fuzzy system is applied to bearing fault classification. The type of probabilistic fuzzy classifier considered is a parsimonious fuzzy rule based model where each rule can diagnose a set of faults each one with its probability. For this kind of real world application, it is desirable to develop interpretable and accurate MIMO fuzzy systems, able to deal with the dimensionality and uncertainty present in data (vibration signals). For parameter estimation we adopt a two steps sequential state-of-the-art data-driven method. First, the antecedents of the rules are estimated using an iterative supervised clustering algorithm. Based on the antecedents the consequent parameters are then estimated. For this, a new method for consequent estimation is proposed. This is based on the observation that for defining a rule consequent not all training data within the region of applicability of that rule are equality relevant. Two criteria for selecting a relevant region in the feature space for consequent parameter estimation are proposed. Results show a statistically significant improvement on the performance of probabilistic fuzzy diagnosers trained with the proposed method, independently of the criterion used for defining the relevant region, when compared with the above mentioned state-of-the-art method. Moreover, the proposed consequent parameter estimation method practically has no overhead on the overall training of the diagnoser. Results show that an equilibrium can be found between the model level of detail and its accuracy. However, when accuracy is the sole comparison criterion, the proposed probabilistic fuzzy systems systematically matches the performance of other data-driven models like distance based methods (K-nearest neighbors), connectionists (probabilistic neural networks), or maximum margin classifiers (support vector machines). © 2017</t>
  </si>
  <si>
    <t>Censored data; Convex optimization; Explainable AI; Interpretable model; Survival analysis; The Cox model</t>
  </si>
  <si>
    <t>Convex optimization; Lime; Convex optimization problems; Cox proportional hazards models; Cumulative hazard function; Linear combinations; Numerical experiments; Point of interest; Survival model; Test examples; Machine learning</t>
  </si>
  <si>
    <t>Local representative-based matrix factorization for cold-start recommendation</t>
  </si>
  <si>
    <t>Cold-start recommendation is one of the most challenging problems in recommender systems. An important approach to cold-start recommendation is to conduct an interview for new users, called the interview-based approach. Among the interview-based methods, Representative-Based Matrix Factorization (RBMF) [24] provides an effective solution with appealing merits: it represents users over selected representative items, which makes the recommendations highly intuitive and interpretable. However, RBMF only utilizes a global set of representative items to model all users. Such a representation is somehow too strict and may not be flexible enough to capture varying users' interests. To address this problem, we propose a novel interview-based model to dynamically create meaningful user groups using decision trees and then select local representative items for different groups. A two-round interview is performed for a new user. In the first round, l1 global questions are issued for group division, while in the second round, l2 local-group-specific questions are given to derive local representation.We collect the feedback on the (l1 + l2) items to learn the user representations. By putting these steps together, we develop a joint optimization model, named local representative-based matrix factorization, for new user recommendations. Extensive experiments on three public datasets have demonstrated the effectiveness of the proposed model compared with several competitive baselines. © 2017 ACM.</t>
  </si>
  <si>
    <t>Autoencoders; Deep learning; Feature extraction; Representation learning</t>
  </si>
  <si>
    <t>Classification (of information); Data visualization; Embeddings; Image denoising; Learning algorithms; Principal component analysis; Semantics; Abnormal behavior; Classification performance; Learning behavior; Learning methods; Locally linear embedding; Manifold learning; Objective functions; Theoretical development; Learning systems; Article; autoencoder; case study; controlled study; data analysis; data processing; facies; feature learning (machine learning); image analysis; image denoising; image processing; intermethod comparison; measurement; noise reduction; priority journal; semantics; statistical model; theory</t>
  </si>
  <si>
    <t>Bayesian zero-order TSK fuzzy system modeling</t>
  </si>
  <si>
    <t>Different from the existing TSK fuzzy system modeling methods, a novel zero-order TSK fuzzy modeling method called Bayesian zero-order TSK fuzzy system (B-ZTSK-FS) is proposed from the perspective of Bayesian inference in this paper. The proposed method B-ZTSK-FS constructs zero-order TSK fuzzy system by using the maximum a posteriori (MAP) framework to maximize the corresponding posteriori probability. First, a joint likelihood model about zero-order TSK fuzzy system is defined to derive a new objective function which can assure that both antecedents and consequents of fuzzy rules rather than only their antecedents of the most existing TSK fuzzy systems become interpretable. The defined likelihood model is composed of three aspects: clustering on the training set for antecedents of fuzzy rules, the least squares (LS) error for consequent parameters of fuzzy rules, and a Dirichlet prior distribution for fuzzy cluster memberships which is considered to not only automatically match the “sum-to-one” constraints on fuzzy cluster memberships, but also make the proposed method B-ZTSK-FS scalable for large-scale datasets by appropriately setting the Dirichlet index. This likelihood model indeed indicates that antecedent and consequent parameters of fuzzy rules can be linguistically interpreted and simultaneously optimized by the proposed method B-ZTSK-FS which is based on the MAP framework with the iterative sampling algorithm, which in fact implies that fuzziness and probability can co-jointly work for TSK fuzzy system modeling in a collaborative rather than repulsive way. Finally, experimental results on 28 synthetic and real-world datasets are reported to demonstrate the effectiveness of the proposed method B-ZTSK-FS in the sense of approximation accuracy, interpretability and scalability. © 2017 Elsevier B.V.</t>
  </si>
  <si>
    <t>Clustering algorithms; Data visualization; Decision trees; Process control; Process monitoring; High dimensional data; Mathematical knowledge; Monitoring activities; Parallel coordinates; Principal Components; Real-time process monitoring; Sparse principal component analysis; Tennessee Eastman process; Fault detection</t>
  </si>
  <si>
    <t>The value of vehicle telematics data in insurance risk selection processes</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</si>
  <si>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 © 2017 Elsevier B.V.</t>
  </si>
  <si>
    <t>Cancer; Deep learning; Prostate; Radiomic</t>
  </si>
  <si>
    <t>Diseases; Magnetic resonance imaging; Urology; Deep architectures; Different stages; First order; Gleason scores; Gray level co-occurrence matrix; Gray level run length; Prostate cancers; Research purpose; Deep learning</t>
  </si>
  <si>
    <t>Lateralization of the avian magnetic compass: Analysis of its early plasticity</t>
  </si>
  <si>
    <t>In European Robins, Erithacus rubecula, the magnetic compass is lateralized in favor of the right eye/left hemisphere of the brain. This lateralization develops during the first winter and initially shows a great plasticity. During the first spring migration, it can be temporarily removed by covering the right eye. In the present paper, we used the migratory orientation of robins to analyze the circumstances under which the lateralization can be undone. Already a period of 11/2 h being monocularly left-eyed before tests began proved sufficient to restore the ability to use the left eye for orientation, but this effect was rather short-lived, as lateralization recurred again within the next 11/2 h. Interpretable magnetic information mediated by the left eye was necessary for removing the lateralization. In addition, monocularly, the left eye seeing robins could adjust to magnetic intensities outside the normal functional window, but this ability was not transferred to the "right-eye system". Our results make it clear that asymmetry of magnetic compass perception is amenable to short-term changes, depending on lateralized stimulation. This could mean that the left hemispheric dominance for the analysis of magnetic compass information depends on lateralized interhemispheric interactions that in young birds can swiftly be altered by environmental effects. © 2020 by the authors.</t>
  </si>
  <si>
    <t>Feature extraction; Genetic programming; Mechanism discovery and model identification; Statistical testing</t>
  </si>
  <si>
    <t>Genetic algorithms; Reaction kinetics; Regression analysis; First principles models; Fundamental mechanisms; Mechanism-based; Mechanistic models; Model identification; Regression model; Statistical testing; Transport phenomena; Machine learning</t>
  </si>
  <si>
    <t>Discovering knowledge from data clustering using automatically-defined interval type-2 fuzzy predicates</t>
  </si>
  <si>
    <t>In data clustering fuzzy predicates act as cluster descriptors providing linguistically expressed knowledge which indicates how features are related to each cluster. Fuzzy predicates directly and automatically obtained from data enable discovering knowledge inside clusters, even when there is no prior-information about the clustering problem. In this work a new method for automatic discovering of interval type-2 fuzzy predicates in data clustering is proposed, called Type-2 Data-based Fuzzy Predicate Clustering (T2-DFPC). In a first stage, a data analysis is performed by making a random partition of the original data and running a clustering scheme that automatically determines the suitable number of clusters. From this stage, interval type-2 fuzzy predicates are discovered. Results obtained on very different clustering datasets show that the T2-DFPC method was consistently one of the best in terms of accuracy. The method preserves all known advantages of the interval type-2 FL to deal with problems with vagueness, quantifying the degree of truth of the fuzzy predicates and modelling the variability of the data inside the clusters. The proposed method is a fast, useful, general, and unsupervised approach for interpretable data clustering, being the knowledge-extracting capabilities one of the main contributions. Linguistic expressions can be easily adapted to match the terminology used in the field the data are related to. The predicates are able to generalize the knowledge for new cases (new data), as an intelligent system. This new approach might be surprisingly useful in contexts where, besides the clustering partition, summary information from data is of interest. © 2016 Elsevier Ltd</t>
  </si>
  <si>
    <t>Adaptive; Concept drift; Just-In-Time-Learning; Regularization; Transfer learning; Weighted Lasso</t>
  </si>
  <si>
    <t>Chemical engineering; Computer applications; Adaptation methods; Adaptive mechanism; Industrial processs; Just-in-time learning; Lasso regressions; Prediction accuracy; Transductive inference; Transductive learning; Forecasting</t>
  </si>
  <si>
    <t>Detecting subnetwork-level dynamic correlations</t>
  </si>
  <si>
    <t>Motivation: The biological regulatory system is highly dynamic. The correlations between many functionally related genes change over different biological conditions. Finding dynamic relations on the existing biological network may reveal important regulatory mechanisms. Currently no method is available to detect subnetwork-level dynamic correlations systematically on the genome-scale network. Two major issues hampered the development. The first is gene expression profiling data usually do not contain time course measurements to facilitate the analysis of dynamic relations, which can be partially addressed by using certain genes as indicators of biological conditions. Secondly, it is unclear how to effectively delineate subnetworks, and define dynamic relations between them. Results: Here we propose a new method named LANDD (Liquid Association for Network Dynamics Detection) to find subnetworks that show substantial dynamic correlations, as defined by subnetwork A is concentrated with Liquid Association scouting genes for subnetwork B. The method produces easily interpretable results because of its focus on subnetworks that tend to comprise functionally related genes. Also, the collective behaviour of genes in a subnetwork is a much more reliable indicator of underlying biological conditions compared to using single genes as indicators. We conducted extensive simulations to validate the method's ability to detect subnetwork-level dynamic correlations. Using a real gene expression dataset and the human protein-protein interaction network, we demonstrate the method links subnetworks of distinct biological processes, with both confirmed relations and plausible new functional implications. We also found signal transduction pathways tend to show extensive dynamic relations with other functional groups. © The Author 2017. Published by Oxford University Press. All rights reserved.</t>
  </si>
  <si>
    <t>Attention; Confidence; Explainable deep learning; Prototypical; Sample-based interpretability</t>
  </si>
  <si>
    <t>Machine learning; Network architecture; Attention mechanisms; Computational costs; Confidence estimation; Interpretability; Machine learning methods; Original model; State of the art; Training time; Decision making</t>
  </si>
  <si>
    <t>A LoOP based outlier detection method for high dimensional fuzzy data set</t>
  </si>
  <si>
    <t>Regarding the magnificent ability of the fuzzy logic in explanation and analyzing the real phenomena, using fuzzy data is growing rapidly. But the tools for doing data mining in a fuzzy data set; especially in high dimension, are not sufficient. Considering the remarkable ability of the LoOP (Local Outlier Probabilities) method in outlier detecting in high dimensional crisp data set, like supplying for each data object, determining outlier probability as scar which is easily explainable competitor on various synthetic and real world data sets, the aim of this article is to present an extended version of this method for using in high dimensional fuzzy database. In order to provide a completely fuzzy strategy, first we propose a new approach to assigning distance between fuzzy high dimension data based on Hausdorff and Vertex distance. After proving that this distance measuring is a metric, since LoOP is a distance based method, we redefined the LoOP algorithm step by step based on the new meter. Then we allocate an outlier score in the range of [0,1] to each data based on LoOP idea, to identify the outliers. The presented numerical tests show the efficiency of the new method, for random cases of knowing and unknowing the outlier and a real case. The results shows also the stability and robustness of the presented method more that its accuracy. © 2017 - IOS Press and the authors.</t>
  </si>
  <si>
    <t>Classification Trees; Decision forest; Ensemble learning</t>
  </si>
  <si>
    <t>Classification (of information); Decision trees; Best practices; Decision forest; Decision paths; Predictive performance; Set of rules; Uci datasets; Learning algorithms</t>
  </si>
  <si>
    <t>Ontological data mining</t>
  </si>
  <si>
    <t>We propose the ontological approach to Data Mining that is based on: (1) the analysis of subject domain ontology, (2) information in data that are interpretable in terms of ontology, and (3) interpretability of Data Mining methods and their results in ontology. Respectively concepts of Data Ontology and Data Mining Method Ontology are introduced. These concepts lead us to a new Data Mining approach—Ontological Data Mining (ODM). ODM uses the information extracted from data which is interpretable in the subject domain ontology instead of raw data. Next we present the theoretical and practical advantages of this approach and the Discovery system that implements this approach. The value ofODMis demonstrated by solutions of the tasks from the areas of financial forecasting, bioinformatics and medicine. © Springer International Publishing AG 2017.</t>
  </si>
  <si>
    <t>Bayesian predictive models; Interpretable machine learning</t>
  </si>
  <si>
    <t>Decision trees; Economic and social effects; Machine learning; Regression analysis; Trees (mathematics); Additive regression; Bayesian frameworks; Decision theoretic approach; Optimization problems; Predictive modeling; Reference modeling; Reference models; Utility functions; Predictive analytics</t>
  </si>
  <si>
    <t>Functional echo state network for time series classification</t>
  </si>
  <si>
    <t>Echo state networks (ESNs) are a new approach to recurrent neural networks (RNNs) that have been successfully applied in many domains. Nevertheless, an ESN is a predictive model rather than a classifier, and methods to employ ESNs in time series classification (TSC) tasks have not yet been fully explored. In this paper, we propose a novel ESN approach named functional echo state network (FESN) for time series classification. The basic idea behind FESN is to replace the numeric variable output weights of an ESN with time-varying output-weight functions and introduce a temporal aggregation operator to the output layer that can project temporal signals into discrete class labels, thereby transforming the ESN from a predictive model into a true classifier. Subsequently, to learn the output-weight functions, a spatio-temporal aggregation learning algorithm is proposed based on orthogonal function basis expansion. By leveraging the nonlinear mapping capacity of a reservoir and the accumulation of temporal information in the time domain, FESN can not only enhance the separability of different classes in a high-dimensional functional space but can also consider the relative importance of temporal data at different time steps according to dynamic output-weight functions. Theoretical analyses and experiments on an extensive set of UCR data were conducted on FESN. The results show that FESN yields better performance than single-algorithm methods, has comparable accuracy with ensemble-based methods and exhibits acceptable computational complexity. Interestingly, for some time series datasets, we visualized some interpretable features extracted by FESN via specific patterns within the output-weight functions. © 2016 Elsevier Inc.</t>
  </si>
  <si>
    <t>Condition monitoring; Convolutional neural networks; Generator; Real-time diagnostic; Wind turbine</t>
  </si>
  <si>
    <t>Convolutional neural networks; Data acquisition; Forecasting; Mean square error; Turbogenerators; Wind turbines; Condition monitoring systems; Data acquisition cards; Dynamic visualization; Feature extracting; Feature selection and extractions; Multi-stage processing; Real-time settings; Wind generator systems; Condition monitoring</t>
  </si>
  <si>
    <t>An adaptive rule-based classifier for mining big biological data</t>
  </si>
  <si>
    <t>In this paper, we introduce a new adaptive rule-based classifier for multi-class classification of biological data, where several problems of classifying biological data are addressed: overfitting, noisy instances and class-imbalance data. It is well known that rules are interesting way for representing data in a human interpretable way. The proposed rule-based classifier combines the random subspace and boosting approaches with ensemble of decision trees to construct a set of classification rules without involving global optimisation. The classifier considers random subspace approach to avoid overfitting, boosting approach for classifying noisy instances and ensemble of decision trees to deal with class-imbalance problem. The classifier uses two popular classification techniques: decision tree and k-nearest-neighbor algorithms. Decision trees are used for evolving classification rules from the training data, while k-nearest-neighbor is used for analysing the misclassified instances and removing vagueness between the contradictory rules. It considers a series of k iterations to develop a set of classification rules from the training data and pays more attention to the misclassified instances in the next iteration by giving it a boosting flavour. This paper particularly focuses to come up with an optimal ensemble classifier that will help for improving the prediction accuracy of DNA variant identification and classification task. The performance of proposed classifier is tested with compared to well-approved existing machine learning and data mining algorithms on genomic data (148 Exome data sets) of Brugada syndrome and 10 real benchmark life sciences data sets from the UCI (University of California, Irvine) machine learning repository. The experimental results indicate that the proposed classifier has exemplary classification accuracy on different types of biological data. Overall, the proposed classifier offers good prediction accuracy to new DNA variants classification where noisy and misclassified variants are optimised to increase test performance. © 2016 Elsevier Ltd</t>
  </si>
  <si>
    <t>Classification algorithm; fault detection; fault diagnosis; gears; induction motors; multilayer perceptron; neural networks; principal component analysis; vibrations</t>
  </si>
  <si>
    <t>Deep neural networks; Learning systems; Acoustic pressures; Classification rates; Curvilinear component analysis; Experimental section; Gear fault diagnosis; Induction machines; Machine learning techniques; Parallel coordinates; Multilayer neural networks</t>
  </si>
  <si>
    <t>Exploring shapelet transformation for time series classification in decision trees</t>
  </si>
  <si>
    <t>In data mining tasks, time series classification has been widely investigated. Recent studies using non-symbolic learning algorithms have reported significant results in terms of classification accuracy. However, in applications related to decision-making processes it is necessary to understand of reasoning used in the classification process. To take this into account, the shapelet primitive has been proposed in the literature as a descriptor of local morphological characteristics. On the other hand, most of the existing work related to shapelets has been dedicated to the development of more effective approaches in terms of time and accuracy, disregarding the need for the classifiers interpretation. In this work, we propose the construction of symbolic models for time series classification using shapelet transformation. Moreover, we develop strategies to improve the representation quality of the shapelet transformation, using feature selection algorithms. We performed experimental evaluations comparing our proposal with the state-of-the-art algorithms present in the time series classification literature. Based upon the experimental results, we argue that the improvement in shapelet representation can contribute to the construction of more interpretable and competitive classifiers in comparison to non-symbolic methods. © 2016 Elsevier B.V.</t>
  </si>
  <si>
    <t>Industrial artificial intelligence (AI); industrial big data; Industrial Internet of Things; product quality prediction; wide-deep-sequence (WDS) model</t>
  </si>
  <si>
    <t>Forecasting; Long short-term memory; Machining; Predictive analytics; Supply chains; Time domain analysis; Accurate prediction; Data-driven methods; Industrial processs; Manufacturing process; Predictive modeling; Quality information; Quality prediction; Time domain features; Quality control; article; attention; intelligence; prediction; product quality; punishment; short term memory</t>
  </si>
  <si>
    <t>Exact and approximate Boolean matrix decomposition with column-use condition</t>
  </si>
  <si>
    <t>An arbitrary m× n Boolean matrix M can be decomposed exactly as M= U∘ V, where U (resp. V) is an m× k (resp. k× n) Boolean matrix and ∘ denotes the Boolean matrix multiplication operator. The minimum k is called the Boolean rank of M, and it is known to be NP-hard to find it. With the interpretability issue in data mining applications in mind, we impose the column-use condition that the columns of U form a subset of the columns of the given M, and employ commonly used heuristics to find as small a k as possible.To this end, we first derive an exact closed-form formula, J= M¯ T∘ M¯ , such that M= M∘ JT holds, where J is maximal in the sense that if any 0 element in J is changed to a 1; then, this equality no longer holds. We measure the performance (in minimizing k) of our algorithms on several real benchmark datasets. The results demonstrate that one of our proposed algorithms performs as well or better on all but one of them than other representative heuristic algorithms, which do not impose the column-use condition and thus theoretically should find a smaller k.Boolean matrix decomposition with the column-use condition has wide applications. In educational databases, for example, the “ideal item response matrix” R, the “knowledge state matrix” A, and the “Q-matrix” Q play important roles. As they are related exactly by R¯ = A¯ ∘ QT, given R, we can find A and Q with a small number (k) of interpretable “knowledge states,” using our heuristics. © 2016, Springer International Publishing Switzerland.</t>
  </si>
  <si>
    <t>Data explanation; Data exploration; Data profiling; Outlier analysis</t>
  </si>
  <si>
    <t>Anomaly detection; Boolean algebra; Boolean predicates; Data exploration; Gaining insights; Human users; Real data sets; User need; Dynamic programming</t>
  </si>
  <si>
    <t>Quality assessment of resistance spot welding joints of AISI 304 stainless steel based on elastic nets</t>
  </si>
  <si>
    <t>In this work, the quality of resistance spot welding (RSW) joints of 304 austenitic stainless steel (SS) is assessed from its tensile shear load bearing capacity (TSLBC). A predictive model using a polynomial expansion of the relevant welding parameters, i.e. welding current (WC), welding time (WT) and electrode force (EF) and elastic net regularization is proposed. The predictive power of the elastic net approach has been compared to artificial neural networks (ANNs), previously used to predict TSLBC, and smoothing splines in the framework of a generalized additive model. The results show that the predictive and classification error of the elastic net model are statistically comparable to benchmarks of the best pattern recognition tools whereas it overcomes correlation problems and performs variable selection at the same time, resulting in a simpler and more interpretable model. These features make the elastic net model amenable to be used in the design of welding conditions and in the control of manufacturing processes. © 2016 Elsevier B.V.</t>
  </si>
  <si>
    <t>Explainable representation; Hand detection; Interpretability; Pixel level; Rotation map</t>
  </si>
  <si>
    <t>Neural networks; Pixels; Rotation; Explainable representation; Hand detection; Interpretability; Novel neural network; Pixel level; Robust performance; State-of-the-art methods; Training process; Palmprint recognition</t>
  </si>
  <si>
    <t>Concept over time: The combination of probabilistic topic model with wikipedia knowledge</t>
  </si>
  <si>
    <t>Probabilistic topic models could be used to extract low-dimension aspects from document collections, and capture how the aspects change over time. However, such models without any human knowledge often produce aspects that are not interpretable. In recent years, a number of knowledge-based topic models and dynamic topic models have been proposed, but they could not process concept knowledge and temporal information in Wikipedia. In this paper, we fill this gap by proposing a new probabilistic modeling framework which combines both data-driven topic model and Wikipedia knowledge. With the supervision of Wikipedia knowledge, we could grasp more coherent aspects, namely, concepts, and detect the trends of concepts more accurately, the detected concept trends can reflect bursty content in text and people's concern. Our method could detect events and discover events specific entities in text. Experiments on New York Times and TechCrunch datasets show that our framework outperforms two baselines. © 2016 Elsevier Ltd. All rights reserved.</t>
  </si>
  <si>
    <t>auxiliary coding; cross-textual attention mechanism; discourse extraction; healthcare 4.0; Medical code assignment</t>
  </si>
  <si>
    <t>Arts computing; Codes (symbols); Diagnosis; Health care; Medical imaging; Mining; Signal encoding; Text mining; Atrial fibrillation; Clinical informatics; Code assignments; Financial decisions; International classification of disease; Learning approach; Medical information; Physiological signals; Deep learning; Article; artificial intelligence; artificial neural network; atrial fibrillation; data mining; data processing; deep learning; depression; disease classification; electronic medical record; F1 score; health care; hemodialysis; hospital discharge; human; hypertension; hypothyroidism; intensive care; medical informatics; medical information; physical examination; receiver operating characteristic; scoring system; semi structured interview; thrombocytopenia; tracheomalacia</t>
  </si>
  <si>
    <t>An improved second order training algorithm for improving the accuracy of fuzzy decision trees</t>
  </si>
  <si>
    <t>Fuzzy decision tree (FDT) is a powerful top-down, hierarchical search methodology to extract human interpretable classification rules. The performance of FDT depends on initial fuzzy partitions and other parameters like alpha-cut and leaf selection threshold. These parameters are decided either heuristically or by trial-and-error. For given set of parameters, FDT is constructed using any standard induction algorithms like Fuzzy ID3. Due to the greedy nature of induction process, there is a chance of FDT resulting in poor classification accuracy. To further improve the accuracy of FDT, in this paper, the authors propose the strategy called Improved Second Order- Neuro- Fuzzy Decision Tree (ISO-N-FDT). ISO-N-FDT tunes parameters of FDT from leaf node to roof node starting from left side of tree to its right and attains better improvement in accuracy with less number of iterations exhibiting fast convergence and powerful search ability. © 2016, IGI Global.</t>
  </si>
  <si>
    <t>Dimensionality reduction; Feature construction; Genetic programming; Manifold learning</t>
  </si>
  <si>
    <t>Dimensionality reduction; Economic and social effects; Embeddings; Genetic algorithms; Genetic programming; Learning systems; Dimensional representation; Exploratory data analysis; Feature construction; High dimensional spaces; Manifold learning; Manifold learning algorithm; Multi objective; State of the art; Learning algorithms</t>
  </si>
  <si>
    <t>Improving the performance of inductive learning classifiers through the presentation order of the training patterns</t>
  </si>
  <si>
    <t>Although the development of new supervised learning algorithms for machine learning techniques are mostly oriented to improve the predictive power or classification accuracy, the capacity to understand how the classification process is carried out is of great interest for many applications in business and industry. Inductive learning algorithms, like the Rules family, induce semantically interpretable classification rules in the form of if-then rules. Although the effectiveness of the Rules family has been studied thoroughly and new and improved versions are constantly been developed, one important drawback is the effect of the presentation order of the training patterns which has not been studied in depth previously. In this paper this issue is addressed, first by studying empirically the effect of random presentation orders in the number of rules and the generalization power of the resulting classifier. Then a presentation order method for the training examples is proposed which combines a clustering stage with a new density measure developed specifically for this problem. The results using benchmark datasets and a real application of wood defect classification show the effectiveness of the proposed method. Also, since the presentation order method is employed as a preprocessing stage, the simplicity of the Rules family is not affected but instead it enables the generation of fewer and more accurate rules, which can have a direct impact in the performance and usefulness of the Rules family in an expert system context. © 2016 Elsevier Ltd. All rights reserved.</t>
  </si>
  <si>
    <t>Cost metric; Evaluation criteria; Evaluation framework; Information security; Intrusion detection; Validation</t>
  </si>
  <si>
    <t>Costs; Economic analysis; Electric grounding; Intrusion detection; Surveys; Defensive capabilities; Evaluation framework; Intrusion detection and prevention; Performance metrics; Primary contribution; Research communities; Security evaluation; Statistical measures; Cost benefit analysis</t>
  </si>
  <si>
    <t>Automatic derivation of qualitative plant simulation models from legacy piping and instrumentation diagrams</t>
  </si>
  <si>
    <t>Confronted with the need of plant modernization, facility owners and contractors in the process industry invest significant efforts to create digital plant models allowing for simulation and thereby validation of new engineering solutions. Although an important part of the information required for this task already exists in form of legacy engineering documentation, current computer-aided methods for generating digital plant models cannot exploit this source of knowledge owing to the non-computer-interpretable nature of the available information sources. In an effort to bridge the existing gap, this contribution presents a method based on optical recognition and semantic analysis, which is capable of automatically converting legacy engineering documents, specifically piping and instrumentation diagrams, into object-oriented plant descriptions and ultimately into qualitative plant simulation models. Resulting simulation models can serve as a basis to support engineering tasks requiring low-fidelity simulation, such as the validation of base control functions during the factory acceptance test (FAT). © 2016 Elsevier Ltd.</t>
  </si>
  <si>
    <t>Autonomous Learning; Data clouds; Evolving fuzzy systems; Heart sound classification; Rule-based system</t>
  </si>
  <si>
    <t>Cardiology; Diagnosis; Fuzzy inference; Fuzzy rules; Heart; Autonomous learning; Classification accuracy; Classification tasks; Machine learning approaches; Massively parallels; Multiple-modeling; Neuro-fuzzy approach; Neuro-fuzzy-based models; Learning systems</t>
  </si>
  <si>
    <t>Automated Semantic Knowledge Acquisition from Sensor Data</t>
  </si>
  <si>
    <t>The gathering of real-world data is facilitated by many pervasive data sources such as sensor devices and smartphones. The abundance of the sensory data raises the need to make the data easily available and understandable for the potential users and applications. Using semantic enhancements is one approach to structure and organize the data and to make it processable and interoperable by machines. In particular, ontologies are used to represent information and their relations in machine interpretable forms. In this context, a significant amount of work has been done to create real-world data description ontologies and data description models; however, little effort has been done in creating and constructing meaningful topical ontologies from a vast amount of sensory data by automated processes. Topical ontologies represent the knowledge from a certain domain providing a basic understanding of the concepts that serve as building blocks for further processing. There is a lack of solution that construct the structure and relations of ontologies based on real-world data. To address this challenge, we introduce a knowledge acquisition method that processes real-world data to automatically create and evolve topical ontologies based on rules that are automatically extracted from external sources. We use an extended $k$-means clustering method and apply a statistic model to extract and link relevant concepts from the raw sensor data and represent them in the form of a topical ontology. We use a rule-based system to label the concepts and make them understandable for the human user or semantic analysis and reasoning tools and software. The evaluation of our work shows that the construction of a topological ontology from raw sensor data is achievable with only small construction errors. © 2016 IEEE.</t>
  </si>
  <si>
    <t>Artificial neural network; Health index; Neural network classifier; Power transformer</t>
  </si>
  <si>
    <t>Computer aided diagnosis; Decision trees; Failure (mechanical); Fault tree analysis; Genetic algorithms; Learning systems; Neural networks; Power transformers; Reinforcement learning; Reliability analysis; Trees (mathematics); Action selection; Decision tree learners; Dissolved gas analyses (DGA); Intelligent genetic algorithm; Reliability and power qualities; Research papers; Root cause analysis; Transformer faults; Quality control</t>
  </si>
  <si>
    <t>Toward a better self-regulation: degree of certainty through fuzzy logic in a formative assessment</t>
  </si>
  <si>
    <t>In the present paper, we plan to introduce a new procedure for learner’s assessment in the learning environment in a way true to reality by using fuzzy logic. In this evaluation, learner’s responses are accompanied by a degree of certainty expressed by him. This method allows detection of problems encountered by the learner and also to fix the concepts mastered and those that are not. It is a diagnostic procedure that improves the process of content adaptation and self-adjustment on the one hand and makes the knowledge model clearly interpretable and more understandable to learner and tutor/teacher/head teacher on the other hand. © 2015, Springer-Verlag London.</t>
  </si>
  <si>
    <t>Deep learning; Illness severity prediction; Multi-task learning</t>
  </si>
  <si>
    <t>Decision making; Decision support systems; Deep learning; Diseases; Forecasting; Intensive care units; Patient monitoring; Physiology; Time series; Attention mechanisms; Changing environment; Evidence- based decisions; Multitask learning; Multivariate time series; Physiological features; State-of-the-art methods; Temporal relationships; Long short-term memory</t>
  </si>
  <si>
    <t>Ordinal regression by a gravitational model in the field of educational data mining</t>
  </si>
  <si>
    <t>Educational data mining (EDM) is a research area where the goal is to develop data mining methods to examine data critically from educational environments. Traditionally, EDM has addressed the following problems: clustering, classification, regression, anomaly detection and association rule mining. In this paper, the ordinal regression (OR) paradigm, is introduced in the field of EDM. The goal of OR problems is the classification of items in an ordinal scale. For instance, the prediction of students' performance in categories (where the different grades could be ordered according to A ≻ B ≻ C ≻ D) is a classical example of an OR problem. The EDM community has not yet explored this paradigm (despite the importance of these problems in the field of EDM). Furthermore, an amenable and interpretable OR model based on the concept of gravitation is proposed. The model is an extension of a recently proposed gravitational model that tackles imbalanced nominal classification problems. The model is carefully adapted to the ordinal scenario and validated with four EDM datasets. The results obtained were compared with state-of-the-art OR algorithms and nominal classification ones. The proposed models can be used to better understand the learning-teaching process in higher education environments. © 2015 Wiley Publishing Ltd.</t>
  </si>
  <si>
    <t>Big data; Bioinformatics; Classification; Diabetes; GDD; Machine learning; Medical diagnosis</t>
  </si>
  <si>
    <t>Computer aided diagnosis; Diseases; Machine learning; Binary classification problems; Bio-medical; Biomedical data; Breast Cancer; Clinical data; Computational costs; Non-communicable disease; Risk factors; Learning algorithms</t>
  </si>
  <si>
    <t>Human Visual System-Based Fundus Image Quality Assessment of Portable Fundus Camera Photographs</t>
  </si>
  <si>
    <t>Telemedicine and the medical "big data" era in ophthalmology highlight the use of non-mydriatic ocular fundus photography, which has given rise to indispensable applications of portable fundus cameras. However, in the case of portable fundus photography, non-mydriatic image quality is more vulnerable to distortions, such as uneven illumination, color distortion, blur, and low contrast. Such distortions are called generic quality distortions. This paper proposes an algorithm capable of selecting images of fair generic quality that would be especially useful to assist inexperienced individuals in collecting meaningful and interpretable data with consistency. The algorithm is based on three characteristics of the human visual system - multi-channel sensation, just noticeable blur, and the contrast sensitivity function to detect illumination and color distortion, blur, and low contrast distortion, respectively. A total of 536 retinal images, 280 from proprietary databases and 256 from public databases, were graded independently by one senior and two junior ophthalmologists, such that three partial measures of quality and generic overall quality were classified into two categories. Binary classification was implemented by the support vector machine and the decision tree, and receiver operating characteristic (ROC) curves were obtained and plotted to analyze the performance of the proposed algorithm. The experimental results revealed that the generic overall quality classification achieved a sensitivity of 87.45% at a specificity of 91.66%, with an area under the ROC curve of 0.9452, indicating the value of applying the algorithm, which is based on the human vision system, to assess the image quality of non-mydriatic photography, especially for low-cost ophthalmological telemedicine applications. © 2015 IEEE.</t>
  </si>
  <si>
    <t>Bayesian network; Breast cancer; Chi square; Decision tree</t>
  </si>
  <si>
    <t>Adaptive model rules from high-speed data streams</t>
  </si>
  <si>
    <t>Decision rules are one of the most expressive and interpretable models for machine learning. In this article, we present Adaptive Model Rules (AMRules), the first stream rule learning algorithm for regression problems. In AMRules, the antecedent of a rule is a conjunction of conditions on the attribute values, and the consequent is a linear combination of the attributes. In order to maintain a regression model compatible with the most recent state of the process generating data, each rule uses a Page-Hinkley test to detect changes in this process and react to changes by pruning the rule set. Online learning might be strongly affected by outliers. AMRules is also equipped with outliers detection mechanisms to avoid model adaption using anomalous examples. In the experimental section, we report the results of AMRules on benchmark regression problems, and compare the performance of our system with other streaming regression algorithms. © 2016 ACM</t>
  </si>
  <si>
    <t>Category generation; generative adversarial network (GAN); nonimage</t>
  </si>
  <si>
    <t>Crime; Telephone sets; Adversarial networks; Category generation; Data and information; Generative model; Image fields; Network structures; nonimage; Telecommunication fraud; Signaling</t>
  </si>
  <si>
    <t>Localizing the latent structure canonical uncertainty: entropy profiles for hidden Markov models</t>
  </si>
  <si>
    <t>This paper addresses state inference for hidden Markov models. These models rely on unobserved states, which often have a meaningful interpretation. This makes it necessary to develop diagnostic tools for quantification of state uncertainty. The entropy of the state sequence that explains an observed sequence for a given hidden Markov chain model can be considered as the canonical measure of state sequence uncertainty. This canonical measure of state sequence uncertainty is not reflected by the classic multidimensional posterior state (or smoothed) probability profiles because of the marginalization that is intrinsic in the computation of these posterior probabilities. Here, we introduce a new type of profiles that have the following properties: (i) these profiles of conditional entropies are a decomposition of the canonical measure of state sequence uncertainty along the sequence and makes it possible to localise this uncertainty, (ii) these profiles are unidimensional and thus remain easily interpretable on tree structures. We show how to extend the smoothing algorithms for hidden Markov chain and tree models to compute these entropy profiles efficiently. The use of entropy profiles is illustrated by sequence and tree data examples. © 2014, Springer Science+Business Media New York.</t>
  </si>
  <si>
    <t>Event classification; false data attack; phasor measurement units (PMUs); symbolic aggregation approXimation (SAX); text mining</t>
  </si>
  <si>
    <t>Classification (of information); Data visualization; Decision making; Security of data; Text mining; Data-driven approach; High sampling frequencies; IEEE 118-bus system; Monitoring and control; Phasor measurement unit (PMUs); Power system operations; Power system visualization; Situational awareness; Phasor measurement units</t>
  </si>
  <si>
    <t>Users-centric adaptive learning system based on interval type-2 fuzzy logic for massively crowded E-learning platforms</t>
  </si>
  <si>
    <t>Technological advancements within the educational sector and online learning promoted portable data-based adaptive techniques to influence the developments within transformative learning and enhancing the learning experience. However, many common adaptive educational systems tend to focus on adopting learning content that revolves around pre-black box learner modelling and teaching models that depend on the ideas of a few experts. Such views might be characterized by various sources of uncertainty about the learner response evaluation with adaptive educational system, linked to learner reception of instruction. High linguistic uncertainty levels in e-learning settings result in different user interpretations and responses to the same techniques, words, or terms according to their plans, cognition, pre-knowledge, and motivation levels. Hence, adaptive teaching models must be targeted to individual learners' needs. Thus, developing a teaching model based on the knowledge of how learners interact with the learning environment in readable and interpretable white box models is critical in the guidance of the adaptation approach for learners' needs as well as understanding the way learning is achieved. This paper presents a novel interval type-2 fuzzy logic-based system which is capable of identifying learners' preferred learning strategies and knowledge delivery needs that revolves around characteristics of learners and the existing knowledge level in generating an adaptive learning environment. We have conducted a large scale evaluation of the proposed system via real-word experiments on 1458 students within a massively crowded e-learning platform. Such evaluations have shown the proposed interval type-2 fuzzy logic system's capability of handling the encountered uncertainties which enabled to achieve superior performance with regard to better completion and success rates as well as enhanced learning compared to the non-adaptive systems, adaptive system versions led by the teacher, and type-1-based fuzzy based counterparts.</t>
  </si>
  <si>
    <t>Adversarial machine learning; Decision tree ensembles; Robust learning</t>
  </si>
  <si>
    <t>Decision trees; Machine learning; Trees (mathematics); Adversarial learning; Decision tree learning algorithm; Force predictions; Limited attentions; Machine learning communities; Predictive models; State of the art; Tree construction; Learning algorithms</t>
  </si>
  <si>
    <t>Visualizing Changes in Strategy Use across Attempts via State Diagrams: A Case Study</t>
  </si>
  <si>
    <t>Game log data have great potential to provide actionable information about the in-game behavior of players. However, these low-level behavioral data are notoriously difficult to analyze due to the challenges associated with extracting meaning from sparse data stored at such a small grain size. This paper describes a three-step solution that uses cluster analysis to determine which strategies players use to solve levels in the game, sequence mining to identify changes in strategy across multiple attempts at the same level, and state transition diagrams to visualize the strategy sequences identified by the sequence mining. In the educational video game used in this case study, cluster analysis successfully identified 15 different in-game strategies. The sequence mining found an average of 40 different sequences of strategy use per level, which the state transition diagrams successfully displayed in an interpretable way. Copyright © 2016 Deirdre Kerr.</t>
  </si>
  <si>
    <t>CurseForge; Minecraft; Mod development; Mods</t>
  </si>
  <si>
    <t>Computer software; Empirical studies; Environmental contexts; Explanatory power; High quality; Software engineering</t>
  </si>
  <si>
    <t>Semantic web technology for agent interoperability: a proposed infrastructure</t>
  </si>
  <si>
    <t>In recent studies, ontology related concepts have been introduced into FIPA ACL content language to convey information for agent communication. However, these works have only applied ontology-based knowledge representation in communication message and then demonstrated the advantage of this association. In fact, although ontology can represent semantic implications needed for decidable reasoning support, it has no mechanism for defining complex rule-based representation to support inference. The motivation of this study is to address this issue by developing a semantic-based infrastructure to integrate Semantic Web technologies into ACL message contents. This semantic-based infrastructure defines two different semantic frameworks: the three-tier knowledge representation framework for message content and the Multi-layer Ontology Architecture for content language. The former is developed based on Semantic Web stack to support ontology-based reasoning and rule-based inference. The latter is adopted to develop a Lightweight Ontology-based Content Language (LOCL) to describe agent communication messages in an unambiguous and computer-interpretable way Jena reasoner is used in an application scenario that exploits agent communication with LOCL as content language, OWL as ontology language, and SWRL as rule language to demonstrate the feasibility of the proposed infrastructure. © 2015, Springer Science+Business Media New York.</t>
  </si>
  <si>
    <t>Medical Concept Embedding; Patient Similarity; Siamese CNN with SPP; Temporal Information</t>
  </si>
  <si>
    <t>Clinical research; Convolutional neural networks; Decision making; Embeddings; Learning systems; Baseline methods; Decision making process; Electronic health record (EHRs); Exponential increase; Machine learning methods; Similarity evaluation; Spatial pyramids; Temporal information; Diagnosis</t>
  </si>
  <si>
    <t>A survey on generative adversarial networks for imbalance problems in computer vision tasks</t>
  </si>
  <si>
    <t>Any computer vision application development starts off by acquiring images and data, then preprocessing and pattern recognition steps to perform a task. When the acquired images are highly imbalanced and not adequate, the desired task may not be achievable. Unfortunately, the occurrence of imbalance problems in acquired image datasets in certain complex real-world problems such as anomaly detection, emotion recognition, medical image analysis, fraud detection, metallic surface defect detection, disaster prediction, etc., are inevitable. The performance of computer vision algorithms can significantly deteriorate when the training dataset is imbalanced. In recent years, Generative Adversarial Neural Networks (GANs) have gained immense attention by researchers across a variety of application domains due to their capability to model complex real-world image data. It is particularly important that GANs can not only be used to generate synthetic images, but also its fascinating adversarial learning idea showed good potential in restoring balance in imbalanced datasets. In this paper, we examine the most recent developments of GANs based techniques for addressing imbalance problems in image data. The real-world challenges and implementations of synthetic image generation based on GANs are extensively covered in this survey. Our survey first introduces various imbalance problems in computer vision tasks and its existing solutions, and then examines key concepts such as deep generative image models and GANs. After that, we propose a taxonomy to summarize GANs based techniques for addressing imbalance problems in computer vision tasks into three major categories: 1. Image level imbalances in classification, 2. object level imbalances in object detection and 3. pixel level imbalances in segmentation tasks. We elaborate the imbalance problems of each group, and provide GANs based solutions in each group. Readers will understand how GANs based techniques can handle the problem of imbalances and boost performance of the computer vision algorithms. © 2021, The Author(s).</t>
  </si>
  <si>
    <t>Deep learning; Diabetic retinopathy; Fuzzy K-means clustering; Glaucoma; Medical imaging</t>
  </si>
  <si>
    <t>Multi-agent maintenance scheduling based on the coordination between central operator and decentralized producers in an electricity market</t>
  </si>
  <si>
    <t>Condition-based and predictive maintenance enable early detection of critical system conditions and thereby enable decision makers to forestall faults and mitigate them. However, decision makers also need to take the operational and production needs into consideration for optimal decision-making when scheduling maintenance activities. Particularly in network systems, such as power grids, decisions on the maintenance of single assets can affect the entire network and are, therefore, more complex. This paper proposes a bi-level multi-agent decision support system for the generation maintenance decision (GMS) of power grids in an electricity market in the context of predictive maintenance. The GMS plays an important role in increasing the reliability at the network level. The aim of the GMS is to minimize the generation cost while maximizing the system reliability. The proposed framework integrates a central coordination system, i.e. the transmission system operator (TSO), and distributed agents representing power generation units that act to maximize their profit and decide about the optimal maintenance time slots while ensuring the energy balance. In the proposed bi-level approach, n upper levels and one lower level (i.e. sub-problems) are solved by the independent agents and by the TSO, respectively. We derive the optimal strategy of the agents that are subject to predictive maintenance via a distributed algorithm, through which agents make optimal maintenance decisions and communicate them to the central coordinator, i.e. the TSO. The TSO decides whether to accept the agents’ decisions by considering market reliability aspects and power supply constraints. To solve this coordination problem, we propose a negotiation algorithm using an incentive signal to coordinate the agents’ and the central system's decisions, such that all the agents’ decisions can be accepted by the central system. We demonstrate the effectiveness of the proposed algorithm with reference to the IEEE 39 bus system. © 2021 The Author(s)</t>
  </si>
  <si>
    <t>Contrast Limited Adaptive Histogram Equalization; Diabetic retinopathy; Fast Random Forest; Machine Learning; Semantic segmentation</t>
  </si>
  <si>
    <t>Applying Deutsch's concept of good explanations to artificial intelligence and neuroscience – An initial exploration</t>
  </si>
  <si>
    <t>Artificial intelligence has made great strides since the deep learning revolution, but AI systems remain incapable of learning principles and rules which allow them to extrapolate outside of their training data to new situations. For inspiration we look to the domain of science, where scientists have been able to develop theories which show remarkable ability to extrapolate and sometimes even predict the existence of phenomena which have never been observed before. According to David Deutsch, this type of extrapolation, which he calls “reach”, is due to scientific theories being hard to vary. In this work we investigate Deutsch's hard-to-vary principle and how it relates to more formalized principles in deep learning such as the bias-variance trade-off and Occam's razor. We distinguish internal variability, how much a model/theory can be varied internally while still yielding the same predictions, with external variability, which is how much a model must be varied to predict new, out-of-distribution data. We discuss how to measure internal variability using the notion of the Rashomon set and how to measure external variability using Kolmogorov complexity. We explore what role hard-to-vary explanations play in intelligence by looking at the human brain, the only example of highly general purpose intelligence known. We distinguish two learning systems in the brain – the first operates similar to deep learning and likely underlies most of perception while the second is a more creative system capable of generating hard-to-vary models and explanations of the world. We make contact with Popperian epistemology which suggests that the generation of scientific theories is a not an inductive process but rather an evolutionary process which proceeds through conjecture and refutation. We argue that figuring out how replicate this second system, which is capable of generating hard-to-vary explanations, is a key challenge which needs to be solved in order to realize artificial general intelligence. © 2020 Elsevier B.V.</t>
  </si>
  <si>
    <t>Cardiovascular disease; Electrocardiogram (ECG); Imbalance category; Inter‐patient paradigm; Robustness to noise</t>
  </si>
  <si>
    <t>Cardiology; Diagnosis; Discrete wavelet transforms; Cardio-vascular disease; Classification performance; Congestive heart failures; Coronary artery disease; Positive predictive values; Robust classification system; Segmentation algorithms; Sensitivity and specificity; Diseases</t>
  </si>
  <si>
    <t>Multi-channel, convolutional attention based neural model for automated diagnostic coding of unstructured patient discharge summaries</t>
  </si>
  <si>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 © 2021 Elsevier B.V.</t>
  </si>
  <si>
    <t>Accurate; Early classification; Framework; Time series</t>
  </si>
  <si>
    <t>Pattern recognition; Time series; Benchmark datasets; Class probabilities; Classification accuracy; Energy monitoring; Optimal decisions; Real-life applications; State of the art; Time series classifications; Classification (of information)</t>
  </si>
  <si>
    <t>A deep multi-task representation learning method for time series classification and retrieval</t>
  </si>
  <si>
    <t>Time series classification and retrieval are two important tasks of time series analysis. Existing methods solve these two tasks separately, which ignores the sharable information among different tasks. In this paper, we propose a deep multi-task representation learning method (MTRL) for time series classification and retrieval, which exploits both related supervised and unsupervised information. Specifically, supervised representation learning for classification task tries to maximize the inter-class variations and minimize the intra-class variations. Unsupervised representation learning for retrieval task aims at preserving pairwise dynamic time warp (DTW) distances. These two tasks can benefit from each other via shared networks, which consist of deep wavelet decomposition networks and residual networks. These networks can extract the information hidden in different time and frequency domains, and can achieve easier information flow from the lowest level to the highest level than traditional convolutional neural networks. Furthermore, we propose a distance-weighted sampling strategy, which focuses on the more discriminative samples to achieve high convergence speed and accuracies. Extensive experiments on UCR datasets demonstrate that MTRL outperforms the state-of-the-art methods. © 2020 Elsevier Inc.</t>
  </si>
  <si>
    <t>Back propagation; Classification; Deep belief network; Deep learning; Neural network; Restricted Boltzmann machine; Rule extraction</t>
  </si>
  <si>
    <t>Extracting and inserting knowledge into stacked denoising auto-encoders</t>
  </si>
  <si>
    <t>Deep neural networks (DNNs) with a complex structure and multiple nonlinear processing units have achieved great successes for feature learning in image and visualization analysis. Due to interpretability of the “black box” problem in DNNs, however, there are still many obstacles to applications of DNNs in various real-world cases. This paper proposes a new DNN model, knowledge-based deep stacked denoising auto-encoders (KBSDAE), which inserts the knowledge (i.e., confidence and classification rules) into the deep network structure. This model not only can offer a good understanding of the representations learned by the deep network but also can produce an improvement in the learning performance of stacked denoising auto-encoder (SDAE). The knowledge discovery algorithm is proposed to extract confidence rules to interpret the layerwise network (i.e., denoising auto-encoder (DAE)). The symbolic language is developed to describe the deep network and shows that it is suitable for the representation of quantitative reasoning in a deep network. The confidence rule insertion to the deep network is able to produce an improvement in feature learning of DAEs. The classification rules extracted from the data offer a novel method for knowledge insertion to the classification layer of SDAE. The testing results of KBSDAE on various benchmark data indicate that the proposed method not only effectively extracts knowledge from the deep network, but also shows better feature learning performance than that of those typical DNNs (e.g., SDAE). © 2021 Elsevier Ltd</t>
  </si>
  <si>
    <t>Deep learning (DL); Internet of Things (IoT); IoT security; network traffic; recurrent neural networks (RNNs)</t>
  </si>
  <si>
    <t>Computer crime; Crime; Decision trees; Deep learning; Deep neural networks; Long short-term memory; Network security; Aggregated output; Cyber threats; Cyber-attacks; Cybercriminals; Devices and systems; Integral part; Internet of Things (IOT); Network traffic; Internet of things</t>
  </si>
  <si>
    <t>NATICUSdroid: A malware detection framework for Android using native and custom permissions</t>
  </si>
  <si>
    <t>The rapid growth of Android apps and its worldwide popularity in the smartphone market has made it an easy and accessible target for malware. In the past few years, the Android operating system (AOS) has been updated several times to fix various vulnerabilities. Unfortunately, malware apps have also upgraded and adapted to this evolution. The ever-increasing number of native AOS permissions and developers’ ability to create custom permissions provide plenty of options to gain control over devices and private data. Therefore, newly created permissions could be of great importance in detecting current malware. Previous popular works on malware detection used apps collected during 2010–2012 to propose malware detection and classification methods. A majority of permissions used in those apps are not as widely used or do not exist anymore. In this work, we present a novel malware detection framework for Android called NATICUSdroid, which investigates and classifies benign and malware using statistically selected native and custom Android permissions as features for various machine learning (ML) classifiers. We analyze declared permissions in more than 29,000 benign and malware collected during 2010–2019 to identify the most significant permissions based on the trend. Subsequently, we collect these identified permissions that include both the native and custom permissions. Finally, we use feature selection techniques and evaluate eight ML algorithms for NATICUSdroid to distinguish benign apps from malware. Experimental results show that the Random Forest classifier based model performed best with an accuracy of 97%, a false-positive rate of 3.32%, and an f-measure of 0.96. © 2021 Elsevier Ltd</t>
  </si>
  <si>
    <t>Artificial intelligence; Big data; Data mining; Healthcare; Ontologies; Smart homes</t>
  </si>
  <si>
    <t>Futures of artificial intelligence through technology readiness levels</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</si>
  <si>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 © 2020 The Author(s)</t>
  </si>
  <si>
    <t>attention mechanism; Electronic Support Measurement (ESM); pulse streams; Radar emitter classification; recurrent neural networks (RNNs)</t>
  </si>
  <si>
    <t>Classification (of information); Radar; Radar transmitters; Recurrent neural networks; Signal processing; Attention mechanisms; Electromagnetic environments; Emitter classification; High dimensional feature; Individual features; Multifunctional radar; Radar pulse streams; Recurrent neural network (RNNs); Radar measurement</t>
  </si>
  <si>
    <t>A robust deep learning framework for short-term wind power forecast of a full-scale wind farm using atmospheric variables</t>
  </si>
  <si>
    <t>Short-term (less than 1 h) forecast of the power generated by wind turbines in a wind farm is extremely challenging due to the lack of reliable data from meteorological towers and numerical weather model outputs at these timescales. A robust deep learning model is developed for short-term forecasts of wind turbine generated power in a wind farm using the state-of-the-art temporal convolutional networks (TCN) to simultaneously capture the temporal dynamics of the wind turbine power and relationship among the local meteorological variables. An orthogonal array tuning method based on the Taguchi design of experiments is utilized to optimize the hyperparameters of the proposed TCN model. The proposed TCN model is validated using twelve months of data from a 130 MW utility-scale wind farm with 86 wind turbines in comparison with some of the existing methods in the literature. The power curves obtained from the proposed TCN model show consistent improvements over existing methods at all wind speeds. © 2021 Elsevier Ltd</t>
  </si>
  <si>
    <t>Convolutional Neural Networks; Coronavirus Deep Learning; Medical Image Analysis; Pulmonary Imaging</t>
  </si>
  <si>
    <t>Hospitals; Image analysis; Learning algorithms; Medical imaging; Clinical trial; Coronaviruses; Current situation; Learning tasks; Medical center; Pulmonary imaging; Research domains; State-of-the-art approach; Deep learning</t>
  </si>
  <si>
    <t>A sequential model-based approach for gas turbine performance diagnostics</t>
  </si>
  <si>
    <t>The gradual degradation of gas turbine components is an inevitable result of engine operation, impacting engine availability, reliability, and operating cost. Gas path analysis plays an essential role in engine fault diagnosis. Accurate and fast diagnosis of multiple simultaneously degraded components has always posed a challenge, especially when the number of available measurements is limited. This paper proposes a novel performance diagnostic method that partitions the engine diagnosis into a series of steps to remove the “smearing effect” and reduce the matrix dimensions in the iterative diagnostic algorithm. An engine performance model of a triple-shaft gas turbine has been developed and validated against commercial software, in order to assess the accuracy and computational performance of the proposed method. The advantage of the proposed method lies in its capability to detect the severity of engine component degradation, such as compressor fouling and turbine erosion, with greater accuracy and computational efficiency than other model-based methods that use the same number of measurements. The newly developed method provides an accurate diagnosis with a reduced set of measurements. The method can deal effectively with the presence of random noise in the measurements and carries a significantly lower computation burden in comparison to existing methods. The proposed method could be used as a tool for supporting condition monitoring systems for improved gas turbine reliability and energy efficiency. © 2020 Elsevier Ltd</t>
  </si>
  <si>
    <t>CNN; Deep Learning; Diabetic Retinopathy(DR); Transfer Learning; VGG19</t>
  </si>
  <si>
    <t>Soft-sensor design for vacuum distillation bottom product penetration classification</t>
  </si>
  <si>
    <t>Petroleum oil refineries are complex systems that convert crude into subproducts of value. The profit of the refinery depends on the quality of the resultant subproducts, which are usually determined by a laboratory analysis called “Needle penetration”. Normally, this laboratory analysis is costly and time-consuming since entails around four hours for its accomplishment. In order to solve this limitation, this paper proposes a novel soft-sensor design for online vacuum distillation bottom product penetration classification. The design of the soft-sensor is based on a new approach, the two-stage methodology, that considers the joint effect of both Normalization and Supervised Filter Feature Weighting methods to transform the features. This methodology stands on the analysis of the real impact of applying normalization methods on the contribution of each feature, providing results that significantly differ from the traditional premises of the state-of-the-art. The analysis includes the impact of normalization on distance metrics such as the Euclidean. Also, a new adaptation of Pearson correlation for the estimation of the feature weights respect to categorical labels is proposed in this work. Once the features are transformed, five well-known Machine Learning (ML) algorithms (K-means, K-NN, RFc, SVC and MLP) are considered for the design of the soft-sensor. The final soft-sensor design is selected based on the feature space transformation strategy and the ML algorithm that achieves the best results in terms of: accuracy, precision, generalization and explicability. In order to validate the proposal, real monitored data from a petroleum refinery plant sited in The Basque Country is employed. Results show that the proposed two-stage methodology improves the results obtained by the Normalization methods. © 2020</t>
  </si>
  <si>
    <t>Activity recognition; Feature selection; Inertial sensor; Posture transitions; Support vector machine</t>
  </si>
  <si>
    <t>Decision trees; Entertainment industry; Frequency domain analysis; Learning systems; Pattern recognition; Signal processing; Support vector machines; Time domain analysis; User experience; Activity recognition; Classification results; Comparative analysis; Feature selection algorithm; Human activity recognition; Multi-class classification; Posture classification; Probability estimation; Classification (of information)</t>
  </si>
  <si>
    <t>Monitoring regenerative heat exchanger in steam power plant by making use of the recurrent neural network</t>
  </si>
  <si>
    <t>Artificial Intelligence algorithms are being increasingly used in industrial applications. Their important function is to support operation of diagnostic systems. This paper presents a new approach to the monitoring of a regenerative heat exchanger in a steam power plant, which is based on a specific use of the Recurrent Neural Network (RNN). The proposed approach was tested using real data. This approach can be easily adapted to similar monitoring applications of other industrial dynamic objects. © 2021 Sciendo. All rights reserved.</t>
  </si>
  <si>
    <t>2-Dimensional; 3-Dimensional; Conditional generative adversarial network; CT scan; Deep learning; MRI</t>
  </si>
  <si>
    <t>Computerized tomography; Diagnosis; Diseases; Ionizing radiation; Magnetic resonance imaging; Magnetism; Medical imaging; Resonance; Adversarial networks; Bone fracture; Brain tumors; Internal tissues; Learning models; Multiple views; Strong magnetic fields; Target regions; Deep learning</t>
  </si>
  <si>
    <t>Smart non-intrusive appliance identification using a novel local power histogramming descriptor with an improved k-nearest neighbors classifier</t>
  </si>
  <si>
    <t>Non-intrusive load monitoring (NILM) is a key cost-effective technology for monitoring power consumption and contributing to several challenges encountered when transiting to an efficient, sustainable, and competitive energy efficiency environment. This paper proposes a smart NILM system based on a novel local power histogramming (LPH) descriptor, in which appliance power signals are transformed into 2D space and short histograms are extracted to represent each device. Specifically, short local histograms are drawn to represent individual appliance consumption signatures and robustly extract appliance-level data from the aggregated power signal. Furthermore, an improved k-nearest neighbors (IKNN) algorithm is presented to reduce the learning computation time and improve the classification performance. This results in highly improving the discrimination ability between appliances belonging to distinct categories. A deep evaluation of the proposed LPH-IKNN based solution is investigated under different data sets, in which the proposed scheme leads to promising performance. An accuracy of up to 99.65% and 98.51% has been achieved on GREEND and UK-DALE data sets, respectively. While an accuracy of more than 96% has been attained on both WHITED and PLAID data sets. This proves the validity of using 2D descriptors to accurately identify appliances and create new perspectives for the NILM problem. © 2021 The Authors</t>
  </si>
  <si>
    <t>EHRs; Graph augmentation; Patient similarity; Triplet architecture</t>
  </si>
  <si>
    <t>Architecture; Bayesian networks; Clinical research; Intensive care units; Network architecture; Recurrent neural networks; Clinical decision support; Dynamic Bayesian networks; EHRs; Electronic health record (EHRs); Graph augmentation; Information transmission; Patient similarity; Recurrent neural network (RNNs); Decision support systems</t>
  </si>
  <si>
    <t>COVIDetection-Net: A tailored COVID-19 detection from chest radiography images using deep learning</t>
  </si>
  <si>
    <t>In this study, a medical system based on Deep Learning (DL) which we called “COVIDetection-Net” is proposed for automatic detection of new corona virus disease 2019 (COVID-19) infection from chest radiography images (CRIs). The proposed system is based on ShuffleNet and SqueezeNet architecture to extract deep learned features and Multiclass Support Vector Machines (MSVM) for detection and classification. Our dataset contains 1200 CRIs that collected from two different publicly available databases. Extensive experiments were carried out using the proposed model. The highest detection accuracy of 100 % for COVID/NonCOVID, 99.72 % for COVID/Normal/pneumonia and 94.44 % for COVID/Normal/Bacterial pneumonia/Viral pneumonia have been obtained. The proposed system superior all published methods in recall, specificity, precision, F1-Score and accuracy. Confusion Matrix (CM) and Receiver Operation Characteristics (ROC) analysis are also used to depict the performance of the proposed model. Hence the proposed COVIDetection-Net can serve as an efficient system in the current state of COVID-19 pandemic and can be used in everywhere that are facing shortage of test kits. © 2021 Elsevier GmbH</t>
  </si>
  <si>
    <t>Attitudinal character; Case-based reasoning; Choquet integral; Interaction; Retrieval; Similarity</t>
  </si>
  <si>
    <t>Decision making; Filling; Integral equations; Casebased reasonings (CBR); Choquet integral; Feature similarities; Global similarity; Local similarity; Retrieval process; Retrieval strategies; Weighted average operators; Case based reasoning</t>
  </si>
  <si>
    <t>Multi-scale Attention Convolutional Neural Network for time series classification</t>
  </si>
  <si>
    <t>With the rapid increase of data availability, time series classification (TSC) has arisen in a wide range of fields and drawn great attention of researchers. Recently, hundreds of TSC approaches have been developed, which can be classified into two categories: traditional and deep learning based TSC methods. However, it remains challenging to improve accuracy and model generalization ability. Therefore, we investigate a novel end-to-end model based on deep learning named as Multi-scale Attention Convolutional Neural Network (MACNN) to solve the TSC problem. We first apply the multi-scale convolution to capture different scales of information along the time axis by generating different scales of feature maps. Then an attention mechanism is proposed to enhance useful feature maps and suppress less useful ones by learning the importance of each feature map automatically. MACNN addresses the limitation of single-scale convolution and equal weight feature maps. We conduct a comprehensive evaluation of 85 UCR standard datasets and the experimental results show that our proposed approach achieves the best performance and outperforms the other traditional and deep learning based methods by a large margin. © 2021 Elsevier Ltd</t>
  </si>
  <si>
    <t>Convolutional recurrent neural network; Energy consumption prediction; Multi-headed attention; Time-series forecasting</t>
  </si>
  <si>
    <t>Convolutional neural networks; Electric utilities; Forecasting; Housing; Learning systems; Predictive analytics; Recurrent neural networks; Time series; Electric power consumption; Multivariate time series; Prediction performance; Product operations; Residential energy consumption; Spatio temporal features; Time series forecasting; University of California; Energy utilization</t>
  </si>
  <si>
    <t>The Stratic Defuzzifier for discretised general type-2 fuzzy sets</t>
  </si>
  <si>
    <t>Stratification is a feature of the type-reduced set of the general type-2 fuzzy set, from which a new technique for general type-2 defuzzification, Stratic Defuzzification, may be derived. Existing defuzzification strategies are summarised. The stratified structure is described, after which the Stratic Defuzzifier is presented and contrasted experimentally for accuracy and efficiency with both the Exhaustive Method of Defuzzification (to benchmark accuracy) and the α-Planes/Karnik–Mendel Iterative Procedure strategy, employing 5, 11, 21, 51 and 101 α-planes. The Stratic Defuzzifier is shown to be much faster than the Exhaustive Defuzzifier. In fact the Stratic Defuzzifier and the α-Planes/Karnik–Mendel Iterative Procedure Method are comparably speedy; the speed of execution correlates with the number of planes participating in the defuzzification process. The accuracy of the Stratic Defuzzifier is shown to be excellent. It is demonstrated to be more accurate than the α-Planes/Karnik–Mendel Iterative Procedure Method in four of six test cases, regardless of the number of α-planes employed. In one test case, it is less accurate than the α-Planes/Karnik–Mendel Iterative Procedure Method, regardless of the number of α-planes employed. In the remaining test case, the α-Planes/Karnik–Mendel Iterative Procedure Method with 11 α-Planes gives the most accurate result, with the Stratic Defuzzifier coming second. © 2020 Elsevier Inc.</t>
  </si>
  <si>
    <t>Classification; Medical training; Simulation; Skill assessment; Time series; Virtual reality</t>
  </si>
  <si>
    <t>Deep learning; Simulators; Time series; 1-nearest neighbor; Clinical experience; Dynamic time; Dynamic time warping; Human motion data; Performance analysis; Time series classifications; Training simulator; Virtual reality</t>
  </si>
  <si>
    <t>EACOFT: An energy-aware correlation filter for visual tracking</t>
  </si>
  <si>
    <t>Correlation filter based trackers attribute to its calculation in the frequency domain can efficiently locate targets in a relatively fast speed. This characteristic however also limits its generalization in some specific scenarios. The reasons that they still fail to achieve superior performance to state-of-the-art (SOTA) trackers are possibly due to two main aspects. The first is that while tracking the objects whose energy is lower than the background, the tracker may occur drift or even lose the target. The second is that the biased samples may be inevitably selected for model training, which can easily lead to inaccurate tracking. To tackle these shortcomings, a novel energy-aware correlation filter (EACOFT) based tracking method is proposed, in our approach the energy between the foreground and the background is adaptively balanced, which enables the target of interest always having a higher energy than its background. The samples’ qualities are also evaluated in real time, which ensures that the samples used for template training are always helpful with tracking. In addition, we also propose an optimal bottom-up and top-down combined strategy for template training, which plays an important role in improving both the effectiveness and robustness of tracking. As a result, our approach achieves a great improvement on the basis of the baseline tracker, especially under the background clutter and fast motion challenges. Extensive experiments over multiple tracking benchmarks demonstrate the superior performance of our proposed methodology in comparison to a number of the SOTA trackers. © 2020</t>
  </si>
  <si>
    <t>COVID-19 infection; CT scan image; Fused feature vector; KNN classifier; Segmentation and detection accuracy</t>
  </si>
  <si>
    <t>Classification (of information); Computerized tomography; Decision trees; Diseases; Entropy; Feature extraction; K-means clustering; Military photography; Morphology; Nearest neighbor search; Pipelines; Support vector machines; Classification tasks; Clinical validations; Computed tomography images; Computed tomography scan; K nearest neighbor (KNN); Morphological segmentation; Principle component analysis; Radial basis functions; Image segmentation</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</si>
  <si>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</si>
  <si>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 2019 Elsevier Ltd</t>
  </si>
  <si>
    <t>COPRAS; Entropy measure; Pharmacological therapy selection; Pythagorean Fuzzy Sets; Score function; Type 2 Diabetes</t>
  </si>
  <si>
    <t>Decision making; Entropy; Blood glucose level; Complex proportional assessments; Criteria weights; Decision-making problem; Fuzzy environments; Medical decision making; Selection problems; Type-2 diabetes; Patient treatment</t>
  </si>
  <si>
    <t>An enhanced fitness function to recognize unbalanced human emotions data</t>
  </si>
  <si>
    <t>In cognitive science and human-computer interaction, automatic human emotion recognition using physiological stimuli is a key technology. This research considers two-class (positive and negative) of emotions recognition using electroencephalogram (EEG) signals in response to an emotional clip from the genres happy, amusement, sad, and horror. This paper introduces an enhanced fitness function named as eD-score to recognize emotions using EEG signals. The primary goal of this research is to assess how genres affect human emotions. We also analyzed human behaviour based on age and gender responsiveness. We have compared the performance of Multilayer Perceptron (MLP), K-nearest neighbors (KNN), Support Vector Machine (SVM), D-score Genetic Programming (DGP), and enhanced D-score Genetic Programming (eDGP) for classification of emotions. The analysis shows that for two class of emotion eDGP provides classification accuracy as 83.33%, 84.69%, 85.88%, and 87.61% for 50-50, 60-40, 70-30, and 10-fold cross-validations. Generalizability and reliability of this approach is evaluated by applying the proposed approach to publicly available EEG datasets DEAP and SEED. When participants in this research are exposed to amusement genre, their reaction is positive emotion. In compliance with the self-reported feelings, brain signals of 26–35 years of age group provided the highest emotional identification. Among genders, females are more emotionally active as compared to males. These results affirmed the potential use of our method for recognizing emotions. © 2020 Elsevier Ltd</t>
  </si>
  <si>
    <t>Accuracy; Behavior research; Deep neural network; Feedback model; Forecasting</t>
  </si>
  <si>
    <t>Central moment discrepancy based domain adaptation for intelligent bearing fault diagnosis</t>
  </si>
  <si>
    <t>In recent years, deep learning based bearing fault diagnosis is developing rapidly due to the increasing amount of industrial data. However, two major issues limit the application for deep learning: a) labeled data is difficult to obtain, and a lot of unlabeled data is more common in actual industrial production; b) the distribution of training and testing dataset will be different under different production environments or operations, which makes it difficult to generalize the trained model to another working condition. To solve these issues, we propose a domain adaptation convolutional neural network to diagnostic fault using Central Moment Discrepancy (CMD). In the proposed method, a convolutional neural network is applied to extract features from two differently distributed raw vibration signals, and the distribution discrepancy is reduced using CMD criterion. The proposed method can extract features with similar distribution from two different domains and make fault diagnosis for unlabeled data. The proposed method is proved to be effective in using CWRU dataset and Paderborn dataset under different working conditions. © 2020 Elsevier B.V.</t>
  </si>
  <si>
    <t>Feature selection; Group lasso; Multi-view learning; Stacked generalization</t>
  </si>
  <si>
    <t>Classification (of information); Data acquisition; Hospital data processing; Learning systems; Medical imaging; Classification accuracy; False positive rates; Medical classification; Multi-view learning; Non-negativity constraints; Optimization algorithms; Penalized logistic regression; Sources of informations; Logistic regression</t>
  </si>
  <si>
    <t>An explainable outlier detection method using region-partition trees</t>
  </si>
  <si>
    <t>Most outlier detection methods output outlier score that measures the degree of deviation of a data sample from a normal data pattern. However, it is difficult to choose an optimal threshold on outlier scores by which outliers and normal data samples can be distinguished. In this paper, we propose a tree-based outlier detection method which computes normalized outlier scores for data samples. In particular, without the need to determine the threshold for outlier score it provides binary labels for outlier prediction. By using training data which consists of normal data samples, the proposed method builds a multi-way splitting tree, called region-partition tree (RP-tree), where normal data region is effectively described by the partition of data region into leaf nodes. By utilizing region-partition table (RP-table) which stores the information for splitting attributes and interval partition, RP-tree can be constructed so as to finely split the normal data region but keep the size of a tree be reasonably small. From the ensemble of RP-trees, the proposed method computes the normalized outlier scores ranging in [0, 1] and data samples with outlier score of 1 are predicted as outliers. Also it identifies the attributes responsible for outlier prediction. Experimental results demonstrate the outlier detection performance of the proposed method. The proposed method obtained an average F1-value of 0.72 and an AUC score of 0.96, while the second highest performance in the compared methods was an F1-value of 0.57 and an AUC score of 0.94, respectively. © 2020, Springer Science+Business Media, LLC, part of Springer Nature.</t>
  </si>
  <si>
    <t>Canonical correlation analysis; Imaging Genetics; Statistical independence; Structural sparsity</t>
  </si>
  <si>
    <t>Brain; Correlation methods; Diseases; Genes; Graph structures; Independent component analysis; Neuroimaging; Brain abnormalities; Canonical correlation analysis; Conventional approach; Identification of risks; Imaging genetics; Independent component analysis(ICA); Simulation studies; Statistical independence; Risk assessment; algorithm; Article; brain region; correlation analysis; gene mutation; human; independent component analysis; mathematical model; sample size; schizophrenia; simulation</t>
  </si>
  <si>
    <t>The potential of convolutional neural network diagnosing prostate cancer</t>
  </si>
  <si>
    <t>Introduction: There were more than 1,276,106 new cases of prostate cancer (PC) in 2018 worldwide (GLOBOCAN). Early and precise diagnosis leads to cure chances up to 90%. Digital rectal examination and PSA serum levels are employed for prostate cancer screening. If both exams are suspicious for cancer, the patient will be submitted to a prostate biopsy. Histological diagnosis and grading are crucial to the proper manage of the patients and are not always easy to evaluate, demanding experience of pathologists. To test the possibility to adopt artificial intelligent to diagnose PC, we studied a set of prostate biopsy sample images that were input to a specifically constructed convolutional neural network. Purpose: Evaluate the potential of the convolutional neural network for the classification of cancer and non-cancer patches extracted from prostate biopsy images. Methods: Thirty-two prostate cancer biopsy images were obtained and reviewed by a single uropathologist and then transformed into 2594 fragments to feed the CNN. The methodology has been divided into clinical approaches—to extract patches—and computational approaches—the CNN implementation. Results: The k-fold three-way cross-validation method was used, resulting in a 98.3% output accuracy in distinguishing cancer from non-cancer. Conclusion: The presented method proved to be robust and trustworthy comparing with an expert pathologist report. © 2020, Sociedade Brasileira de Engenharia Biomedica.</t>
  </si>
  <si>
    <t>Deep Learning; EEG; Motor Imagery</t>
  </si>
  <si>
    <t>Biomedical signal processing; Brain computer interface; Classification (of information); Convolution; Graph structures; Graphic methods; Learning systems; Recurrent neural networks; Model interpretations; Motor imagery classification; Motor rehabilitation; Positioning information; Recognition accuracy; State-of-the-art methods; Subject-specific; Temporal dimensions; Image classification; adult; article; attention; deep learning; electroencephalogram; female; human; human experiment; imagery; male; attention; learning</t>
  </si>
  <si>
    <t>Design of hospital IoT system and drug intervention in patients with acute myocardial infarction</t>
  </si>
  <si>
    <t>Acute Myocardial Infarction (AMI) is a leading cause of death and is a worldwide disorder, despite significant progress in diagnosis over the past decade. AMI is a multifactorial disease that is thought to be due to the interaction of genetic and environmental factors. It requires a high degree of knowledge and experience together to predict acute myocardial infarction is a complicated task. Internet of things (IoT) technology, the Internet, the sensor value of the collection for the diagnosis, and prediction of heart disease, have been adopted in the current medical system. To resolve this problem, it has been proposed to evaluate acute myocardial infarction using a more accurate qualified Quick Decision Diagnosis (QDD) algorithm, the IoT of the framework. Smart wearable device and heart monitoring devices have been attached to the patient's monitoring of blood pressure and Electrocardiogram (ECG). QDD is used to classify the sensor data with the received patient's normal and abnormal data. The simulation results show that the QDD-based myocardial infarction prognosis system is better proposed than other methods offered. © 2020</t>
  </si>
  <si>
    <t>convolutional neural networks (CNN); driver assistance system; Driver workload estimation; multivariate temporal series (MTS); transfer learning</t>
  </si>
  <si>
    <t>Automobile drivers; Convolution; Convolutional neural networks; Deep neural networks; Estimation; Intelligent vehicle highway systems; Job analysis; Learning systems; Physiological models; Physiology; Traffic congestion; Transfer learning; Vehicles; Concurrent execution; Driver assistance system; Driver workload estimations; Driving experiences; Intelligent vehicle systems; multivariate temporal series (MTS); Neural network learning; Task analysis; Deep learning</t>
  </si>
  <si>
    <t>Building characterization through smart meter data analytics: Determination of the most influential temporal and importance-in-prediction based features</t>
  </si>
  <si>
    <t>The present paper aims at determining the most influential features to be extracted from smart meter data to facilitate machine learning-based classification of non-residential buildings. Smart meter-driven remote estimation of the chosen characteristics (the buildings’ performance class, use type, and operation group) is significantly helpful in buildings’ commissioning, benchmarking, and diagnostics applications. As the first step, state-of-the-art feature selection methods and a proposed customized approach are utilized for determining the most influential parameters in the pool of temporal features, proposed in a previous study. Next, importance-in-prediction based features, generated from an hour-ahead load prediction pipeline, that can improve the classification accuracy are proposed and added as additional input parameters. Finally, interpretations about some of the most influential features for different classification targets are provided. The obtained results demonstrate that, while aiming at estimating the buildings’ use type, through performing feature selection and adding importance-in-prediction based features, the number of utilized features is reduced from 290 (initial pool of features proposed in a previous study) to 29, while also increasing the accuracy from 71% to 74%. Similarly, number of employed features for estimating the performance class is decreased from 224 to 17 and the achieved accuracy is improved from 56% to 62%. Finally, using only 6 selected features, compared to 287 features in the initial set, the obtained accuracy for the classification of operation group is increased from 98% to 100%. It is thus demonstrated that the proposed methodology, through selecting and utilizing notably fewer features, results in a notable simplification of the feature extraction procedures, improves the achieved accuracy, and facilitates providing interpretations about the reason behind the influence of some of the most important features. © 2020 Elsevier B.V.</t>
  </si>
  <si>
    <t>Android; Community detection; Graph partition; Malicious software; Unsupervised fingerprinting</t>
  </si>
  <si>
    <t>Android (operating system); Graph algorithms; Iterative methods; Malware; Community detection algorithms; Detection process; Fingerprinting techniques; Machine learning models; Malware families; Network partitioning; Similarity network; Techniques and tools; Mobile security</t>
  </si>
  <si>
    <t>A machine learning-based risk scoring system for infertility considering different age groups</t>
  </si>
  <si>
    <t>The application of artificial intelligence (AI) methods in medical field is increasing year by year; however, few studies have applied AI methods in the reproductive field. In view of the complexity of infertility diagnosis and treatment, a machine learning-based risk scoring system for infertility was constructed in this paper to help clinicians better grasp the patient's condition. First, eight key features of infertility are screened out by feature selection. Second, the entropy-based feature discretization method was used to divide the feature abnormal intervals, and the random forest was used to determine the weight of each feature. Finally, the pregnancy outcome can be predicted according to the overall risk score of patients, which is helpful for doctors to choose targeted treatment more efficiently. It is worth noting that, to further improve the accuracy of the diagnosis, we also divided the patients into age groups and constructed the corresponding risk scoring system for patients of different age groups. The stability test results show the good performance of the system. The risk scoring system for infertility built in this paper is a meaningful exploration of the application of AI in the field of reproduction. © 2020 Wiley Periodicals LLC</t>
  </si>
  <si>
    <t>AI for Good; COVID-19; Deep Learning; Edge Computing; Pandemic; Review; Transfer Learning</t>
  </si>
  <si>
    <t>Diagnosis; Edge computing; Intelligent robots; Large dataset; Medical robotics; Patient treatment; Transfer learning; Computing resource; Existing capacity; Global health; Large datasets; Number of peoples; Patient care; Recent state; Technical background; Deep learning</t>
  </si>
  <si>
    <t>Covid-19 classification by FGCNet with deep feature fusion from graph convolutional network and convolutional neural network</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</si>
  <si>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 © 2020 Elsevier B.V.</t>
  </si>
  <si>
    <t>Deep learning; Medical data analysis; Survey</t>
  </si>
  <si>
    <t>Data handling; Decision making; Diagnosis; Information analysis; Information management; Learning systems; Surveying; Surveys; Decision making managements; Development tools; Machine learning methods; Medical data analysis; Medical information resources; Medical treatment; Scientific decisions; Scientific researches; Deep learning</t>
  </si>
  <si>
    <t>Deep-gKnock: Nonlinear group-feature selection with deep neural networks</t>
  </si>
  <si>
    <t>Feature selection is central to contemporary high-dimensional data analysis. Group structure among features arises naturally in various scientific problems. Many methods have been proposed to incorporate the group structure information into feature selection. However, these methods are normally restricted to a linear regression setting. To relax the linear constraint, we design a new Deep Neural Network (DNN) architecture and integrating it with the recently proposed knockoff technique to perform nonlinear group-feature selection with controlled group-wise False Discovery Rate (gFDR). Experimental results on high-dimensional synthetic data demonstrate that our method achieves the highest power and accurate gFDR control compared with state-of-the-art methods. The performance of Deep-gKnock is especially superior in the following five situations: (1) nonlinearity relationship; (2) dimension p greater than sample size n; (3) high between-group correlation; (4) high within-group correlation; (5) large number of associated groups. And Deep-gKnock is also demonstrated to be robust to the misspecification of the feature distribution and the change of network architecture. Moreover, Deep-gKnock achieves scientifically meaningful group-feature selection results for cutting-edge real world datasets. © 2020 Elsevier Ltd</t>
  </si>
  <si>
    <t>attention method; convolution neural networks; Text mining</t>
  </si>
  <si>
    <t>Classification (of information); Convolution; Extraction; Feature extraction; Filtration; Natural language processing systems; Text mining; Benchmark datasets; Competitive performance; Context features; Context-Aware; Earth mover distances; Feature representation; Local optima; Source data; Convolutional neural networks</t>
  </si>
  <si>
    <t>A stacking-based ensemble learning method for earthquake casualty prediction</t>
  </si>
  <si>
    <t>The estimation of the loss and prediction of the casualties in earthquake-stricken areas are vital for making rapid and accurate decisions during rescue efforts. The number of casualties is determined by various factors, necessitating a comprehensive system for earthquake-casualty prediction. To obtain accurate prediction results, an effective prediction method based on stacking ensemble learning and improved swarm intelligence algorithm is proposed in this study, which comprises three parts: (1) applying multiple base learners for training, (2) using a stacking strategy to integrate the results generated by multiple base learners to obtain the final prediction results, and (3) developing an improved swarm intelligence algorithm to optimize the key parameters in the prediction model. To verify the effectiveness of the model, we collected data pertaining to earthquake destruction from 1966 to 2017 in China. Experiments were conducted to compare the proposed method with popular machine learning methods. It was found that the stacking ensemble learning method can effectively integrate the prediction results of the base learner to improve the performance of the model, and the improved swarm intelligence algorithm can further improve the prediction accuracy. Moreover, the importance of each feature was evaluated, which has important implications for future work such as casualty prevention and rescue during earthquakes. © 2020 Elsevier B.V.</t>
  </si>
  <si>
    <t>channel contribution; EEG channel selection; EEG shapelets; shapelet similarity minimization</t>
  </si>
  <si>
    <t>Convex optimization; Gradient methods; Brain computer interfaces (BCIs); Classification accuracy; Classification time; EEG channel selections; Gradient descent; Minimization problems; Nonconvex optimization; State of the art; Brain computer interface</t>
  </si>
  <si>
    <t>Novel manifold learning based virtual sample generation for optimizing soft sensor with small data</t>
  </si>
  <si>
    <t>Due to the extremely complex mechanism and strong non-linear characteristics of industrial processes, data-driven soft sensor technologies play a key role in the intelligent measurement of process industries. However, the information of the collected process data in the steady stage is quite limited and unreliable, causing the small sample problem. As a result, it becomes an intractable challenge to catch the nature of the process and build accurate soft sensor models. To solve this problem, this paper proposes a novel manifold learning based virtual sample generation method (Isomap-VSG) to generate feasible virtual samples in the information gaps for supplementing the original small sample space. To find data sparse regions reasonably, one kind of manifold learning methods called Isomap is used to visualize process data with high dimension. Then virtual samples can be generated by the interpolation method and extreme learning machine. The simulation results on a standard dataset and a real-world application demonstrate that, compared with other advanced methods, the proposed Isomap-VSG method can achieve better performance in terms of generating feasible virtual samples and improving the accuracy of soft sensor models using limited samples. © 2020 ISA</t>
  </si>
  <si>
    <t>Cleft lip and palate; Convolutional autoencoders; Pathological speech; Recurrent autoencoders Parkinson's disease; Unsupervised representation learning</t>
  </si>
  <si>
    <t>Diagnosis; Learning systems; Neurodegenerative diseases; Pathology; Speech; Automatic assessment; Cleft lip and palates; Communication capabilities; Conventional methods; Different frequency; Parkinson's disease; Pathological speech signals; Reconstruction error; Speech communication</t>
  </si>
  <si>
    <t>DiCyc: GAN-based deformation invariant cross-domain information fusion for medical image synthesis</t>
  </si>
  <si>
    <t>Cycle-consistent generative adversarial network (CycleGAN) has been widely used for cross-domain medical image synthesis tasks particularly due to its ability to deal with unpaired data. However, most CycleGAN-based synthesis methods cannot achieve good alignment between the synthesized images and data from the source domain, even with additional image alignment losses. This is because the CycleGAN generator network can encode the relative deformations and noises associated to different domains. This can be detrimental for the downstream applications that rely on the synthesized images, such as generating pseudo-CT for PET-MR attenuation correction. In this paper, we present a deformation invariant cycle-consistency model that can filter out these domain-specific deformation. The deformation is globally parameterized by thin-plate-spline (TPS), and locally learned by modified deformable convolutional layers. Robustness to domain-specific deformations has been evaluated through experiments on multi-sequence brain MR data and multi-modality abdominal CT and MR data. Experiment results demonstrated that our method can achieve better alignment between the source and target data while maintaining superior image quality of signal compared to several state-of-the-art CycleGAN-based methods. © 2020 The Authors</t>
  </si>
  <si>
    <t>And PCA; CENTRIST; Content based image retrieval; Feature extraction; HSV feature; RLBP; Structural feature; Texture feature</t>
  </si>
  <si>
    <t>Adaptive boosting; Classification (of information); Color; Content based retrieval; Data mining; Extraction; Feature extraction; Image classification; Principal component analysis; Query processing; Semantics; Textures; Content-Based Image Retrieval; Ensemble classifiers; Feature extraction techniques; Image retrieval systems; Kernel principal component analysis; Local binary patterns; Low-level image features; Textual annotations; Search engines</t>
  </si>
  <si>
    <t>The Future of Sensitivity Analysis: An essential discipline for systems modeling and policy support</t>
  </si>
  <si>
    <t>Sensitivity analysis (SA) is en route to becoming an integral part of mathematical modeling. The tremendous potential benefits of SA are, however, yet to be fully realized, both for advancing mechanistic and data-driven modeling of human and natural systems, and in support of decision making. In this perspective paper, a multidisciplinary group of researchers and practitioners revisit the current status of SA, and outline research challenges in regard to both theoretical frameworks and their applications to solve real-world problems. Six areas are discussed that warrant further attention, including (1) structuring and standardizing SA as a discipline, (2) realizing the untapped potential of SA for systems modeling, (3) addressing the computational burden of SA, (4) progressing SA in the context of machine learning, (5) clarifying the relationship and role of SA to uncertainty quantification, and (6) evolving the use of SA in support of decision making. An outlook for the future of SA is provided that underlines how SA must underpin a wide variety of activities to better serve science and society. © 2021 The Authors</t>
  </si>
  <si>
    <t>Cybersecurity; Deep learning; Embedded expert system; Malware detection; Neural network; Phishing attack detection; Rule extraction; Rule refinement</t>
  </si>
  <si>
    <t>Android (operating system); Decision trees; Deep learning; Deep neural networks; Expert systems; Image processing; Learning algorithms; Learning systems; Malware; Nearest neighbor search; Network security; Speech recognition; Support vector machines; Websites; Artificial intelligence research; Comparison result; Embedded neural networks; False positive rates; K-nearest neighbors; Learning techniques; Phishing websites; Security incident; Mobile security</t>
  </si>
  <si>
    <t>KM4: Visual reasoning via Knowledge Embedding Memory Model with Mutual Modulation</t>
  </si>
  <si>
    <t>Visual reasoning is a special kind of visual question answering, which is essentially multi-step and compositional, and also requires intensive text-visual interaction. The most important and challenging problem of visual reasoning is to design an effective and robust visual reasoning model. To this end, there are two challenges to overcome. The first is that textual and visual information must be jointly considered to make accurate inferences about reasoning. The second is that existing deep learning-based works are often too specific to a particular task. To address these issues, we propose a knowledge memory embedding model with mutual modulation for visual reasoning. This approach learns not only knowledge-based embeddings derived from key–value memory network to make the full and joint of textual and visual information, but also exploits the prior knowledge to improve the performance with knowledge-based representation learning for applying other general reasoning tasks. Experimental results on four benchmarks show that the proposed approach significantly improves performance compared with other state-of-the-art methods, guarantees the robustness with our model. Most importantly, we apply our model to four reasoning tasks, and experimentally show that our model effectively supports relational reasoning and improves performance in several tasks and datasets. © 2020 Elsevier B.V.</t>
  </si>
  <si>
    <t>deep learning; Domain adaptation; generative adversarial networks</t>
  </si>
  <si>
    <t>Surveys; Well testing; Application area; Domain adaptation; Hierarchical representation; Single source; State of the art; Target domain; Training and testing; Unlabeled data; Deep learning</t>
  </si>
  <si>
    <t>Lights and shadows in Evolutionary Deep Learning: Taxonomy, critical methodological analysis, cases of study, learned lessons, recommendations and challenges</t>
  </si>
  <si>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 © 2020 Elsevier B.V.</t>
  </si>
  <si>
    <t>Diagnosis; Uncertainty analysis; Accelerator architectures; Device variations; Hardware design; Hardware development; Hardware platform; Hardware resources; Resource Constraint; Uncertainty estimation; Neural networks</t>
  </si>
  <si>
    <t>Automatic ultrasound image report generation with adaptive multimodal attention mechanism</t>
  </si>
  <si>
    <t>Text report writing for medical images is a fundamental task for diagnosis and treatment in clinical medicine. However, this work is tedious and time-consuming because of the special report features (e.g., boundary conditions and fixed templates). The existing works mainly adopt image captioning methods for medical report generation but the special report features are not fully considered in these models. This paper proposes an Adaptive Multimodal Attention network (AMAnet) to generate high-quality medical image reports. First, a Multi-Label Classification network is designed to predict the essential local properties. And then the word embedding vectors of these properties can serve as the semantic features to aid report generation. Second, we develop a semantic attention mechanism to imitate the spatial attention. Third, we introduce an adaptive attention mechanism with a sentinel gate to control the attention level at current visual features and language model memories when generating the next word. Experimental results demonstrate AMAnet outperforms the state-of-the-art image captioning methods with over 1 CIDEr score improvement. © 2020</t>
  </si>
  <si>
    <t>complementary pairs; machine learning; neural module networks; visual question answering; visual reasoning</t>
  </si>
  <si>
    <t>Process abnormity identification by fuzzy logic rules and expert estimated thresholds derived certainty factor</t>
  </si>
  <si>
    <t>Abnormity identification plays a significant role in keeping a process healthy and safe. The rule-based expert system (RB-ES) is an efficient approach in this field. However, the relationship between propositions is fuzzy and uncertain when the process knowledge is summarized into rules. Moreover, the process data utilized as observed evidence to activate the uncertain rules face the imprecise measurement problem. The imprecise measurement problem comes from noises, heavy dust, grease pollution, and other circumstance factors that influence sensors. To address the above issues, an abnormity identification framework based on fuzzy logic rules is proposed in this work. Two kinds of uncertain rules with fuzzy linguistic information and expert estimated threshold in premises are specially considered. First, a deviation estimation method based on probability distribution is proposed to extend the imprecise data into the interval data to solve the uncertain problem caused by imprecise measurement. Second, the fuzzy piecewise membership function is utilized to calculate the certainty factor (CF) of the premise in rules, which describes the occurrence risk of an event or abnormity. Third, the inference steps based on the CF expert system with uncertain rules and imprecise activated variables are presented to identify the abnormity in the complex industrial processes. The proposed method is applied to the thickening process in hydrometallurgy and performs better than the traditional rule-based method and the PLS method on the actual process data. The accuracy of the proposed method still maintains higher when more noises are added, generally 8%–10% higher than the other two methods. The proposed method also shows advantages in identifying multi-abnormity and reducing model establishing workload. © 2020 Elsevier B.V.</t>
  </si>
  <si>
    <t>article; bioinformatics; extraction; feature selection; mass spectrometry; noise; proteomics</t>
  </si>
  <si>
    <t>Machine learning for the selection of carbon-based materials for tetracycline and sulfamethoxazole adsorption</t>
  </si>
  <si>
    <t>Antibiotics as emerging pollutants have attracted extensive attention due to their ecotoxicity and persistence in the environment. Adsorption of antibiotics on carbon-based materials (CBMs) such as biochar and activated carbon was recognized as one of the most promising technologies for wastewater treatment. This study applied machine learning (ML) methods to develop generic prediction models of tetracycline (TC) and sulfamethoxazole (SMX) adsorption on CBMs. The results suggested that random forest outperformed gradient boosting trees and artificial neural network for both TC and SMX adsorption models. The random forest models could accurately predict the adsorption capacity of antibiotics on CBMs using material properties and adsorption conditions as model inputs. The developed ML models presented better generalization ability than traditional isotherm models under variable environmental conditions (e.g., temperature, solution pH) and adsorbent types. The relative importance analysis and partial dependence plots based on ML models were performed to compare TC and SMX adsorption on CBMs. The results indicated the critical role of specific surface area for both TC (24%) and SMX (45%) adsorption, while the other material properties (e.g., H/C, (O + N)/C, pHpzc) showed variable influences due to the differences in molecular structures, functional groups, and pKa values of TC and SMX. The accurate ML prediction models with generalization ability are useful for designing efficient CBMs with minimal experimental screening, while the relative importance and partial dependence plot analysis can guide rational applications of CBMs for antibiotics wastewater treatment. © 2020 Elsevier B.V.</t>
  </si>
  <si>
    <t>Classification (of information); Digital arithmetic; Diseases; Grading; Patient treatment; Spectroscopy; Asymmetric filters; Automatic classification; Classification accuracy; Classification results; Clinical treatment plans; Computational costs; Floating point operations; Hyperspectral Data; Hyperspectral imaging</t>
  </si>
  <si>
    <t>Clustering-based feature subset selection with analysis on the redundancy–complementarity dimension</t>
  </si>
  <si>
    <t>In the era of big data, dimensionality reduction plays an extremely important role in many fields driven by machine learning and data mining techniques. The existing information-theoretic feature selection algorithms generally reduce the dimension by selecting the features with maximum class-relevance and minimum redundancy, while relatively overlook the complementary correlation among features and sometimes deal with it improperly. This paper proposes a novel feature subset selection algorithm called the Clustering-based Feature Selection with Redundancy–Complementarity Analysis (CFSRCA). The proposed algorithm can be mainly divided into two steps, namely, (a) selecting the candidate class-relevant features, and (b) selecting the representative features. In the latter step, the representative features are defined as the features with minimum redundancy and maximum complementarity, and a clustering method based on the minimum spanning tree (MST) is proposed to distinguish them effectively. To validate the effectiveness of CFSRCA, three comparative feature selection algorithms (ReliefF, CFS, and FOU) and four well-known classifiers (C4.5, SVM, kNN, and NBC) are used to conduct classification experiments on eight datasets. Experimental results verify the effectiveness of the proposed feature subset algorithm. © 2021 Elsevier B.V.</t>
  </si>
  <si>
    <t>healthcare; ontology; process mining; Process model customisation; semantic reasoning</t>
  </si>
  <si>
    <t>Decision making; Health care; Ontology; Patient treatment; Semantics; Acute ischemic stroke; Customisation; Decision making support; Process flexibility; Process mining; Process model; Process Modeling; Semantic reasoning; Data mining</t>
  </si>
  <si>
    <t>Deep learning for privacy preservation in autonomous moving platforms enhanced 5G heterogeneous networks</t>
  </si>
  <si>
    <t>5G heterogeneous networks have become a promising platform to connect a growing number of Internet-of-Things (IoT) devices and accommodate a wide variety of vertical services. IoT has not been limited to traditional sensing systems since the introduction of 5G, but also includes a range of autonomous moving platforms, e.g., autonomous flying vehicles, autonomous underwater vehicles, autonomous surface vehicles as well as autonomous land vehicles. These platforms can be used as an effective means to connect air, space, ground, and sea mobile networks for providing a wider diversity of Internet services. Deep learning has been widely used to extract useful information from network big data for enhancing network quality-of-service and user quality-of-experience. Privacy preservation for user and network data is a burning concern in 5G heterogeneous networks due to various attacks in this environment. In this paper, we conduct an in-depth investigation on how deep learning can cope with privacy preservation issues in 5G heterogeneous networks, in terms of heterogeneous radio access networks (RANs), beyond-RAN networks, and end-to-end network slices, followed by a set of key research challenges and open issues that aim to guide future research. © 2020 Elsevier B.V.</t>
  </si>
  <si>
    <t>Anchor data points; Density based clustering; Local density analysis</t>
  </si>
  <si>
    <t>Cluster analysis; Data mining; Face recognition; Learning systems; Unsupervised learning; Clustering results; Clustering strategy; Data points; Density-based Clustering; Different densities; Local density; Real-world datasets; Unsupervised learning method; Clustering algorithms; article; comparative effectiveness; facial recognition</t>
  </si>
  <si>
    <t>A distributed sensor-fault detection and diagnosis framework using machine learning</t>
  </si>
  <si>
    <t>The objective of this work is to design a sensor-fault detection and diagnosis system for the Internet of Things and Cyber-Physical Systems. The challenge is, however, achieving this objective within the limited computation, memory, and energy resources of the sensors. More importantly, the detection of faults is time-sensitive, whereas the diagnosis does not necessarily need to be fast. We propose a distributed sensor-fault detection and diagnosis system based on machine learning algorithms where the fault detection block is implemented in the sensor in order to achieve output immediately after data collection. This block consists of an auto-encoder to transform the input signal into a lower-dimensional feature vector, which is then provided to a Support Vector Machine (SVM) for classification as normal or faulty. Once detected, fault diagnosis is performed at a central node, such as a network server, to reduce the computational load on the sensor. In this work, a Fuzzy Deep Neural Network (FDNN) is used for diagnosis to provide further information, such as the type of fault. Here, the input propagates through a deep neural network and a fuzzy representation process. The output of these two components is then fused through densely connected layers. This multi-modal technique learns high-level representations in the data that are missed by conventional methods. To assess the performance of the proposed model, we utilize data obtained from a healthy temperature-to-voltage converter that are then injected with five types of fault: drift, bias, precision degradation, spike, and stuck faults. The performance from fault detection is analyzed in terms of detection accuracy, area under the ROC curve (AUC-ROC), false positive rate, and F1 score. Furthermore, the efficiency of fault diagnosis is shown by the classification accuracy parameter. The experimental results show the efficiency of the proposed fuzzy learning-based model over classic neuro-fuzzy and non-fuzzy learning approaches. © 2020 Elsevier Inc.</t>
  </si>
  <si>
    <t>Dempster–shafer theory; Evidential regression; Feature selection; Health care costs; Interpretable prediction; Regression; Supervised learning</t>
  </si>
  <si>
    <t>Budget control; Deep learning; Diagnosis; Feature extraction; Forecasting; Gradient methods; Health care; Nearest neighbor search; Neural networks; Regression analysis; Dempster-Shafer theory; Gradient boosting; Gradient descent techniques; Health care budget; Health care costs; Learning techniques; Relevant features; Weighted k-nearest neighbors; Learning systems; adult; article; artificial neural network; calculation; controlled study; deep learning; feature selection; health care cost; human; k nearest neighbor; medical examination; prediction; remission; theoretical study</t>
  </si>
  <si>
    <t>Logical foundations of knowledge-based recommender systems: A unifying spectrum of alternatives</t>
  </si>
  <si>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 © 2020 Elsevier Inc.</t>
  </si>
  <si>
    <t>Anomaly detection; Anomaly discriminator; Autoencoder; Fault detection; Interpretable machine learning; Smart industry; Smart manufacturing</t>
  </si>
  <si>
    <t>Anomaly detection; Deep neural networks; Flow control; Learning systems; Manufacture; Time series; Time series analysis; Anomaly detector; Auto encoders; Bearing vibrations; Detection approach; Machine learning approaches; Operational conditions; Science background; Smart manufacturing; Deep learning</t>
  </si>
  <si>
    <t>A geometry constrained dictionary learning method for industrial process monitoring</t>
  </si>
  <si>
    <t>Data-driven process monitoring methods have attracted great attention due to the case that it can provide an efficient way to cope with the industrial process without the need of first-principle models. The local information that results from the reaction process often influences the process monitoring result. Unfortunately, this local information is usually ignored in the data-driven process monitoring method. In this paper, a geometry constrained dictionary learning (GCDL) method is proposed to address the above problem. By exploiting the underlying characteristics and simultaneously holding the local geometrical information, the GCDL method leads to a balance between the reconstructive item and the discriminative item. Inspired by the manifold method, the GCDL method can provide discriminative sparse coding, which means that samples that belong to the same class will share similar sparse coding. It is in accordance with the fact that the samples of different categories often reside on different subspaces embedded in a high-dimensional feature space. The effectiveness of the proposed method is evaluated through two numerical simulation cases, a continuous stirred tank reactor (CSTR) case and a real industrial aluminum electrolysis process. Extensive experimental results reveal that the proposed method shows better performance by taking the local geometrical information into consideration. © 2020 Elsevier Inc.</t>
  </si>
  <si>
    <t>Adaptive channel weight; class imbalance; convolutional neural network; helicopter transmission system; multi-sensor fusion</t>
  </si>
  <si>
    <t>Convolutional neural networks; Deep learning; Deep neural networks; Multilayer neural networks; Vehicle transmissions; Classification accuracy; Comparative experiments; Helicopter transmission systems; Machine condition monitoring; Multi-sensor fusion; Physical sensors; Sensor position; Transmission systems; Condition monitoring</t>
  </si>
  <si>
    <t>A new approach for classifying coronavirus COVID-19 based on its manifestation on chest X-rays using texture features and neural networks</t>
  </si>
  <si>
    <t>Since the recent challenge that humanity is facing against COVID-19, several initiatives have been put forward with the goal of creating measures to help control the spread of the pandemic. In this paper we present a series of experiments using supervised learning models in order to perform an accurate classification on datasets consisting of medical images from COVID-19 patients and medical images of several other related diseases affecting the lungs. This work represents an initial experimentation using image texture feature descriptors, feed-forward and convolutional neural networks on newly created databases with COVID-19 images. The goal was setting a baseline for the future development of a system capable of automatically detecting the COVID-19 disease based on its manifestation on chest X-rays and computerized tomography images of the lungs. © 2020 Elsevier Inc.</t>
  </si>
  <si>
    <t>Bridges; Decision-support; Deep neural networks; Entity embedding; Machine learning; Maintenance decisions; Maintenance prediction; Multi-task learning</t>
  </si>
  <si>
    <t>Cost effectiveness; Decision making; Decision support systems; Deep learning; Deep neural networks; Embeddings; Highway planning; Information management; Learning algorithms; Maintenance; Multi-task learning; Planning; Risk analysis; Risk assessment; Condition assessments; Data driven decision; Essential features; Infrastructure managers; Maintenance planning; Predictive capabilities; Shared representations; Traditional learning; Learning systems</t>
  </si>
  <si>
    <t>Ground truthing from multi-rater labeling with three-way decision and possibility theory</t>
  </si>
  <si>
    <t>In recent years, Machine Learning (ML) has attracted wide interest as aid for decision makers in complex domains, such as medicine. Although domain experts are typically aware of the intrinsic uncertainty around it, the issue of Ground Truth (GT) quality has scarcely been addressed in the ML literature. GT quality is regularly assumed to be adequate, regardless of the number and skills of raters involved in data annotation. These factors can, however, potentially have a severe negative impact on the reliability of ML models. In this article we study the influence of GT quality, in terms of number of raters, their expertise, and their agreement level, on the performance of ML models. We introduce the concept of reduction: computational procedures by which to produce single-target GT from multi-rater settings. We propose three reductions, based on three-way decision, possibility theory, and probability theory. We provide characterizations of these reductions from the perspective of learning theory and propose two ML algorithms. We report the result of experiments, on both real-world medical and synthetic datasets, showing that GT quality strongly impacts on the performance of ML models, and that the proposed algorithms can better handle this form of uncertainty compared with state-of-the-art approaches. © 2020 Elsevier Inc.</t>
  </si>
  <si>
    <t>COSFIRE filtering; Retinopathy of prematurity; Tortuosity estimation; Vessel segmentation</t>
  </si>
  <si>
    <t>Blood; Blood vessels; Computer aided diagnosis; Eye protection; Ophthalmology; Automated diagnosis; Diagnostic procedure; Digital fundus images; Prognostic significance; Retinal blood vessels; Retinopathy of prematurity; Sensitivity and specificity; Vessel segmentation; Medical imaging</t>
  </si>
  <si>
    <t>Community answer generation based on knowledge graph</t>
  </si>
  <si>
    <t>Community Question Answering (CQA) has become an indispensable way for modern people to share and acquire knowledge. It allows users to ask questions, which will be answered by experienced users enthusiastically. By recording user operation logs, CQA has accumulated a large amount of valuable and complex data. However, askers must wait (usually for a long time) until other expert users answer their questions on social platforms. This will seriously affect the user experience. In this paper, we propose a Community Answer Generation method based on the Knowledge Graph, called CAGKG, to generate natural language answers automatically. Firstly, we extract the core phrases of posts to represent their semantics relations. Then, we model the user's knowledge background based on their action records. Finally, we query knowledge entities in a knowledge graph based on user background and question semantics, then convert them into natural language answers. Besides, we proposed a Phrase-based Answers Semantic Similarity Evaluation indicator, called PASSE, which focuses on the semantic similarity between texts instead of literal matching. To the best of our knowledge, it is the first work that utilizes the user knowledge and text semantics to improve the performance of CQA. Experiments on four real datasets (Stack Overflow, Super User, Mathematics, and Quora) show that CAGKG is superior to the state-of-the-art question answering frameworks. Compared with other answer evaluation indicators, PASSE is a promising indicator for evaluating semantic similarity. © 2020 Elsevier Inc.</t>
  </si>
  <si>
    <t>machine learning; sparse coding; XAI and explainable artificial intelligence</t>
  </si>
  <si>
    <t>Artificial intelligence; Image classification; Printing machinery; Building blockes; Classification system; Human being; Human users; Image classification systems; Image properties; Low-level features; Sparse dictionaries; Learning systems; Agnostic; article; artificial intelligence; human; human experiment; machine learning</t>
  </si>
  <si>
    <t>Does two-class training extract real features? A COVID-19 case study</t>
  </si>
  <si>
    <t>Diagnosis aid systems that use image analysis are currently very useful due to the large workload of health professionals involved in making diagnoses. In recent years, Convolutional Neural Networks (CNNs) have been used to help in these tasks. For this reason, multiple studies that analyze the detection precision for several diseases have been developed. However, many of these works distinguish between only two classes: Healthy and with a specific disease. Based on this premise, in this work, we try to answer the questions: When training an image classification system with only two classes (healthy and sick), does this system extract the specific features of this disease, or does it only obtain the features that differentiate it from a healthy patient? Trying to answer these questions, we analyze the particular case of COVID-19 detection. Many works that classify this disease using X-ray images have been published; some of them use two classes (with and without COVID-19), while others include more classes (pneumonia, SARS, influenza, etc.). In this work, we carry out several classification studies with two classes, using test images that do not belong to those classes, in order to try to answer the previous questions. The first studies indicate problems in these two-class systems when using a third class as a test, being classified inconsistently. Deeper studies show that deep learning systems trained with two classes do not correctly extract the characteristics of pathologies, but rather differentiate the classes based on the physical characteristics of the images. After the discussion, we conclude that these two-class trained deep learning systems are not valid if there are other diseases that cause similar symptoms. © 2021 by the authors. Licensee MDPI, Basel, Switzerland.</t>
  </si>
  <si>
    <t>3D; attention; computer-aided diagnosis; COVID-19; deep learning; machine learning; multiple instance learning; SARS-CoV-2; screening</t>
  </si>
  <si>
    <t>Automation; Deep learning; Diseases; Learning systems; Automated screening; Bernoulli distributions; Empirical studies; Interpretability; Manual annotation; Multiple instance learning; Overall accuracies; Spatial complexity; Diagnosis; algorithm; area under the curve; Article; attention based deep 3d multiple instance learning; binary classification; convolutional neural network; coronavirus disease 2019; deep learning; human; major clinical study; pneumonia; receiver operating characteristic; statistical analysis; x-ray computed tomography; Betacoronavirus; Coronavirus infection; diagnostic imaging; lung; pandemic; procedures; thorax radiography; three-dimensional imaging; virus pneumonia; Algorithms; Betacoronavirus; Coronavirus Infections; Deep Learning; Humans; Imaging, Three-Dimensional; Lung; Pandemics; Pneumonia, Viral; Radiography, Thoracic; Tomography, X-Ray Computed</t>
  </si>
  <si>
    <t>A hierarchical approach for android malware detection using authorization-sensitive features</t>
  </si>
  <si>
    <t>Android’s openness has made it a favorite for consumers and developers alike, driving strong app consumption growth. Meanwhile, its popularity also attracts attackers’ attention. Android malware is continually raising issues for the user’s privacy and security. Hence, it is of great practical value to develop a scientific and versatile system for Android malware detection. This paper presents a hierarchical approach to design a malware detection system for Android. It extracts four authorization-sensitive features: basic blocks, permissions, Application Programming Interfaces (APIs), and key functions, and layer-by-layer detects malware based on the similar module and the proposed deep learning model Convolutional Neural Network and eXtreme Gradient Boosting (CNNXGB). This detection approach focuses not only on classification but also on the details of the similarities between malware software. We serialize the key function in light of the sequence of API calls and pick up a similar module that captures the global semantics of malware. We propose a new method to convert the basic block into a multichannel picture and use Convolutional Neural Network (CNN) to learn features. We extract permissions and API calls based on their called frequency and train the classification model by XGBoost. A dynamic similar module feature library is created based on the extracted features to assess the sample’s behavior. The model is trained by utilizing 11,327 Android samples collected from Github, Google Play, Fdroid, and VirusShare. Promising experimental results demonstrate a higher accuracy of the proposed approach and its potential to detect Android malware attacks and reduce Android users’ security risks. © 2021 by the authors. Licensee MDPI, Basel, Switzerland.</t>
  </si>
  <si>
    <t>kernel; L1-norm; outlier detection; Principal component analysis</t>
  </si>
  <si>
    <t>Benchmarking; Optimal systems; Computationally efficient; Computationally-scalable; Convergence analysis; Geometric interpretation; Local optimal solution; Matrix decomposition; Numerical experiments; Rate of convergence; Iterative methods; algorithm; article; outlier detection</t>
  </si>
  <si>
    <t>A framework for component selection considering dark sides of artificial intelligence: a case study on autonomous vehicle</t>
  </si>
  <si>
    <t>Nowadays, intelligent systems play an important role in a wide range of applications, including financial ones, smart cities, healthcare, and transportation. Most of the intelligent systems are composed of prefabricated components. Inappropriate composition of components may lead to unsafe, power-consuming, and vulnerable intelligent systems. Although artificial intelligence-based systems can provide various advantages for humanity, they have several dark sides that can affect our lives. Some terms, such as security, trust, privacy, safety, and fairness, relate to the dark sides of artificial intelligence, which may be inherent to the intelligent systems. Existing solutions either focus on solving a specific problem or consider the some other challenge without addressing the fundamental issues of artificial intelligence. In other words, there is no general framework to conduct a component selection process while considering the dark sides in the literature. Hence, in this paper, we proposed a new framework for the component selection of intelligent systems while considering the dark sides of artificial intelligence. This framework consists of four phases, namely, component analyzing, extracting criteria and weighting, formulating the problem as multiple knapsacks, and finding components. To the best of our knowledge, this is the first component selection framework to deal with the dark sides of artificial intelligence. We also developed a case study for the component selection issue in autonomous vehicles to demonstrate the application of the proposed framework. Six components along with four criteria (i.e., energy consumption, security, privacy, and complexity) were analyzed and weighted by experts via analytic hierarchy process (AHP) method. The results clearly show that the appropriate composition of components was selected through the proposed framework for the desired functions. © 2021 by the authors. Licensee MDPI, Basel, Switzerland.</t>
  </si>
  <si>
    <t>Chronic kidney disease; Cost-sensitive feature selection; Decision tree classifiers; Ensemble models; Gradient boosted trees; Random forest</t>
  </si>
  <si>
    <t>A genetic algorithm optimized RNN-LSTM model for remaining useful life prediction of turbofan engine</t>
  </si>
  <si>
    <t>Understanding the remaining useful life (RUL) of equipment is crucial for optimal predictive maintenance (PdM). This addresses the issues of equipment downtime and unnecessary maintenance checks in run-to-failure maintenance and preventive maintenance. Both feature extraction and prediction algorithm have played crucial roles on the performance of RUL prediction models. A benchmark dataset, namely Turbofan Engine Degradation Simulation Dataset, was selected for performance analysis and evaluation. The proposal of the combination of complete ensemble empirical mode decomposition and wavelet packet transform for feature extraction could reduce the average root-mean-square error (RMSE) by 5.14-27.15% compared with six approaches. When it comes to the prediction algorithm, the results of the RUL prediction model could be that the equipment needs to be repaired or replaced within a shorter or a longer period of time. Incorporating this characteristic could enhance the performance of the RUL prediction model. In this paper, we have proposed the RUL prediction algorithm in combination with recurrent neural network (RNN) and long short-term memory (LSTM). The former takes the advantages of short-term prediction whereas the latter manages better in long-term prediction. The weights to combine RNN and LSTM were designed by non-dominated sorting genetic algorithm II (NSGA-II). It achieved average RMSE of 17.2. It improved the RMSE by 6.07-14.72% compared with baseline models, stand-alone RNN, and stand-alone LSTM. Compared with existing works, the RMSE improvement by proposed work is 12.95-39.32%. © 2021 by the authors. Licensee MDPI, Basel, Switzerland.</t>
  </si>
  <si>
    <t>chest X-ray; classification; COVID-19; deep learning; saliency map; segmentation</t>
  </si>
  <si>
    <t>Convolutional neural networks; Deep neural networks; Chest x-rays; Data set; Limited training data; Neural network training; Patch based; Potential imaging; Saliency map; State-of-the-art performance; Deep learning; biological marker; Article; clinical feature; convolutional neural network; coronavirus disease 2019; deep learning; deep neural network; disease classification; disease marker; emergency health service; human; major clinical study; mathematical analysis; pneumonia; statistical analysis; thorax radiography; tuberculosis; algorithm; Betacoronavirus; computer assisted diagnosis; Coronavirus infection; diagnostic imaging; lung; pandemic; procedures; thorax radiography; virus pneumonia; Algorithms; Betacoronavirus; Coronavirus Infections; Deep Learning; Humans; Image Interpretation, Computer-Assisted; Lung; Pandemics; Pneumonia, Viral; Radiography, Thoracic</t>
  </si>
  <si>
    <t>Fault diagnosis of gas turbines with thermodynamic analysis restraining the interference of boundary conditions based on STN</t>
  </si>
  <si>
    <t>Gas turbines are widely used in natural gas-fired power generation and long-distance natural gas pipelines. The complexity and diversity of boundary conditions usually have a great influence on the measurement parameters, which makes them difficult to reflect the actual health status of gas turbines and leads to lower diagnostic accuracy. In the gas path analysis of gas turbines, traditional mechanism and data-driven methods are difficult to consider the interference of boundary conditions. A novel fault diagnostic method deriving from the spatial transformer network (STN) is proposed to restrain the influences of boundary conditions on fault diagnostic results. It can realize fault detection with higher accuracy by converting different boundary conditions to a designed one.The established STN is then combined with the typical small deviation (SD) theory and a classification network to complete the gas path analyses.The proposed two methods are verified and compared with traditional methodsthrough simulation experiments and field data. Compared with the traditional SD method, the fault detection accuracy is increased by 2.92% in the STN-SD method, and the STN-MLP method improves the diagnostic accuracy by 5.24%. The proposed two methods also have good performance in the field data analysis and realize fast fault detection and early warning.This work provides a reliable way to detect faults subjecting tothe influence of complex boundary conditions and provides reference and support for the fault diagnosis of other thermodynamic systems. © 2020</t>
  </si>
  <si>
    <t>Data compression; Disturbance detection; Post-mortem analysis</t>
  </si>
  <si>
    <t>Palisade: A framework for anomaly detection in embedded systems</t>
  </si>
  <si>
    <t>In this article, we propose Palisade, a distributed framework for streaming anomaly detection. Palisade is motivated by the need to apply multiple detection algorithms for distinct anomalies in the same scenario. Our solution blends low latency detection with deployment flexibility and ease-of-modification. This work includes a thorough description of the choices made in designing Palisade and the reasons for making those choices. We carefully define symptoms of anomalies that may be detected, and we use this taxonomy in characterizing our work. The article includes two case studies using a variety of anomaly detectors on streaming data to demonstrate the effectiveness of our approach in an embedded setting. © 2020 Elsevier B.V.</t>
  </si>
  <si>
    <t>Expert systems; Machine learning; Opinion mining; Sentiment analysis</t>
  </si>
  <si>
    <t>Expert systems; Learning systems; Sentiment analysis; Social networking (online); Basic principles; Knowledge based; Knowledge-based classification; Opinion mining; Rapid growth; Rule based; Rule based reasoning; Social media; Case based reasoning</t>
  </si>
  <si>
    <t>Unsupervised deep representation learning for motor fault diagnosis by mutual information maximization</t>
  </si>
  <si>
    <t>Data-driven deep learning technology has gained many achievements in the field of motor fault diagnosis and prognostics. However, the application objects of those previous studies are commonly limited to the faulty data sharing the similar distribution under unvarying stable working condition. Unfortunately, this limitation is nearly invalid in the real-world scenario, where the working condition is complicated and changes invariably, resulting in the unfavourable situation that the deep representation learning methods of the previous studies always fail in extracting the effective representations for fault diagnosis in real applications. To tackle this issue, inspired by f-divergence estimation, this work takes a different route and proposes an unsupervised deep representation learning approach, named Deep Mutual Information Maximization (DMIM), using variational divergence estimation approach to maximize mutual information (MI) between the input and output of a deep neural network. Meanwhile the representation distribution is automatically tuned by matching to a prior distribution with the same philosophy of Variational Autoencoder. Opposite to previous works which learn representations basically with supervised feedback regulation or unsupervised reconstruction, the proposed unsupervised MI maximization framework aims to make representational characteristics like independence play a bigger role to capture the most unique representations. To verify the effectiveness of our proposal, faulty motor data from the motor tests under European driving cycle for simulating the real working scenario, are collected for validation. It turns out that DMIM outperforms many popular unsupervised and fully-supervised learning methods. It opens new avenues for unsupervised learning of representations for motor fault diagnosis. © 2020, Springer Science+Business Media, LLC, part of Springer Nature.</t>
  </si>
  <si>
    <t>Adaptation; Artificial intelligence; Coevolution; Machine learning; Quality assurance; Self-adaptive systems; Software engineering; Software evolution</t>
  </si>
  <si>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</si>
  <si>
    <t>Deep learning method for fault detection of wind turbine converter</t>
  </si>
  <si>
    <t>The converter is an important component in wind turbine power drive-train systems, and usually, it has a higher failure rate. Therefore, detecting the potential faults for prediction of its failure has become indispensable for condition-based maintenance and operation of wind turbines. This paper presents an approach to wind turbine converter fault detection using convolutional neural network models which are developed by using wind turbine Supervisory Control and Data Acquisition (SCADA) system data. The approach starts with the selection of fault indicator variables, and then the fault indicator variables data are extracted from a wind turbine SCADA system. Using the data, radar charts are generated, and the convolutional neural network models are applied to feature extraction from the radar charts and characteristic analysis of the feature for fault detection. Based on the analysis of the Octave Convolution (OctConv) network structure, an improved AOctConv (Attention Octave Convolution) structure is proposed in this paper, and it is applied to the ResNet50 back-bone network (named as AOC–ResNet50). It is found that the algorithm based on AOC–ResNet50 overcomes the issues of information asymmetry caused by the asymmetry of the sampling method and the damage to the original features in the high and low frequency domains by the OctConv structure. Finally, the AOC–ResNet50 network is employed for fault detection of the wind turbine converter using 10 min SCADA system data. It is verified that the fault detection accuracy using the AOC–ResNet50 network is up to 98.0%, which is higher than the fault detection accuracy using the ResNet50 and Oct–ResNet50 networks. Therefore, the effectiveness of the AOC–ResNet50 network model in wind turbine converter fault detection is identified. The novelty of this paper lies in a novel AOC–ResNet50 network proposed and its effectiveness in wind turbine fault detection. This was verified through a comparative study on wind turbine power converter fault detection with other competitive convolutional neural network models for deep learning. © 2021 by the authors. Licensee MDPI, Basel, Switzerland.</t>
  </si>
  <si>
    <t>community-based embedding; graphlets; network representation learning; node embeddings; positions; proximity; proximity-based node embeddings; role discovery; Role-based structural embedding; roles; structural embeddings; structural node embeddings; structural similarity</t>
  </si>
  <si>
    <t>Computer science; Data mining; Community OR; Data characteristics; Embedding method; In networks; Network embedding; Random Walk; Role-based; Structural similarity; Embeddings</t>
  </si>
  <si>
    <t>A two-stage, intelligent bearing-fault-diagnosis method using order-tracking and a one-dimensional convolutional neural network with variable speeds</t>
  </si>
  <si>
    <t>When performing fault diagnosis tasks on bearings, the change of any bearing’s rotation speed will cause the frequency spectrum of bearing fault characteristics to be blurred. This makes it difficult to extract stable fault features based on manual or intelligent methods, resulting in a decrease in diagnostic accuracy. In this paper, a two-stage, intelligent fault diagnosis method (order-tracking one-dimensional convolutional neural network, OT-1DCNN) is proposed to deal with the problem of fault diagnosis under variable speed conditions. Firstly, the order tracking algorithm is used to resample the monitoring data obtained under different rotation speeds. Then, the one-dimensional convolutional neural network is adopted to extract features of the fault data. Finally, the fault type of collected data can be obtained by fully connected networks based on the features extracted. In the time domain, while the proposed algorithm only relies on the fault data collected under one speed as the training dataset, it is capable of doing fault diagnosis under different speed conditions. In the condition with the largest difference in speed with each dataset, the accuracy of the proposed method is higher than the baseline methods by 0.54% and 11.00%—on CWRU dataset and our own dataset respectively. The results show that the proposed method performs well in dealing with the fault diagnosis under the condition of variable speeds. © 2021 by the authors. Licensee MDPI, Basel, Switzerland.</t>
  </si>
  <si>
    <t>attention mechanism; Electrocardiogram (ECG); myocardial infarction; recurrent neural networks</t>
  </si>
  <si>
    <t>Biomedical signal processing; Cardiology; Electrocardiography; Automated diagnosis; Discriminative vector; Electrocardiogram signal; High-level features; Myocardial Infarction; Overall accuracies; Pathological changes; Risk stratification; Recurrent neural networks</t>
  </si>
  <si>
    <t>Energy characteristics of urban buildings: Assessment by machine learning</t>
  </si>
  <si>
    <t>Machine learning techniques have attracted more attention as advanced data analytics in building energy analysis. However, most of previous studies are only focused on the prediction capability of machine learning algorithms to provide reliable energy estimation in buildings. Machine learning also has great potentials to identify energy patterns for urban buildings except for model prediction. Therefore, this paper explores energy characteristic of London domestic properties using ten machine learning algorithms from three aspects: tuning process of learning model; variable importance; spatial analysis of model discrepancy. The results indicate that the combination of these three aspects can provide insights on energy patterns for urban buildings. The tuning process of these models indicates that gas use models should have more terms in comparison with electricity in London and the interaction terms should be considered in both gas and electricity models. The rankings of important variables are very different for gas and electricity prediction in London residential buildings, which suggests that gas and electricity use are affected by different physical and social factors. Moreover, the importance levels for these key variables are markedly different for gas and electricity consumption. There are much more important variables for electricity use in comparison with gas use for the importance levels over 40. The areas with larger model discrepancies can be determined using the local spatial analysis based on these machine learning models. These identified areas have significantly different energy patterns for gas and electricity use. More research is required to understand these unusual patterns of energy use in these areas. © 2020, Tsinghua University Press and Springer-Verlag GmbH Germany, part of Springer Nature.</t>
  </si>
  <si>
    <t>Deep learning; Defect classification; Defect detection; Printed circuit board assembly</t>
  </si>
  <si>
    <t>Defects; Fault detection; Geometrical optics; Image enhancement; Inspection; Printed circuit boards; Timing circuits; Artificial intelligence technologies; Defect classification; Defect inspection system; Fault detection rate; High precision detections; Industrial production lines; Printed circuit board assembly; Yield of products; Deep learning</t>
  </si>
  <si>
    <t>EagleMine: Vision-guided Micro-clusters recognition and collective anomaly detection</t>
  </si>
  <si>
    <t>Given a graph with millions of nodes, what patterns exist in the distributions of node characteristics? How can we detect them and separate anomalous nodes in a way similar to human visual perception? More generally, how can we identify micro-clusters in a histogram and spot some interesting patterns? In this paper, we propose a vision-guided algorithm, EagleMine, to recognize and summarize node groups in a histogram constructed from some correlated features. EagleMine hierarchically discovers node groups, which form internally connected dense areas in the histogram, by utilizing a water-level tree with multiple resolutions according to the rule of the visual recognition. EagleMine uses the statistical hypothesis test to determine the optimal groups while exploring the tree and simultaneously performs vocabulary-based summarization. Moreover, EagleMine can identify anomalous micro-clusters, consisting of nodes that exhibit very similar and suspicious behavior, deviate away from the majority. Experiments on the real-world datasets show that our method can recognize intuitive node groups as human vision does; it achieves the best summarization performance compared to baselines. In terms of anomaly detection, EagleMine also outperforms the state-of-the-art graph-based methods with significantly improving accuracy in a micro-blog dataset. Moreover, EagleMine can be used for other applications, e.g., to detect the synchronized patterns in the temporal retweet event. © 2020 Elsevier B.V.</t>
  </si>
  <si>
    <t>electronic healthcare; hierarchical classification; ICD coding</t>
  </si>
  <si>
    <t>An attention-based deep learning model for traffic flow prediction using spatiotemporal features towards sustainable smart city</t>
  </si>
  <si>
    <t>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 © 2020 John Wiley &amp; Sons Ltd.</t>
  </si>
  <si>
    <t>Classification; graph; graph-shapelet pattern; time-variant subgraph</t>
  </si>
  <si>
    <t>Classification (of information); Computer science; Cybernetics; Data mining; Feature extraction; Graphic methods; Heuristic algorithms; Metadata; Text processing; Time series analysis; Australia; Discriminative features; graph; Graph classification; Graph Transformation; graph-shapelet pattern; Subgraphs; Time-series data; Graph theory</t>
  </si>
  <si>
    <t>End-to-end deep learning by mcu implementation: An intelligent gripper for shape identification</t>
  </si>
  <si>
    <t>This paper introduces a real-time processing and classification of raw sensor data using a convolutional neural network (CNN). The established system is a microcontroller-unit (MCU) implementation of an intelligent gripper for shape identification of grasped objects. The pneumatic gripper has two embedded accelerometers to sense acceleration (in the form of vibration signals) on the jaws for identification. The raw data is firstly transferred into images by short-time Fourier transform (STFT), and then the CNN algorithm is adopted to extract features for classifying objects. In addition, the hyperparameters of the CNN are optimized to ensure hardware implementation. Fi-nally, the proposed artificial intelligent model is implemented on a MCU (Renesas RX65N) from raw data to classification. Experimental results and discussions are introduced to show the performance and effectiveness of our proposed approach. © 2021 by the authors. Licensee MDPI, Basel, Switzerland.</t>
  </si>
  <si>
    <t>Accelerometer; Decision trees; Gradient boosted trees; Gyroscope; Random forests; Sensors; Ski; Sports analytics</t>
  </si>
  <si>
    <t>Data visualization; Decision trees; Feature extraction; Global positioning system; Random forests; Sports; Boosted classification trees; Boosted decision trees; Classification accuracy; Classification methods; Global Navigation Satellite Systems; Inertial measurement unit; Parallel classifications; Recursive feature elimination; Classification (of information)</t>
  </si>
  <si>
    <t>Alzheimer's disease multiclass diagnosis via multimodal neuroimaging embedding feature selection and fusion</t>
  </si>
  <si>
    <t>Alzheimer's disease (AD) will become a global burden in the coming decades according to the latest statistical survey. How to effectively detect AD or MCI (mild cognitive impairment) using reliable biomarkers and robust machine learning methods has become a challenging problem. In this study, we propose a novel AD multiclass classification framework with embedding feature selection and fusion based on multimodal neuroimaging. The framework has three novel aspects: (1) An l2,1-norm regularization term combined with the multiclass hinge loss is used to naturally select features across all the classes in each modality. (2) To fuse the complementary information contained in each modality, an lp-norm (1&amp;lt;p&amp;lt;∞) regularization term is introduced to combine different kernels to perform multiple kernel learning to avoid a sparse kernel coefficient distribution, thereby effectively exploiting complementary modalities. (3) A theorem that transforms the multiclass hinge loss minimization problem using the l2,1-norm and lp-norm regularizations to a previous solvable optimization problem and its proof are given. Additionally, it is theoretically proved that the optimization process converges to the global optimum. Extensive comparison experiments and analysis support the promising performance of the proposed method. © 2020</t>
  </si>
  <si>
    <t>Biomedical image processing; Convolutional neural network; Diagnosis system; Feature selection; Pneumonia</t>
  </si>
  <si>
    <t>Article; convolutional neural network; decision tree; discriminant analysis; feature learning (machine learning); information processing; k nearest neighbor; linear regression analysis; pneumonia; support vector machine; X ray</t>
  </si>
  <si>
    <t>Deep Recurrent Entropy Adaptive Model for System Reliability Monitoring</t>
  </si>
  <si>
    <t>The aim of this article is to develop a methodology for measuring the degree of unpredictability in dynamical systems with memory, i.e., systems with responses dependent on a history of past states. The proposed model is generic, and can be employed in a variety of settings, although its applicability here is examined in the particular context of an industrial environment: gas turbine engines. The given approach consists in approximating the probability distribution of the outputs of a system with a deep recurrent neural network; such networks are capable of exploiting the memory in the system for enhanced forecasting capability. Once the probability distribution is retrieved, the entropy or missing information about the underlying process is computed, which is interpreted as the uncertainty with respect to the system's behavior. Hence, the model identifies how far the system dynamics are from its typical response, in order to evaluate the system reliability and to predict system faults and/or normal accidents. The validity of the model is verified with sensor data recorded from commissioning gas turbines, belonging to normal and faulty conditions. © 2005-2012 IEEE.</t>
  </si>
  <si>
    <t>data consistent; inverse problem; pullback measure; push-forward measure; uncertainty quanti_cation</t>
  </si>
  <si>
    <t>Embedded systems; Inverse problems; Stochastic models; Uncertainty analysis; Physical systems; Probability measures; Quantities of interests; Sources of uncertainty; Stochastic inputs; Stochastic inverse problems; Stochastic parameters; Uncertain parameters; Stochastic systems</t>
  </si>
  <si>
    <t>A Fault Diagnosis Framework Insensitive to Noisy Labels Based on Recurrent Neural Network</t>
  </si>
  <si>
    <t>Deep neural network (DNN)-based fault diagnosis is one of the effective means to ensure the safe and reliable operation of wind turbines (WTs). However, in practice, the complexity of labeling health condition samples leads to the possibility of health condition dataset corruption, resulting in a reduction of diagnosis effect. Considering the different distributions of noisy labels, this paper proposes a recurrent and convolutional neural network with clean revision (CRRCNN) framework, which consists of the recurrent and convolutional neural network (RCNN) and the clean revision. First, RCNN containing multi-axis input is constructed as the baseline network. Second, the clean revision containing three variations, namely backward cross-entropy loss, clean estimation of noisy transition matrix, and clean noisy joint training strategy, is embedded in the framework smoothly for better training. Finally, the proposed framework is verified by two type distribution noisy label datasets and the experiment results show the superiority of the proposed framework. Furthermore, the inner operation of CRRCNN is explored by sensitivity analysis (SA). © 2020 IEEE.</t>
  </si>
  <si>
    <t>cDCGAN; Data augmentation; Deep learning; Plant vigor rating</t>
  </si>
  <si>
    <t>Deep learning; Network architecture; Sampling; Adversarial networks; Classification performance; Classification results; Data augmentation; Learning classifiers; Optimal classification; Plant phenotyping; Synthesized images; Classification (of information); data acquisition; data set; image analysis; learning; performance assessment; testing method; training</t>
  </si>
  <si>
    <t>Efficient and accurate structural fusion of Bayesian networks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</si>
  <si>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</si>
  <si>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Automated data analysis; Continuous data monitoring; EEG; Intensive care unit; Multimodal data</t>
  </si>
  <si>
    <t>Application programming interfaces (API); Brain; Data Analytics; Data streams; Decision making; Electrodes; mHealth; Monitoring; Time series analysis; Tissue; Clinical decision making; Continuous monitoring; Intra-cranial pressure; Neuro-intensive care; Physiologic monitoring; Positive predictive values; Real-time platform; Smart-phone applications; Intensive care units; adult; Article; auditory threshold; blood glucose monitoring; brain depth stimulation; clinical decision making; computer model; electroencephalogram; electroencephalography; electroencephalography monitoring; female; health care cost; health care quality; human; intensive care unit; intracranial pressure; machine learning; major clinical study; male; neuromonitoring; neurophysiology; oxygenation; patient care; patient safety; predictive value; prospective study; signal noise ratio; signal processing; telemetry; time series analysis; tissue oxygenation</t>
  </si>
  <si>
    <t>Neural Image Compression for Gigapixel Histopathology Image Analysis</t>
  </si>
  <si>
    <t>We propose Neural Image Compression (NIC), a two-step method to build convolutional neural networks for gigapixel image analysis solely using weak image-level labels. First, gigapixel images are compressed using a neural network trained in an unsupervised fashion, retaining high-level information while suppressing pixel-level noise. Second, a convolutional neural network (CNN) is trained on these compressed image representations to predict image-level labels, avoiding the need for fine-grained manual annotations. We compared several encoding strategies, namely reconstruction error minimization, contrastive training and adversarial feature learning, and evaluated NIC on a synthetic task and two public histopathology datasets. We found that NIC can exploit visual cues associated with image-level labels successfully, integrating both global and local visual information. Furthermore, we visualized the regions of the input gigapixel images where the CNN attended to, and confirmed that they overlapped with annotations from human experts. © 1979-2012 IEEE.</t>
  </si>
  <si>
    <t>Gaussian Markov random fields; Gaussian process; MCMC; Multilevel models; SPDE</t>
  </si>
  <si>
    <t>Additives; Gaussian distribution; Gaussian noise (electronic); Hierarchical systems; Markov chains; Regression analysis; Stochastic systems; Gaussian Markov random field; Gaussian Processes; MCMC; Multilevel model; SPDE; Stochastic models</t>
  </si>
  <si>
    <t>Feasibility study to improve deep learning in OCT diagnosis of rare retinal diseases with few-shot classification</t>
  </si>
  <si>
    <t>Deep learning (DL) has been successfully applied to the diagnosis of ophthalmic diseases. However, rare diseases are commonly neglected due to insufficient data. Here, we demonstrate that few-shot learning (FSL) using a generative adversarial network (GAN) can improve the applicability of DL in the optical coherence tomography (OCT) diagnosis of rare diseases. Four major classes with a large number of datasets and five rare disease classes with a few-shot dataset are included in this study. Before training the classifier, we constructed GAN models to generate pathological OCT images of each rare disease from normal OCT images. The Inception-v3 architecture was trained using an augmented training dataset, and the final model was validated using an independent test dataset. The synthetic images helped in the extraction of the characteristic features of each rare disease. The proposed DL model demonstrated a significant improvement in the accuracy of the OCT diagnosis of rare retinal diseases and outperformed the traditional DL models, Siamese network, and prototypical network. By increasing the accuracy of diagnosing rare retinal diseases through FSL, clinicians can avoid neglecting rare diseases with DL assistance, thereby reducing diagnosis delay and patient burden. Graphical abstract: [Figure not available: see fulltext.]. © 2021, International Federation for Medical and Biological Engineering.</t>
  </si>
  <si>
    <t>Adversarial machine learning; Computer vision; Deep neural networks; Time series analysis</t>
  </si>
  <si>
    <t>Color; Color image processing; Deep learning; Deep neural networks; Image enhancement; Learning systems; Attack strategies; Detection accuracy; Discrimination model; Human Visual System; Neural classifiers; Similarity measure; State-of-the-art techniques; Time series techniques; Image classification; article; classifier; computer vision; deep neural network; human; time series analysis; visual system; automated pattern recognition; color; image processing; procedures; Color; Deep Learning; Image Processing, Computer-Assisted; Pattern Recognition, Automated</t>
  </si>
  <si>
    <t>Multi-input 2-dimensional deep belief network: diabetic retinopathy grading as case study</t>
  </si>
  <si>
    <t>The most important action in treating diabetic retinopathy is early diagnosis and its progression degree. This paper presents a two-dimensional Deep Belief Network based on Mixed-restricted Boltzmann Machine capable of receiving multiple two-dimensional inputs. Using multiple inputs provides more appropriate prior information for learning. In this proposed method, the image is transferred to the HSV color space and then the 3D color image is converted to a 2D matrix using a weighted mean. This weighted mean is calculated based on the entropy criterion. The resulting two-dimensional matrix is not in pixel and is merely a raw description of the image. The local, regional and global descriptions are extracted from this matrix and provided for the network. The proposed deep network automatically extracts the appropriate features to determine the progression degree of diabetic retinopathy by the network. Window by window image processing can overcome one of the basic problems of image classification, i.e. the small number of labeled data. Experiments showed that the proposed method is superior when compared to other methods. © 2020, Springer Science+Business Media, LLC, part of Springer Nature.</t>
  </si>
  <si>
    <t>deep learning; image segmentation; Path loss; propagation model; wireless communication</t>
  </si>
  <si>
    <t>Budget control; Image enhancement; Memory architecture; Radio transceivers; Satellite imagery; Semantics; Stochastic models; Stochastic systems; Encoder-decoder architecture; Environmental uncertainty; Received signal strength; Root mean square deviations; Scattering char-acteristics; Segmentation accuracy; Transmitter and receiver; Wireless technologies; Deep learning</t>
  </si>
  <si>
    <t>Neural networks for driver behavior analysis</t>
  </si>
  <si>
    <t>The proliferation of info-entertainment systems in nowadays vehicles has provided a really cheap and easy-to-deploy platform with the ability to gather information about the vehicle under analysis. With the purpose to provide an architecture to increase safety and security in automotive context, in this paper we propose a fully connected neural network architecture considering positionbased features aimed to detect in real-time: (i) the driver, (ii) the driving style and (iii) the path. The experimental analysis performed on real-world data shows that the proposed method obtains encouraging results. © 2021 by the authors. Licensee MDPI, Basel, Switzerland.</t>
  </si>
  <si>
    <t>artificial intelligence; autonomous systems; collaborative systems; networked self-awareness; Self-aware systems</t>
  </si>
  <si>
    <t>Cyber Physical System; Immediate environment; Individual systems; Real-world; Self awareness; Self-aware; Embedded systems</t>
  </si>
  <si>
    <t>Revisiting the Modifiable Areal Unit Problem in Deep Traffic Prediction with Visual Analytics</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</si>
  <si>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 © 1995-2012 IEEE.</t>
  </si>
  <si>
    <t>Convolutional autoencoder; Convolutional neural network; Plant stress phenotyping; Remote sensing; Unlabeled data</t>
  </si>
  <si>
    <t>Antennas; Convolution; Convolutional neural networks; Deep learning; Iron; Learning systems; Training aircraft; Unmanned aerial vehicles (UAV); Genetic backgrounds; Labeled training data; Practical solutions; Soil heterogeneity; Soybean production; Unmanned aircraft system; Vegetative growth; Yield limiting factor; Image enhancement; aircraft; artificial neural network; crop plant; heterogeneity; image analysis; methodology; spatiotemporal analysis; unmanned vehicle; United States; Glycine max; Triticum aestivum</t>
  </si>
  <si>
    <t>Automatic Construction of Chinese Herbal Prescriptions from Tongue Images Using CNNs and Auxiliary Latent Therapy Topics</t>
  </si>
  <si>
    <t>The tongue image provides important physical information of humans. It is of great importance for diagnoses and treatments in clinical medicine. Herbal prescriptions are simple, noninvasive, and have low side effects. Thus, they are widely applied in China. Studies on the automatic construction technology of herbal prescriptions based on tongue images have great significance for deep learning to explore the relevance of tongue images for herbal prescriptions, it can be applied to healthcare services in mobile medical systems. In order to adapt to the tongue image in a variety of photographic environments and construct herbal prescriptions, a neural network framework for prescription construction is designed. It includes single/double convolution channels and fully connected layers. Furthermore, it proposes the auxiliary therapy topic loss mechanism to model the therapy of Chinese doctors and alleviate the interference of sparse output labels on the diversity of results. The experiment use the real-world tongue images and the corresponding prescriptions and the results can generate prescriptions that are close to the real samples, which verifies the feasibility of the proposed method for the automatic construction of herbal prescriptions from tongue images. Also, it provides a reference for automatic herbal prescription construction from more physical information. © 2013 IEEE.</t>
  </si>
  <si>
    <t>Comparison of devices; Gait analysis; Inertial measurement unit; Pervasive healthcare</t>
  </si>
  <si>
    <t>Gait analysis; Health care; Analysis algorithms; Gait parameters; Inertial measurement unit; Pervasive healthcare; Pervasive healthcare application; Raw data quality; Sensor calibration; Sensor modality; Data acquisition</t>
  </si>
  <si>
    <t>CNNPruner: Pruning convolutional neural networks with visual analytics</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</si>
  <si>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 © 1995-2012 IEEE.</t>
  </si>
  <si>
    <t>Autoencoder; Bayesian weighted regression; Locally weighted learning; Nonlinear feature extraction; Soft sensor</t>
  </si>
  <si>
    <t>Learning systems; Auto encoders; Locally weighted learning; Nonlinear feature extraction; Soft sensors; Weighted regression; Regression analysis</t>
  </si>
  <si>
    <t>Deep Learning Methods for Lung Cancer Segmentation in Whole-Slide Histopathology Images - The ACDC@LungHP Challenge 2019</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</si>
  <si>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0.7354pm0.1149 to 0.8372pm0.0858. The DC of the best method was close to the inter-observer agreement (0.8398pm0.0890). All methods were based on deep learning and categorized into two groups: multi-model method and single model method. In general, multi-model methods were significantly better (p&lt; 0.01) than single model methods, with mean DC of 0.7966 and 0.7544, respectively. Deep learning based methods could potentially help pathologists find suspicious regions for further analysis of lung cancer in WSI. © 2013 IEEE.</t>
  </si>
  <si>
    <t>Artificial neural network; Nonlinear autoregressive network with exogenous input (NARX); Physics inspired neural network; Physics-based regularisation; Thermochemical energy storage</t>
  </si>
  <si>
    <t>Calcium oxide; Digital storage; Dynamics; Energy storage; Forecasting; Hydrated lime; Lime; Network architecture; Nonlinear equations; Energy balance equations; Energy storage technologies; High energy densities; Long term dynamics; Nonlinear problems; Operational control; Physical aspects; Thermochemical energy storage; Neural networks</t>
  </si>
  <si>
    <t>Applications of shapelet transform to time series classification of earthquake, wind and wave data</t>
  </si>
  <si>
    <t>Autonomous detection of desired events from large databases using time series classification is becoming increasingly important in civil engineering as a result of continued long-term health monitoring of a large number of engineering structures encompassing buildings, bridges, towers, and offshore platforms. In this context, this paper proposes the application of a relatively new time series representation named “Shapelet transform”, which is based on local similarity in the shape of the time series subsequences. In consideration of the individual attributes distinctive to time series signals in earthquake, wind and ocean engineering, the application of this transform yields a new shape-based feature representation. Combining this shape-based representation with a standard machine learning algorithm, a truly “white-box” machine learning model is proposed with understandable features and a transparent algorithm. This model automates event detection without the intervention of domain practitioners, yielding a practical event detection procedure. The efficacy of this proposed shapelet transform-based autonomous detection procedure is demonstrated by examples, to identify known and unknown earthquake events from continuously recorded ground-motion measurements, to detect pulses in the velocity time history of ground motions to distinguish between near-field and far-field ground motions, to identify thunderstorms from continuous wind speed measurements, to detect large-amplitude wind-induced vibrations from the bridge monitoring data, and to identify plunging breaking waves that have a significant impact on offshore structures. © 2020 Elsevier Ltd</t>
  </si>
  <si>
    <t>Biomedical image segmentation; deep neural networks (DNNs); evolutionary algorithm (EA); multiobjective optimization</t>
  </si>
  <si>
    <t>Deep neural networks; Genetic algorithms; Network architecture; Neural networks; Pareto principle; Uncertainty analysis; Biomedical image segmentation; Biomedical images; Compression methods; Neuronal membranes; Pareto optimal solutions; Preference information; Real-time platform; State-of-the-art methods; Image segmentation</t>
  </si>
  <si>
    <t>Deep Generative Model of Individual Variability in fMRI Images of Psychiatric Patients</t>
  </si>
  <si>
    <t>Neuroimaging techniques, such as the resting-state functional magnetic resonance imaging (fMRI), have been investigated to find objective biomarkers of neuro-logical and psychiatric disorders. Objective biomarkers potentially provide a refined diagnosis and quantitative measurements of the effects of treatment. However, fMRI images are sensitive to individual variability, such as functional topography and personal attributes. Suppressing the irrelevant individual variability is crucial for finding objective biomarkers for multiple subjects. Herein, we propose a structured generative model based on deep learning (i.e., a deep generative model) that considers such individual variability. The proposed model builds a joint distribution of (preprocessed) fMRI images, state (with or without a disorder), and individual variability. It can thereby discriminate individual variability from the subject's state. Experimental results demonstrate that the proposed model can diagnose unknown subjects with greater accuracy than conventional approaches. Moreover, the diagnosis is fairer to gender and state, because the proposed model extracts subject attributes (age, gender, and scan site) in an unsupervised manner. © 1964-2012 IEEE.</t>
  </si>
  <si>
    <t>Biclustering; Distinct semantic matrix; Knowledge discovery; MeSH tree</t>
  </si>
  <si>
    <t>Deep-learned spike representations and sorting via an ensemble of auto-encoders</t>
  </si>
  <si>
    <t>Spike sorting refers to the technique of detecting signals generated by single neurons from multi-neuron recordings and is a valuable tool for analyzing the relationships between individual neuronal activity patterns and specific behaviors. Since the precision of spike sorting affects all subsequent analyses, sorting accuracy is critical. Many semi-automatic to fully-automatic spike sorting algorithms have been developed. However, due to unsatisfactory classification accuracy, manual sorting is preferred by investigators despite the intensive time and labor costs. Thus, there still is a strong need for fully automatic spike sorting methods with high accuracy. Various machine learning algorithms have been developed for feature extraction but have yet to show sufficient accuracy for spike sorting. Here we describe a deep learning-based method for extracting features from spike signals using an ensemble of auto-encoders, each with a distinct architecture for distinguishing signals at different levels of resolution. By utilizing ensemble of auto-encoder ensemble, where shallow networks better represent overall signal structure and deep networks better represent signal details, extraction of high-dimensional representative features for improved spike sorting performance is achieved. The model was evaluated on publicly available simulated datasets and single-channel and 4-channel tetrode in vivo datasets. Our model not only classified single-channel spikes with varying degrees of feature similarities and signal to noise levels with higher accuracy, but also more precisely determined the number of source neurons compared to other machine learning methods. The model also demonstrated greater overall accuracy for spike sorting 4-channel tetrode recordings compared to single-channel recordings. © 2020 Elsevier Ltd</t>
  </si>
  <si>
    <t>Computed tomography; Deep learning; Medical imaging; Positron emission tomography</t>
  </si>
  <si>
    <t>Computerized tomography; Medical imaging; Positron emission tomography; Positrons; Computer assisted; Image modality; Imaging contexts; Imaging modality; Learning techniques; Research issues; Systematic Review; Deep learning</t>
  </si>
  <si>
    <t>A novel approach for early malware detection</t>
  </si>
  <si>
    <t>Early classification of time series is valuable in many real-world applications such as early disease prediction, early disaster prediction, and patient monitoring where data are generated over time. The main objective of early classification is to provide a reliable class prediction earliest in time. In general, whenever the early prediction time improves, the prediction accuracy decreases. Thus, the trade-off between earliness and accuracy needs to be addressed. In this article, we proposed an optimization-based early classification model for time series data using early stopping rules (ESRs) and a series of probabilistic classifiers. ESRs are developed through particle swarm optimization by minimizing the well-defined cost function that considers the missclassification cost and delaying decision cost simultaneously. The experimental results on 30 standard datasets demonstrate good performance for early classification in comparison to state of the art methods. Also, the proposed model is tested for early malware detection on a real dataset and shows decent performance by balancing the accuracy and earliness. © 2020 John Wiley &amp; Sons, Ltd.</t>
  </si>
  <si>
    <t>adversarial machine learning; attack model; Computational intelligence (CI); defense model; supervised learning</t>
  </si>
  <si>
    <t>Biometrics; Intelligent robots; Network security; Taxonomies; Adversarial system; Assistive robots; Biometric systems; Comprehensive system; Defense response; Essential characteristic; Misclassifications; Reliable results; Machine learning</t>
  </si>
  <si>
    <t>Artificial-intelligence-enhanced mobile system for cardiovascular health management</t>
  </si>
  <si>
    <t>The number of patients with cardiovascular diseases is rapidly increasing in the world. The workload of existing clinicians is consequently increasing. However, the number of cardiovascular clinicians is declining. In this paper, we aim to design a mobile and automatic system to improve the abilities of patients’ cardiovascular health management while also reducing clinicians’ workload. Our system includes both hardware and cloud software devices based on recent advances in Internet of Things (IoT) and Artificial Intelligence (AI) technologies. A small hardware device was designed to collect high-quality Electrocardiogram (ECG) data from the human body. A novel deep-learning-based cloud service was developed and deployed to achieve automatic and accurate cardiovascular disease detection. Twenty types of diagnostic items including sinus rhythm, tachyarrhythmia, and bradyarrhythmia are supported. Experimental results show the effectiveness of our system. Our hardware device can guarantee high-quality ECG data by removing high-/low-frequency distortion and reverse lead detection with 0.9011 Area Under the Receiver Operating Characteristic Curve (ROC–AUC) score. Our deep-learning-based cloud service supports 20 types of diagnostic items, 17 of them have more than 0.98 ROC–AUC score. For a real world application, the system has been used by around 20,000 users in twenty provinces throughout China. As a consequence, using this service, we could achieve both active and passive health management through a lightweight mobile application on the WeChat Mini Program platform. We believe that it can have a broader impact on cardiovascular health management in the world. © 2021 by the authors. Licensee MDPI, Basel, Switzerland.</t>
  </si>
  <si>
    <t>Information visualization; Interactive information exploration; Service design; Service journey maps</t>
  </si>
  <si>
    <t>Detecting COVID-19 patients based on fuzzy inference engine and Deep Neural Network</t>
  </si>
  <si>
    <t>COVID-19, as an infectious disease, has shocked the world and still threatens the lives of billions of people. Recently, the detection of coronavirus (COVID-19) is a critical task for the medical practitioner. Unfortunately, COVID-19 spreads so quickly between people and approaches millions of people worldwide in few months. It is very much essential to quickly and accurately identify the infected people so that prevention of spread can be taken. Although several medical tests have been used to detect certain injuries, the hopefully detection efficiency has not been accomplished yet. In this paper, a new Hybrid Diagnose Strategy (HDS) has been introduced. HDS relies on a novel technique for ranking selected features by projecting them into a proposed Patient Space (PS). A Feature Connectivity Graph (FCG) is constructed which indicates both the weight of each feature as well as the binding degree to other features. The rank of a feature is determined based on two factors; the first is the feature weight, while the second is its binding degree to its neighbors in PS. Then, the ranked features are used to derive the classification model that can classify new persons to decide whether they are infected or not. The classification model is a hybrid model that consists of two classifiers; fuzzy inference engine and Deep Neural Network (DNN). The proposed HDS has been compared against recent techniques. Experimental results have shown that the proposed HDS outperforms the other competitors in terms of the average value of accuracy, precision, recall, and F-measure in which it provides about of 97.658%, 96.756%, 96.55%, and 96.615% respectively. Additionally, HDS provides the lowest error value of 2.342%. Further, the results were validated statistically using Wilcoxon Signed Rank Test and Friedman Test. © 2020 Elsevier B.V.</t>
  </si>
  <si>
    <t>Artificial intelligence; Computer science; Benchmark datasets; Emotion intensity; Emotion regulations; Medical conditions; Medical studies; Multi-modal; Number of peoples; Wizard of Oz; Benchmarking</t>
  </si>
  <si>
    <t>A Visual Analytics Framework for Explaining and Diagnosing Transfer Learning Processes</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</si>
  <si>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 © 1995-2012 IEEE.</t>
  </si>
  <si>
    <t>data imbalance; feature selection; improved ReliefF algorithm; threshold constraints</t>
  </si>
  <si>
    <t>Feature extraction; Genetic algorithms; Classification accuracy; Correlation analysis; Data imbalance; Feature selection algorithm; Imbalanced Data-sets; Maximal information; Relieff algorithms; Threshold constraints; Classification (of information)</t>
  </si>
  <si>
    <t>A survey on deep learning in medicine: Why, how and when?</t>
  </si>
  <si>
    <t>New technologies are transforming medicine, and this revolution starts with data. Health data, clinical images, genome sequences, data on prescribed therapies and results obtained, data that each of us has helped to create. Although the first uses of artificial intelligence (AI) in medicine date back to the 1980s, it is only with the beginning of the new millennium that there has been an explosion of interest in this sector worldwide. We are therefore witnessing the exponential growth of health-related information with the result that traditional analysis techniques are not suitable for satisfactorily management of this vast amount of data. AI applications (especially Deep Learning), on the other hand, are naturally predisposed to cope with this explosion of data, as they always work better as the amount of training data increases, a phase necessary to build the optimal neural network for a given clinical problem. This paper proposes a comprehensive and in-depth study of Deep Learning methodologies and applications in medicine. An in-depth analysis of the literature is presented; how, where and why Deep Learning models are applied in medicine are discussed and reviewed. Finally, current challenges and future research directions are outlined and analysed. © 2020 Elsevier B.V.</t>
  </si>
  <si>
    <t>Artificial intelligence; Clinical decision support; Clinical informatics; Clinical prediction model; Electronic health records; Precision medicine; Predictive analytics; Predictive models; Risk prediction</t>
  </si>
  <si>
    <t>Scene Graph Generation with Hierarchical Context</t>
  </si>
  <si>
    <t>Scene graph generation has received increasing attention in recent years. Enhancing the predicate representations is an important entry point to this task. There are various methods to fully investigate the context of representation enhancement. In this brief, we analyze the decisive factors that can significantly affect the relation detection results. Our analysis shows that spatial correlations between objects, focused regions of objects, and global hints related to the relations have strong influences in relation prediction and contradiction elimination. Based on our analysis, we propose a hierarchical context network (HCNet) to generate a scene graph. HCNet consists of three contexts, including interaction context, depression context, and global context, which integrates information from pair, object, and graph levels. The experiments show that our method outperforms the state-of-the-art methods on the Visual Genome (VG) data set. © 2012 IEEE.</t>
  </si>
  <si>
    <t>Bounding model; Incremental learning</t>
  </si>
  <si>
    <t>Classification (of information); Convolutional neural networks; Deep neural networks; Extraction; Feature extraction; Information retrieval systems; Nearest neighbor search; Sentiment analysis; Stochastic systems; Support vector machines; Vector spaces; Deep belief network (DBN); Deep belief networks; Design/methodology/approach; Information-retrieval technology; Optimization algorithms; Precision and recall; Real-time application; Stochastic gradient; Information retrieval</t>
  </si>
  <si>
    <t>HyperTendril: Visual analytics for user-driven hyperparameter optimization of deep neural networks</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</si>
  <si>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 © 1995-2012 IEEE.</t>
  </si>
  <si>
    <t>B-spline; Convergence; Fuzzy sets; Granulation; High-dimensional data</t>
  </si>
  <si>
    <t>Classification (of information); Clustering algorithms; Fuzzy sets; Granulation; Information granules; Iterative methods; Network architecture; Neural networks; Numerical methods; Activation functions; B splines; Convergence; Functional link artificial neural networks; Functional-link network; High dimensional data; Numerical experiments; State-of-the-art methods; Learning algorithms; article; classifier; functional link artificial neural network; learning algorithm; sound</t>
  </si>
  <si>
    <t>MetaInv-Net: Meta Inversion Network for Sparse View CT Image Reconstruction</t>
  </si>
  <si>
    <t>X-ray Computed Tomography (CT) is widely used in clinical applications such as diagnosis and image-guided interventions. In this paper, we propose a new deep learning based model for CT image reconstruction with the backbone network architecture built by unrolling an iterative algorithm. However, unlike the existing strategy to include as many data-Adaptive components in the unrolled dynamics model as possible, we find that it is enough to only learn the parts where traditional designs mostly rely on intuitions and experience. More specifically, we propose to learn an initializer for the conjugate gradient (CG) algorithm that involved in one of the subproblems of the backbone model. Other components, such as image priors and hyperparameters, are kept as the original design. Since a hypernetwork is introduced to inference on the initialization of the CG module, it makes the proposed model a certain meta-learning model. Therefore, we shall call the proposed model the meta-inversion network (MetaInv-Net). The proposed MetaInv-Net can be designed with much less trainable parameters while still preserves its superior image reconstruction performance than some state-of-The-Art deep models in CT imaging. In simulated and real data experiments, MetaInv-Net performs very well and can be generalized beyond the training setting, i.e., to other scanning settings, noise levels, and data sets. © 1982-2012 IEEE.</t>
  </si>
  <si>
    <t>Fault detection; Generalized regression neural network; Nonlinear process monitoring; Residual generation</t>
  </si>
  <si>
    <t>Monitoring; Neural networks; Process control; Process monitoring; Regression analysis; Actual measurements; Generalized Regression Neural Network(GRNN); Generalized regression neural networks; Mahalanobis distances; Nonlinear process monitoring; On-line fault detection; One-class Classification; Residual generation; Fault detection</t>
  </si>
  <si>
    <t>Deep Learning for Multigrade Brain Tumor Classification in Smart Healthcare Systems: A Prospective Survey</t>
  </si>
  <si>
    <t>Brain tumor is one of the most dangerous cancers in people of all ages, and its grade recognition is a challenging problem for radiologists in health monitoring and automated diagnosis. Recently, numerous methods based on deep learning have been presented in the literature for brain tumor classification (BTC) in order to assist radiologists for a better diagnostic analysis. In this overview, we present an in-depth review of the surveys published so far and recent deep learning-based methods for BTC. Our survey covers the main steps of deep learning-based BTC methods, including preprocessing, features extraction, and classification, along with their achievements and limitations. We also investigate the state-of-the-art convolutional neural network models for BTC by performing extensive experiments using transfer learning with and without data augmentation. Furthermore, this overview describes available benchmark data sets used for the evaluation of BTC. Finally, this survey does not only look into the past literature on the topic but also steps on it to delve into the future of this area and enumerates some research directions that should be followed in the future, especially for personalized and smart healthcare. © 2012 IEEE.</t>
  </si>
  <si>
    <t>Acute decompensated heart failure; atrial fibrillation; gyrocardiography; machine learning; seismocardiography; smartphone mechanocardiography</t>
  </si>
  <si>
    <t>Cardiology; Classification (of information); Decision trees; Diagnosis; Heart; Logistic regression; Smartphones; Supervised learning; Cardiovascular disease; Effective approaches; Hierarchical classification; Multi label classification; Negative predictive value; Preventive treatments; Receiver operating characteristic curves; Supervised machine learning; Diseases</t>
  </si>
  <si>
    <t>CNNs Combined with a Conditional GAN for Mura Defect Classification in TFT-LCDs</t>
  </si>
  <si>
    <t>Mura defect classification is a critical concern for thin-film transistor liquid crystal display (TFT-LCD) manufacturers. In recent years, artificial intelligence technologies have been successfully applied in numerous areas. However, such approaches require large amounts of training image data. Simultaneously, product differentiation and customization strategies have forced the TFT-LCD manufacturing industry to shift from mass production to high-mix, low-volume, and short-life-cycle production. In this environment, collecting a large amount of training data is difficult. Moreover, images with Mura defects captured at inspection stations remain challenging because they are often contaminated with moiré patterns. Moiré patterns severely affect the visual quality of images and cause difficulty in determining Mura defects. This study proposes an approach to eliminate moiré patterns from defect images using a conditional generative adversarial network. In addition, we develop a transfer learning ensemble model that aggregates multiple convolutional neural networks based on a denoising network for defect classification in a limited training data set. The results from an industrial case study demonstrate that the proposed method provides improved accuracy for Mura defect classification. This method can therefore become a viable alternative to manual classification in the TFT-LCD manufacturing industry. © 1988-2012 IEEE.</t>
  </si>
  <si>
    <t>Aging; machine learning; measurement uncertainty; sensors; smart home</t>
  </si>
  <si>
    <t>Behavioral research; Decision trees; Houses; Machine learning; Sensor networks; Surveys; Elderly people; Health indices; Home environment; Mean absolute error; Ml algorithms; Older People; Regression trees; Well being; Learning algorithms</t>
  </si>
  <si>
    <t>Automated analysis of fatality rates for COVID 19 across different countries</t>
  </si>
  <si>
    <t>One of the significant parameters that helps in the reporting the highest risk areas, which have COVID 19 pandemic is case fatality rate (CFR). In this work, automated analysis was carried out to evaluate fatality rate (CFR) across different countries. Furthermore, a state of art algorithm is proposed to estimate CFR and it is possible to make it applicable in the mobile phone. This application will enable us to monitor the status level of the patients (suspected, exposed and infected) to save time, efforts and get a high quailty of the recordings. All data were obtained from (https://www.worldometers.info/coronavirus/) and pointed at the period between 27th March and 27th May 2020. Results present Spain and Egypt have a highest score of the fatality rate (approximately 24%) compared with previous research, which Italy was the highest score of the case fatality rate (CFR). On the other hand, Australia has had the lowest of the (CFR) in the current and previous researches. Furthermore, Spain has the highest percentage score of the total active cases and death rate: 0.41% and 0.00073% respectively. Documentation and comparison fatality rate of COVID 19 pandemic across different countries could assist in illustrating the strength of this pandemic, speed spreading and risk area which infected of this disease. © 2020 Faculty of Engineering, Alexandria University</t>
  </si>
  <si>
    <t>conformance checking; event logs; Process mining; process models</t>
  </si>
  <si>
    <t>Computer software; Software engineering; Computation time; Conformance checking; Essential elements; Exponential time; Large problems; Minimal cost; Process model; State-of-the-art techniques; Local search (optimization)</t>
  </si>
  <si>
    <t>In silico inference of synthetic cytotoxic interactions from paclitaxel responses</t>
  </si>
  <si>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 © 2021 by the authors. Licensee MDPI, Basel, Switzerland.</t>
  </si>
  <si>
    <t>Agent-based modeling; crowd simulation; decision rules; evolutionary algorithm; gene expression programming</t>
  </si>
  <si>
    <t>Genetic algorithms; Genetic programming; Dynamic features; Interpretability; Multi objective; New mechanisms; Real-world datasets; Symbolic regression problems; Training and testing; Universal behaviors; Behavioral research</t>
  </si>
  <si>
    <t>Field data analysis and risk assessment of gas kick during industrial deepwater drilling process based on supervised learning algorithm</t>
  </si>
  <si>
    <t>During industrial offshore deep-water drilling process, gas kick event occurs frequently due to extremely narrow Mud Weight (MW) window (minimum 0.01sg) and negligible safety margins for the well control purposes. Further, traditional gas kick detection methods in such environments have significant time-lag and can often lead to severe well control issues, and occasionally to well blowouts or borehole abandonment. In this study, firstly, the raw field data is processed through data collection, data cleaning, feature scaling, outlier detection, data labeling and dataset splitting. Additionally, a novel data labeling criterion for gas kick risks is proposed where five kick risks (Indicated by different colors in this study) are defined based on three key indicators: differential flow out (DFO), kick gain volume (Vol), and kick duration time (Time). Kick risk status represents one of the following cases: Case 0 - No indicators are activated (Green), Case 1 - Multi-drilling parameters deviation or DFO is activated (Orange), Case 2 - DFO and Vol are simultaneously activated (Light Red), Case 3 - DFO and Time are simultaneously activated (Light Red), Case 4 - DFO, Vol and Time alarms are simultaneously activated (Dark Red). Then, a novel data mining method using Long Short-Term Memory (LSTM) Recurrent Neural Network (RNN) is presented for early detection of gas kick events by analyzing time series data from field drilling process. The network parameters such as number of hidden layers and number of neurons are initialized to build the LSTM network. The learned LSTM model is evaluated using the testing set, and the best LSTM model (six (6)-layers eighty (80)-nodes (6 L*80 N)) is optimally selected and deployed. The accuracy of deployed LSTM model is 87 % in the testing dataset, which is reliable enough to identify the kick fault during the deep-water drilling field operation. Lastly, the LSTM model detected the gas kick events earlier than the “Tank Volume” detection method in several representative case studies to conclude that the application of LSTM model can potentially improve well control safety in the deep-water wells with narrow MW windows. © 2020</t>
  </si>
  <si>
    <t>Classification; Deep learning; Diabetic retinopathy; Explanations; Model interpretation</t>
  </si>
  <si>
    <t>Classification (of information); Diagnosis; Eye protection; Grading; Pixels; Classification results; Diabetic retinopathy; Explanations; Eye disease; Model interpretations; Score propagation; Statistical regularity; Two-component; Deep learning; Article; back propagation; classifier; convolutional neural network; deep learning; diabetic retinopathy; disease severity; image analysis; ophthalmologist; predictive value; priority journal; sensitivity and specificity</t>
  </si>
  <si>
    <t>Measuring Domain Shift for Deep Learning in Histopathology</t>
  </si>
  <si>
    <t>The high capacity of neural networks allows fitting models to data with high precision, but makes generalization to unseen data a challenge. If a domain shift exists, i.e. differences in image statistics between training and test data, care needs to be taken to ensure reliable deployment in real-world scenarios. In digital pathology, domain shift can be manifested in differences between whole-slide images, introduced by for example differences in acquisition pipeline - between medical centers or over time. In order to harness the great potential presented by deep learning in histopathology, and ensure consistent model behavior, we need a deeper understanding of domain shift and its consequences, such that a model's predictions on new data can be trusted. This work focuses on the internal representation learned by trained convolutional neural networks, and shows how this can be used to formulate a novel measure - the representation shift - for quantifying the magnitude of model-specific domain shift. We perform a study on domain shift in tumor classification of hematoxylin and eosin stained images, by considering different datasets, models, and techniques for preparing data in order to reduce the domain shift. The results show how the proposed measure has a high correlation with drop in performance when testing a model across a large number of different types of domain shifts, and how it improves on existing techniques for measuring data shift and uncertainty. The proposed measure can reveal how sensitive a model is to domain variations, and can be used to detect new data that a model will have problems generalizing to. We see techniques for measuring, understanding and overcoming the domain shift as a crucial step towards reliable use of deep learning in the future clinical pathology applications. © 2013 IEEE.</t>
  </si>
  <si>
    <t>Blood transfusion prediction; patterns recognition; restricted Boltzmann machines</t>
  </si>
  <si>
    <t>Automatic identification; Classification (of information); Forecasting; Pattern recognition; Blood transfusion; Critical factors; Efficient managements; High-level features; Medical institutions; patterns recognition; Restricted boltzmann machine; Supervised classifiers; Blood; adult; article; blood transfusion; classifier; female; human; major clinical study; male; medical record; pattern recognition; prediction; algorithm; decision tree; reproducibility; Algorithms; Blood Transfusion; Decision Trees; Humans; Neural Networks, Computer; Reproducibility of Results</t>
  </si>
  <si>
    <t>Mutual Information-Based Disentangled Neural Networks for Classifying Unseen Categories in Different Domains: Application to Fetal Ultrasound Imaging</t>
  </si>
  <si>
    <t>Deep neural networks exhibit limited generalizability across images with different entangled domain features and categorical features. Learning generalizable features that can form universal categorical decision boundaries across domains is an interesting and difficult challenge. This problem occurs frequently in medical imaging applications when attempts are made to deploy and improve deep learning models across different image acquisition devices, across acquisition parameters or if some classes are unavailable in new training databases. To address this problem, we propose Mutual Information-based Disentangled Neural Networks (MIDNet), which extract generalizable categorical features to transfer knowledge to unseen categories in a target domain. The proposed MIDNet adopts a semi-supervised learning paradigm to alleviate the dependency on labeled data. This is important for real-world applications where data annotation is time-consuming, costly and requires training and expertise. We extensively evaluate the proposed method on fetal ultrasound datasets for two different image classification tasks where domain features are respectively defined by shadow artifacts and image acquisition devices. Experimental results show that the proposed method outperforms the state-of-The-Art on the classification of unseen categories in a target domain with sparsely labeled training data. © 1982-2012 IEEE.</t>
  </si>
  <si>
    <t>Deep learning; Industrial control network; Intrusion detection system; Layer-wise relevance propagation</t>
  </si>
  <si>
    <t>Backpropagation; Classification (of information); Control systems; Deep neural networks; Information filtering; Intrusion detection; Learning systems; Security systems; Calculation results; Classification models; Classification process; Industrial control systems; Industrial controls; Intrusion detection models; Intrusion Detection Systems; Relevance propagation methods; Deep learning; article; calculation; controlled study; deep learning; deep neural network; filtration</t>
  </si>
  <si>
    <t>Early detection of plant viral disease using hyperspectral imaging and deep learning</t>
  </si>
  <si>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 © 2021 by the authors. Licensee MDPI, Basel, Switzerland.</t>
  </si>
  <si>
    <t>breast cancer; convolution neural networks; Hotspot segmentation; tumour detection</t>
  </si>
  <si>
    <t>Automation; Classification (of information); Convolution; Decoding; Diagnosis; Diseases; Image analysis; Image segmentation; Medical imaging; Network architecture; Neural networks; Semantics; Signal encoding; Thermography (imaging); Tumors; Automated image analysis; Breast Cancer; Convolution neural network; Convolutional neural network; Encoder-decoder architecture; Hot spot; Low-level image features; Tumour detection; Deep learning</t>
  </si>
  <si>
    <t>A survey on machine learning-based performance improvement of wireless networks: PHY, MAC and network layer</t>
  </si>
  <si>
    <t>This paper presents a systematic and comprehensive survey that reviews the latest research efforts focused on machine learning (ML) based performance improvement of wireless networks, while considering all layers of the protocol stack: PHY,MAC and network. First, the related work and paper contributions are discussed, followed by providing the necessary background on data-driven approaches and machine learning to help non-machine learning experts understand all discussed techniques. Then, a comprehensive review is presented on works employing ML-based approaches to optimize the wireless communication parameters settings to achieve improved network quality-ofservice (QoS) and quality-of-experience (QoE).We first categorize these works into: radio analysis, MAC analysis and network prediction approaches, followed by subcategories within each. Finally, open challenges and broader perspectives are discussed. © 2021 by the authors. Licensee MDPI, Basel, Switzerland.</t>
  </si>
  <si>
    <t>Class activation mapping; Convolutional neural network; Explainable artificial intelligence; Machine learning interpretability</t>
  </si>
  <si>
    <t>Classification (of information); Complex networks; Convolution; Convolutional neural networks; Cutting; Decision making; Deep learning; Image processing; Large dataset; Learning systems; Natural language processing systems; Problem solving; Text processing; Transparency; Decision supports; Explosive growth; Information loss; NAtural language processing; Real-world datasets; State of the art; Text classification; Text information; Decision support systems</t>
  </si>
  <si>
    <t>Robust unsupervised anomaly detection via multi-time scale DCGANs with forgetting mechanism for industrial multivariate time series</t>
  </si>
  <si>
    <t>Detecting anomalies in time series is a vital technique in a wide variety of industrial application in which sensors monitor expensive machinery. The complexity of this task increases when heterogeneous sensors provide information of different attributes, scales and characteristics from the same machine. Actually, the challenges of anomaly detection for industrial time series are to design effective pre-processing, feature extraction and overcome the lack of abnormal samples. Recent deep learning models have shown prominent abilities on raw multivariate time series, alleviating these previous works. In this work, a novel framework named multi-time scale deep convolutional generative adversarial network (MTS-DCGAN) is proposed to deal with anomaly detection of industrial time series. Firstly, multivariate time series are transformed into the multi-channel signature matrices via sliding window based cross-correlation computation, and therein forgetting mechanism is introduced to effectively avoid false alarms due to excessive influence of old sequences. Then the framework conducts an unsupervised adversarial training of multi-channel signature matrices and capture their hidden features via deep convolution structure. Besides, a novel threshold setting strategy is proposed to optimize anomaly detection performance under imbalance of normal and abnormal data. Finally, the proposed framework is assessed against the experiments on four datasets. Within this study, experimental results show our framework outperforms the comparison algorithms in terms of model performance and robustness, providing an effective anomaly detection method for industrial multivariate time series. © 2020 Elsevier B.V.</t>
  </si>
  <si>
    <t>Condition monitoring; Condition-based maintenance; Decision jungles; forests; Machine learning; Random</t>
  </si>
  <si>
    <t>Accident prevention; Condition monitoring; Learning algorithms; Machine learning; Machine learning classification; Maintenance activity; Pharmaceutical industry; Phase classification; Phase identification; Real time measurements; Real-time collection; Safety and efficiencies; Anomaly detection</t>
  </si>
  <si>
    <t>Automatic depression recognition using CNN with attention mechanism from videos</t>
  </si>
  <si>
    <t>Artificial intelligence (AI) has incorporated various automatic systems and frameworks to diagnose the severity of depression using hand-crafted features. However, process of feature selection needs domain knowledge and is still time-consuming and subjective. Deep learning technology has been successfully adopted for depression recognition. Most previous works pre-train the deep models on large databases followed by fine-tuning with depression databases (i.e., AVEC2013, AVEC2014). In the present paper we propose an integrated framework – Deep Local Global Attention Convolutional Neural Network (DLGA-CNN) for depression recognition, which adopts CNN with attention mechanism as well as weighted spatial pyramid pooling (WSPP) to learn a deep and global representation. Two branches are introduced: Local Attention based CNN (LA-CNN) focuses on the local patches, while Global Attention based CNN (GA-CNN) learns the global patterns from the entire facial region. To capture the complementary information between the two branches, Local–Global Attention-based CNN (LGA-CNN) is proposed. After feature aggregation, WSPP is used to learn the depression patterns. Comprehensive experiments on AVEC2013 and AVEC2014 depression databases have demonstrated that the proposed method is capable of mining the underlying depression patterns of facial videos and outperforms the most of the state-of-the-art video-based depression recognition approaches. © 2020 Elsevier B.V.</t>
  </si>
  <si>
    <t>image classification; Machine learning; medical diagnostic imaging; neural network</t>
  </si>
  <si>
    <t>Classification (of information); Computer aided instruction; Computerized tomography; Deep learning; Learning systems; Classification accuracy; Classification networks; Computed tomography images; Computeraided diagnoses (CADx); Important features; Joint optimization; Learning techniques; Visual interpretation; Computer aided diagnosis</t>
  </si>
  <si>
    <t>The future of Internet of Things in agriculture: Plant high-throughput phenotypic platform</t>
  </si>
  <si>
    <t>With continuous collaborative research in sensor technology, communication technology, plant science, computer science and engineering science, Internet of Things (IoT) in agriculture has made a qualitative leap through environmental sensor networks, non-destructive imaging, spectral analysis, robotics, machine vision and laser radar technology. Physical and chemical analysis can continuously obtain environmental data, experimental metadata (including text, image and spectral, 3D point cloud and real-time growth data) through integrated automation platform equipment and technical means. Based on data on multi-scale, multi-environmental and multi-mode plant traits that constitute big data on plant phenotypes, genotype–phenotype–envirotype relationship in the omics system can be explored deeply. Detailed information on the formation mechanism of specific biological traits can promote the process of functional genomics, plant molecular breeding and efficient cultivation. This study summarises the development background, research process and characteristics of high-throughput plant phenotypes. A systematic review of the research progress of IoT in agriculture and plant high-throughput phenotypes is conducted, including the acquisition and analysis of plant phenotype big data, phenotypic trait prediction and multi-recombination analysis based on plant phenomics. This study proposes key techniques for current plant phenotypes, and looks forward to the research on plant phenotype detection technology in the field environment, fusion and data mining of plant phenotype multivariate data, simultaneous observation of multi-scale phenotype platform and promotion of a comprehensive high-throughput phenotype technology. © 2020 Elsevier Ltd</t>
  </si>
  <si>
    <t>Classification (of information); Black boxes; Cartesian plane; End users; Intelligent models; Two-dimension; Machine learning</t>
  </si>
  <si>
    <t>Gait Spatiotemporal Signal Analysis for Parkinson's Disease Detection and Severity Rating</t>
  </si>
  <si>
    <t>Deep learning models are used to process and fuse raw data of gait-induced ground reaction force (GRF) for Parkinson's disease (PD) patients and healthy subjects with the aim to categorize PD severity. This is achieved by learning automatically, end-to-end, the spatiotemporal GRF signals, resulting in an effective PD severity classification with mean performance F1-score of 95.5% and F1-score standard errors of 0.28%. Layer-wise relevance propagation (LRP) is used to interpret the models' output and provide insight into which features in the spatiotemporal gait GRF signals are most significant for the models' predictions. This allows their assignment to gait events, implying that while for the classification of healthy gait the heel strike and body balance are the most indicative gait elements, foot landing and body balance are those most affected in advanced stages of PD. The proposed models are resilient to noise and are computationally efficient for processing and classification of large longitudinal GRF signal datasets, therefore they can be useful for detecting deterioration in the postural balance and rating PD severity. © 2001-2012 IEEE.</t>
  </si>
  <si>
    <t>Anomaly detection; Clustering; Gradient tree boosting; K-means; XGBoost</t>
  </si>
  <si>
    <t>A novel ensemble deep learning model with dynamic error correction and multi-objective ensemble pruning for time series forecasting</t>
  </si>
  <si>
    <t>In the past decade, deep learning models have shown to be promising tools for time series forecasting. However, owing to significant differences in the volatility characteristics among different types of time series data, it is difficult for an individual deep learning model to maintain robust forecasting performance. In this study, a novel ensemble deep learning model is proposed to achieve accurate and stable time series forecasting. First, a boosting deep learning method based on extended AdaBoost algorithm is proposed for generating various basic predictors. These basic predictors are further enhanced through a new dynamic error correction method. A stacking-based ensemble method that employs kernel ridge regression as the meta-predictor is then used to combine the basic predictors to produce the ultimate forecasting results. To increase forecasting accuracy and stability, an enhanced multi-population non-dominated sorting genetic algorithm-II is proposed for ensemble pruning. Finally, the forecasting performance of the proposed model is verified through the use of three different types of real-world time series data (i.e., PM2.5 concentration, wind speed, and electricity price). The experimental results showed that the proposed model is superior to other baseline models in dealing with time series forecasting tasks. © 2020 Elsevier Inc.</t>
  </si>
  <si>
    <t>Anomaly detection; Anomaly explanation; Classification rules; Feature selection; Random forests</t>
  </si>
  <si>
    <t>Decision trees; Feature extraction; Anomaly detection methods; Anomaly explanation; Classification rules; Disjunctive normal form; Random forests; Real-world datasets; State-of-the-art algorithms; Anomaly detection</t>
  </si>
  <si>
    <t>DTDR–ALSTM: Extracting dynamic time-delays to reconstruct multivariate data for improving attention-based LSTM industrial time series prediction models</t>
  </si>
  <si>
    <t>Taking advantage of varying degrees of attention on specific features, attention-based long short-term memory (ALSTM) networks have made inroads into the industrial multivariate time series prediction sector recently. However, conventional ALSTM models usually employ static time-delays to constant select input/output pairings of multivariate data, which apparently ignores dynamics of transmission time between industrial process variables and degrades the prediction performance by incorrectly extracting process characteristics. In response to this problem, this paper proposes a novel approach to extracting dynamic time-delays to reconstruct (DTDR) multivariate data for an improved ALSTM prediction model. Therein, the temporal locations and spans of multivariate data are adaptively tailored to input/output pairings of the ALSTM network according to the dynamic time-delays. Specifically, the multivariate data can be accurately matched in temporal positions, and the data information in the original temporal spans with Status transfer time abnormal are replaced. Consequently, this prediction model not only appropriately utilizes dynamics between the predicting and correlated variables, but also makes better attentions on key features extracted from optimum data. Applied to industrial distillation and methanol production processes, the proposed method demonstrates the capability of significantly improving network training speeds as well as prediction accuracies in contrast to static time-delay based ALSTM and LSTM models, expecting even more applications. © 2020 Elsevier B.V.</t>
  </si>
  <si>
    <t>Crash narrative; Hydroplaning crash; Machine learning; Precision; Recall</t>
  </si>
  <si>
    <t>Output-based transfer learning in genetic programming for document classification</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</si>
  <si>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 © 2020 Elsevier B.V.</t>
  </si>
  <si>
    <t>Heterogeneous classifier fusion; Interpretable models; Model distillation; Repeat buyer prediction</t>
  </si>
  <si>
    <t>Decision trees; Distillation; Forecasting; Personnel training; Purchasing; Classifier combination; Combination operators; Customer services; Heterogeneous classifiers; Model interpretations; Prediction performance; Predictive abilities; Predictive performance; Sales</t>
  </si>
  <si>
    <t>Multimodal deep fusion for image question answering</t>
  </si>
  <si>
    <t>Multimodal fusion plays a key role in Image Question Answering (IQA). However, most of the current algorithms are insufficient to fuse multiple relations implied in multimodalities which are vital for predicting correct answers. In this paper, we design an effective Multimodal Deep Fusion Network (MDFNet) to achieve fine-grained multimodal fusion. Specifically, we propose Graph Reasoning and Fusion Layer (GRFL) to reason complex spatial and semantic relations between visual objects and fuse these two kinds of relations adaptively. This fusion strategy allows different relations make different contribution guided by the reasoning step. Then a Multimodal Deep Fusion Network is built based on stacking several GRFLs, to achieve sufficient multimodal fusion. Quantitative and qualitative experiments conducted on popular benchmarks including VQA v2 and GQA reveal the effectiveness of DMFNet. Our best single model achieves 71.19% overall accuracy on VQA v2 dataset, and 57.05% accuracy on GQA dataset. © 2020 Elsevier B.V.</t>
  </si>
  <si>
    <t>Attack forecasting; Countermeasures; Cyber threats; Distributed energy resources; Dynamic Bayesian networks; Early evidence-based anomaly detection; MITRE ATT and CK; Security analytic; Securitymonitoring; Time-driven attack analysis</t>
  </si>
  <si>
    <t>An iohmm-based framework to investigate drift in effectiveness of iot-based systems</t>
  </si>
  <si>
    <t>IoT-based systems, when interacting with the physical environment through actuators, are complex systems difficult to model. Formal verification techniques carried out at design-time being often ineffective in this context, these systems have to be quantitatively evaluated for effectiveness at run-time, i.e., for the extent to which they behave as expected. This evaluation is achieved by confronting a model of the effects they should legitimately produce in different contexts to those observed in the field. However, this quantitative evaluation is not informative on the drifts in effectiveness, it does not help designers investigate their possible causes, increasing the time needed to resolve them. To address this problem, and assuming that models of legitimate behavior can be described by means of Input-Output Hidden Markov Models (IOHMMs), a novel generic unsupervised clustering-based IOHMM structure and parameters learning algorithm is developed. This algorithm is first used to learn a model of legitimate behavior. Then, a model of the observed behavior is learned from observations gathered in the field. A second algorithm builds a dissimilarity graph that makes clear structural and parametric differences between both models, thus providing guidance to designers to help them investigate possible causes of drift in effectiveness. The approach is validated on a real world dataset collected in a smart home. © 2021 by the authors. Licensee MDPI, Basel, Switzerland.</t>
  </si>
  <si>
    <t>Mobile behavior trusted certification based on multivariate behavior sequences</t>
  </si>
  <si>
    <t>When authenticating illegal users, the existing account/password matching mechanism is only used to validate passwords. Therefore, it can not identify the web behavior of malicious users, such as identity fraud. In the case of fingerprint and face recognition mechanisms, which are prone to fraud, these mechanisms are still ineffective in preventing identity fraud. Recent years, behavioral analysis has been widely studied in view of the fraud-resistant characteristics of user behavior data and the personalized information contained therein. Among them, mobile terminal behavior is one of the main types of web user behavior. Aiming at these mobile terminal behaviors, a method of subspace dimension reduction is proposed to transform the multi-variable real-valued time series into univariable. It is realized by forming each sliding window of multivariate time series into a matrix. By this it generates a matrix sequence. Then we compare the angle difference between two adjacent matrices and transform the matrix sequence into a univariate time series, and then we propose the Gaussian-processes based authentication method to verify a user's web behavior. The whole process is called Subspace-based dimension Reduction Gaussian-process Authentication (SRGA) method. Finally, the effectiveness of proposed method is verified by a series of experiments. © 2020 Elsevier B.V.</t>
  </si>
  <si>
    <t>automation bias; degree of automation; fault diagnosis; information sampling; operator assistance</t>
  </si>
  <si>
    <t>Computer aided analysis; Failure analysis; Automation bias; Degree of automation; Diagnostic process; Information presentation; Information samplings; operator assistance; Parameter checking; Process parameters; Fault detection</t>
  </si>
  <si>
    <t>Explainable COVID-19 detection using chest CT scans and deep learning</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</si>
  <si>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 © 2021 by the authors. Licensee MDPI, Basel, Switzerland.</t>
  </si>
  <si>
    <t>Clinical Event Prediction (CEP); Longitudinal Electronic Health Record; Multivariate Hawkes Process; Patient Treatment Trajectory (PTT); Recurrent Neural Network (RNN)</t>
  </si>
  <si>
    <t>Forecasting; Records management; Recurrent neural networks; Trajectories; Electronic health record; Event prediction; Healthcare process; Long-term dependencies; Mutual excitation; Recurrent neural network (RNN); State of the art; State-of-the-art methods; Patient treatment; accuracy; Article; body mass; clinical decision making; electronic health record; health care delivery; health service; hospital readmission; hospitalization; human; learning algorithm; machine learning; Markov chain; nerve cell network; pregnancy; support vector machine; time series analysis</t>
  </si>
  <si>
    <t>Accelerating detection of lung pathologies with explainable ultrasound image analysis</t>
  </si>
  <si>
    <t>Care during the COVID-19 pandemic hinges upon the existence of fast, safe, and highly sensitive diagnostic tools. Considering significant practical advantages of lung ultrasound (LUS) over other imaging techniques, but difficulties for doctors in pattern recognition, we aim to leverage machine learning toward guiding diagnosis from LUS. We release the largest publicly available LUS dataset for COVID-19 consisting of 202 videos from four classes (COVID-19, bacterial pneumonia, non-COVID-19 viral pneumonia and healthy controls). On this dataset, we perform an in-depth study of the value of deep learning methods for the differential diagnosis of lung pathologies. We propose a frame-based model that correctly distinguishes COVID-19 LUS videos from healthy and bacterial pneumonia data with a sensitivity of 0.90 ± 0.08 and a specificity of 0.96 ± 0.04. To investigate the utility of the proposed method, we employ interpretability methods for the spatio-temporal localization of pulmonary biomarkers, which are deemed useful for human-in-the-loop scenarios in a blinded study with medical experts. Aiming for robustness, we perform uncertainty estimation and demonstrate the model to recognize low-confidence situations which also improves performance. Lastly, we validated our model on an independent test dataset and report promising performance (sensitivity 0.806, specificity 0.962). The provided dataset facilitates the validation of related methodology in the community and the proposed framework might aid the development of a fast, accessible screening method for pulmonary diseases. Dataset and all code are publicly available at: https://github.com/BorgwardtLab/covid19_ultrasound. © 2021 by the authors. Licensee MDPI, Basel, Switzerland.</t>
  </si>
  <si>
    <t>Non-homogenous Poisson process; Nowcasting; Railway; Switches and crossings</t>
  </si>
  <si>
    <t>Railroads; Maintenance planning; Poisson process; Railway network; Railway traffic; Switches and crossings; Traffic planning; Train dispatchers; Train timetables; Forecasting</t>
  </si>
  <si>
    <t>Android malware detection based on structural features of the function call graph</t>
  </si>
  <si>
    <t>The openness of Android operating system not only brings convenience to users, but also leads to the attack threat from a large number of malicious applications (apps). Thus malware detection has become the research focus in the field of mobile security. In order to solve the problem of more coarse-grained feature selection and larger feature loss of graph structure existing in the current detection methods, we put forward a method named DGCNDroid for Android malware detection, which is based on the deep graph convolutional network. Our method starts by generating a function call graph for the decompiled Android application. Then the function call subgraph containing the sensitive application programming interface (API) is extracted. Finally, the function call subgraphs with structural features are trained as the input of the deep graph convolutional network. Thus the detection and classification of malicious apps can be realized. Through experimentation on a dataset containing 11,120 Android apps, the method proposed in this paper can achieve detection accuracy of 98.2%, which is higher than other existing detection methods. © 2021 by the authors. Licensee MDPI, Basel, Switzerland.</t>
  </si>
  <si>
    <t>boosted tree; data mining; Fault Tree Analysis; feature selection; head sheave; Mine hoist</t>
  </si>
  <si>
    <t>Transfer learning for prognostics and health management (Phm) of marine air compressors†</t>
  </si>
  <si>
    <t>Prognostics is an engineering discipline focused on predicting the time at which a system or a component will no longer perform its intended function. Due to the requirements of system safety and reliability, the correct diagnosis or prognosis of abnormal condition plays a vital role in the maintenance of industrial systems. It is expected that new requirements in regard to autonomous ships will push suppliers of maritime equipment to provide more insight into the conditions of their systems. One of the stated challenges with these systems is having enough run-to-failure examples to build accurate-enough prognostic models. Due to the scarcity of enough reliable data, transfer learning is established as a successful approach to improve and reduce the need to labelled examples. Transfer learning has shown excellent capabilities in image classification problems. Little work has been done to explore and exploit the use of transfer learning in prognostics. In this paper, various deep learning models are used to predict the remaining useful life (RUL) of air compressors. Here, transfer learning is applied by building a separate prognostics model trained on turbofan engines. It has been found that several of the explored transfer learning architectures were able to improve the predictions on air compressors. The research results suggest transfer learning as a promising research field towards more accurate and reliable prognostics. © 2021 by the authors. Licensee MDPI, Basel, Switzerland.</t>
  </si>
  <si>
    <t>adversarial example defense; deep learning; Model interpretability; visual salience</t>
  </si>
  <si>
    <t>Deep learning; Deep neural networks; Diagnosis; Forecasting; Object recognition; Visualization; Detection performance; Important features; Model prediction; Object localization; Sanity check; SIMPLE method; Visual saliency; Working mechanisms; Learning systems</t>
  </si>
  <si>
    <t>Deep Transfer Network with Multi-Kernel Dynamic Distribution Adaptation for Cross-Machine Fault Diagnosis</t>
  </si>
  <si>
    <t>Recently, various deep learning models, which are mainly based on data-driven algorithms, have received more and more attention in the field of intelligent fault diagnosis and prognostics. However, there are two major assumptions accepted by default in the existing studies: 1) The training (source domain) and testing (target domain) data sets obey the same feature distribution; 2) Sufficient labeled data with fault information is available for model training. In real industrial scenarios, especially for different machines, these assumptions are mostly invalid, which makes it a huge challenge to build reliable diagnostic model. Motivated by transfer learning, we present a novel intelligent method named deep transfer network (DTN) with multi-kernel dynamic distribution adaptation (MDDA) to address the problem of cross-machine fault diagnosis. In the proposed approach, the DTN has wide first-layer convolutional kernel and several small convolutional layers, which is utilized to extract transferable features across different machines and suppress high frequency noise. Then, the MDDA method constructs a weighted mixed kernel function to map different transferable features to a unified feature space, and the relative importance of the marginal and conditional distributions are also evaluated dynamically. The proposed method is verified by three transfer learning tasks of bearings, in which the health states of wind turbine bearings in real scenario are identified by using diagnosis knowledge from two different bearings in laboratories. The results show that the proposed method can achieve higher diagnosis accuracy and better transfer performance even under different noisy environment conditions than many other state-of-the-art methods. The presented framework offers a promising approach for cross-machine fault diagnosis. © 2013 IEEE.</t>
  </si>
  <si>
    <t>data perception; frequency analysis; risk evaluation; scalability; Sustainable water supply; water quality control</t>
  </si>
  <si>
    <t>Chemical analysis; Decision support systems; Decision trees; Frequency domain analysis; Health risks; Indicators (chemical); Neural networks; Quality control; Risk analysis; Risk assessment; Risk perception; Water quality; Water supply; Water supply systems; Biological indicators; Individual prediction; Industrial processs; Prediction accuracy; Random forest methods; Technical challenges; Urban water qualities; Urban water supply system; Time domain analysis</t>
  </si>
  <si>
    <t>A data analytics-based energy information system (EIS) tool to perform meter-level anomaly detection and diagnosis in buildings</t>
  </si>
  <si>
    <t>Recently, the spread of smart metering infrastructures has enabled the easier collection of building-related data. It has been proven that a proper analysis of such data can bring significant benefits for the characterization of building performance and spotting valuable saving opportunities. More and more researchers worldwide are focused on the development of more robust frameworks of analysis capable of extracting from meter-level data useful information to enhance the process of energy management in buildings, for instance, by detecting inefficiencies or anomalous energy behavior during operation. This paper proposes an innovative anomaly detection and diagnosis (ADD) methodology to automatically detect at whole-building meter level anomalous energy consumption and then perform a diagnosis on the sub-loads responsible for anomalous patterns. The process consists of multiple steps combining data analytics techniques. A set of evolutionary classification trees is developed to discover frequent and infrequent aggregated energy patterns, properly transformed through an adaptive symbolic aggregate approximation (aSAX) process. Then a post-mining analysis based on association rule mining (ARM) is performed to discover the main sub-loads which mostly affect the anomaly detected at the whole-building level. The methodology is developed and tested on monitored data of a medium voltage/low voltage (MV/LV) transformation cabin of a university campus. Copyright: © 2021 by the authors. Licensee MDPI, Basel, Switzerland. This article is an open access article distributed under the terms and conditions of the Creative Commons Attribution (CC BY) license (https://creativecommons.org/licenses/by/ 4.0/).</t>
  </si>
  <si>
    <t>Artificial neural network; Fault detection; Fuzzy logic systems; Low-cost microcontroller; Modeling; Photovoltaic system; Renewable energy; Time series prediction; Tree search</t>
  </si>
  <si>
    <t>DefGAN: Defect Detection GANs with Latent Space Pitting for High-Speed Railway Insulator</t>
  </si>
  <si>
    <t>As a key component of the high-speed railway catenary, the insulator plays an important role in supporting the catenary and maintaining the insulation between the catenary and earth. Regular inspection using computer vision technology is an effective way to detect insulator defects and improve the catenary operation safety. However, achieving full automation of insulator defects detection is still a difficult task due to the defective sample scarcity and subtle defect features. To overcome the problem, this article proposes defect detection GANs (DefGANs) that consist of a denoising autoencoder, a discriminator, and a classifier to detect defects, which can generate defective samples from pitted latent representations, thereby improving the reliability of defect detection classifier. The proposed DefGAN can pit the latent representations of normal samples to generate defective samples. Our proposal mainly consists of two stages. In the first stage, we use cascaded deep segmentation networks (CDSNets) to extract the insulator from the catenary images. Then, the insulator area is sampled into small patches. In the second stage, the patches are fed into the proposed DefGAN to detect defects. Moreover, the defect score is determined by the anomaly probability of the classifier and reconstruction error of the denoising autoencoder. The effectiveness of our work is measured across the catenary data sets. © 1963-2012 IEEE.</t>
  </si>
  <si>
    <t>Electrocardiogram; Modified Stockwell transform; Myocardial infarction; Phase information</t>
  </si>
  <si>
    <t>algorithm; Article; data base; diagnostic accuracy; electrocardiogram; heart infarction; modified Stockwell transform; priority journal; sensitivity and specificity</t>
  </si>
  <si>
    <t>External validation demonstrates limited clinical utility of the interpretable mortality prediction model for patients with COVID-19</t>
  </si>
  <si>
    <t>[No abstract available]</t>
  </si>
  <si>
    <t>Artificial Intelligence (AI); deep learning; machine learning; personalized healthcare</t>
  </si>
  <si>
    <t>Disease control; Health care; Medical education; Digital era; Genomics; New modality; New sources; Personalized healthcare; Artificial intelligence; algorithm; Article; artificial intelligence; burnout; clinical decision making; genomics; health care; health care cost; health care personnel; hospitalization; human; Internet; lung cancer; machine learning; medical education; medical student; mobile application; personalized medicine; pharmacy (shop); prescription; sepsis; three dimensional printing; training</t>
  </si>
  <si>
    <t>Ontology of anomalous processes diagnosis</t>
  </si>
  <si>
    <t>The diagnosis is complex in domains where processes occur over time inside systems or objects, changing and affecting other processes and characteristics. A large number of knowledge-based systems have been developed to increase the efficiency of the diagnostic process. But the models of knowledge of such systems do not simultaneously take into account all types of temporal relationships: changes in the values of attributes over time, taking into account the time intervals that have passed from the moments when the process began to develop and external influences, and so forth. The article considers the universal ontology of knowledge about the diagnosis of processes in various domains as a generalization and the result of many years of experience of the authors in the creation of intelligent systems for the diagnosis of processes. The ontology allows us to formalize anomalies as developing internal processes that are not inherent in a normally functioning system. On its basis (in its terms) knowledge bases and software components for decision support systems are constructed. In the case of a need for a domain-oriented ontology, it will only be necessary to redefine some concepts and relations which are features of specific domains. © 2020 Wiley Periodicals LLC</t>
  </si>
  <si>
    <t>Android security; Hybrid detection; Machine learning classification; Malware analysis; Mobile malware</t>
  </si>
  <si>
    <t>A Novel Pixel-Wise Defect Inspection Method Based on Stable Background Reconstruction</t>
  </si>
  <si>
    <t>In this article, an anomaly detection method based on background reconstruction is proposed to perform defect inspection on the texture surface of the industrial products. This method consists of two modules: 1) an autoencoder integrated with a generative adversarial network is utilized to reconstruct the textured background of the original image as a defect-free reference. Specifically, extra anomalous images are introduced and a mapping method of anomaly is given to improve the stability of reconstruction. 2) A U-net based inspection network is trained to perform pixel-wise analysis of the differences between the original and the reconstructed defect-free image. During these processes, only artificial synthesized defective images are utilized to train the model without any real defective samples. A series of experiments are conducted on several texture image data sets and the industrial production line. The experimental results reveal the effectiveness and versatility of the proposed method. © 1963-2012 IEEE.</t>
  </si>
  <si>
    <t>Chemical-mechanical polishing (CMP); Gaussian Bayesian network (GBN); virtual metrology (VM)</t>
  </si>
  <si>
    <t>Bayesian networks; Chemical mechanical polishing; Process monitoring; Semiconductor device manufacture; Virtual machine; X-Y model; Advanced Process Control; Chemical-mechanical polishing process; Correlation between parameters; Gaussian bayesian networks; Monitoring and diagnosis; Semi-conductor fabrication; Semiconductor industry; Subject matter experts; Process control</t>
  </si>
  <si>
    <t>Fuzzy system for classification of microarray data using a hybrid ant stem optimisation algorithm</t>
  </si>
  <si>
    <t>Microarray data analysis provides an effective methodology for the diagnosis of diseases and cancers. Although much research has been performed on applying several techniques for microarray data classification during the past years, it has been shown that conventional machine learning and statistical techniques have intrinsic drawbacks in achieving accurate and robust classifications. This paper presents fuzzy based classification system to analyse microarray data. The mutual information approach is used in this approach to extract the most informative genes from the microarray dataset. In the design of fuzzy expert systems, a novel hybrid ant stem (HAS) algorithm used to extract the if-then rules using the membership functions from the given diabetes microarray data is presented. The performance of the proposed technique evaluated using the two diabetes microarray dataset are simulated. These results prove that the proposed HAS algorithm produces a highly accurate fuzzy expert system. Copyright © 2021 Inderscience Enterprises Ltd.</t>
  </si>
  <si>
    <t>Apple tree leaf diseases; Deep convolutional neural network; Model fusion; Transfer learning</t>
  </si>
  <si>
    <t>A New Interpretable Learning Method for Fault Diagnosis of Rolling Bearings</t>
  </si>
  <si>
    <t>In modern manufacturing processes, requirements for automatic fault diagnosis have been growing increasingly as it plays a vitally important role in the reliability and safety of industrial facilities. Rolling bearing systems represent a critical part in most of the industrial applications. In view of the strong environmental noise in the working environment of rolling bearing, its vibration signals have nonstationary and nonlinear characteristics, and those features are difficult to be extracted. In this article, we proposed a new intelligent fault diagnosis method for rolling bearing with unlabeled data by using the convolutional neural network (CNN) and fuzzy $C$ -means (FCM) clustering algorithm. CNN is first utilized to automatically extract features from rolling bearing vibration signals. Then, the principal component analysis (PCA) technique is used to reduce the dimension of the extracted features, and the first two principal components are selected as the fault feature vectors. Finally, the FCM algorithm is introduced to cluster those rolling bearing data in the derived feature space and identify the different fault types of rolling bearing. The results indicate that the newly proposed fault diagnosis method can achieve higher accuracy than other existing results in the literature. © 1963-2012 IEEE.</t>
  </si>
  <si>
    <t>Deep learning; Diagnosis; Forecasting; Learning systems; Medical informatics; Personalized medicine; Risk assessment; Biomedical research; Causal inferences; Cause and effects; High performance computing; Intervention models; Observational study; Predictive models; Preventive measures; Predictive analytics</t>
  </si>
  <si>
    <t>TScatNet: An Interpretable Cross-Domain Intelligent Diagnosis Model with Antinoise and Few-Shot Learning Capability</t>
  </si>
  <si>
    <t>In a real industrial scenario, domain shift frequently occurred due to working loads variation, operation speeds variation, and environmental noise interference, severely degrading intelligent fault diagnosis models' performance. Currently, domain adaptation-based models eliminate domain shift by calibrating unlabeled target-domain data using labeled source-domain data. Nevertheless, these models may fail when encountering unseen working conditions, lacking unlabeled target-domain data for learning domain-invariant features. Besides, the existing deep domain adaptation-based models lack a few-shot learning capability and interpretability. This article develops a cross-domain diagnosis model named time-scattering convolutional network (TScatNet) to remedy these gaps. TScatNet extracts domain-invariant features using Morlet wavelet as the predefined convolutional kernel, modulus as nonlinearity, and scaling averaging as pooling layer. This predefined architecture eliminates domain shift without any domain adaptation, endows TScatNet few-shot learning capability, simplifies the hyperparameter tuning process, and brings interpretability. Both the CWRU and DDS data sets are used to verify the proposed model, which shows that TScatNet could stably realize 100% accuracy on transfer tasks across working loads and 100% accuracy across operation speeds. Moreover, even though the SNR value descends to -4, TScatNet achieved 96% accuracy on ten categories tasks and 99.8% accuracy on four categories tasks. Besides, TScatNet achieved nearly 100% accuracy both under training samples' sparsity and sparsity of working conditions. © 1963-2012 IEEE.</t>
  </si>
  <si>
    <t>Adversarial retraining; adversarial samples; Industrial IoT (IIoT); machine learning; selective adversarial samples</t>
  </si>
  <si>
    <t>Deep learning; Deep neural networks; Learning systems; Malware; Network security; Application Servers; Classifier's performance; Detection accuracy; Kernel-based learning; Machine learning models; Probability measures; Sensors and actuators; Small perturbations; Industrial internet of things (IIoT)</t>
  </si>
  <si>
    <t>Detection of Alzheimer's Disease Using Deep Convolutional Neural Network</t>
  </si>
  <si>
    <t>Alzheimer's disease (AD) is a disease that gradually develops and causes degeneration of the cells of the brain. The leading cause of AD is dementia that results in a person's inability to work independently. In the early stages of AD, a person forgets recent conversations or the occurrence of an event. In the later stages, there could be severe loss of memory such that the person is not able to even perform everyday tasks. The medicines currently available for AD may improve its symptoms on a temporary basis in the early stage of the disease. Since no treatment is available for curing AD, its detection becomes extremely important. As the clinical treatments are very expensive, the need for automated diagnosis of AD is of critical importance. In this paper, a deep learning model based on a convolutional neural network has been used and applied to four classes of images of AD that is very mild demented, mild demented, average demented, and non-demented. It was found that the moderate demented class had the highest accuracy of 98.9%, a classification error rate of 0.01, and a specificity of 0.992. Also, the lowest false positive rate of 0.007 was obtained. © 2021 World Scientific Publishing Company.</t>
  </si>
  <si>
    <t>deep convolutional neural network; depression activation map; Depression recognition; face recognition</t>
  </si>
  <si>
    <t>Benchmarking; Chemical activation; Computer architecture; Convolution; Deep neural networks; Diagnosis; Feature extraction; Flow visualization; Image recognition; Multilayer neural networks; Regression analysis; Clinical diagnosis; Convolutional neural network; Depression recognition; Face; Interpretable representation; State-of-the-art performance; Videos; Visual representations; Face recognition</t>
  </si>
  <si>
    <t>A deep neural network ensemble of multimodal signals for classifying excavator operations</t>
  </si>
  <si>
    <t>The prognostics and health management (PHM) aims to provide a comprehensive solution for equipment health care. Classifying the operation mode of excavator, one of the tasks in the PHM, is important to evaluate the remaining useful lifetime. Several studies have been conducted to classify the operations with either video or sensor data, but they have several limitations to use only one type of data. A model trained with sensor data cannot classify the similar operations such as “digging” and “ditch digging”, whereas a model with video data is vulnerable to surrounding condition like weather. In this paper, to overcome these shortcomings, we propose a deep neural network ensemble called FusionNet that classifies the operations of excavator. Two models are trained with sensor data and video frames respectively, where the feature extractors are transferred to the FusionNet. The proposed network ensemble performs a flexible and well-optimized classification by automatically calculating weights according to the extracted feature vectors and combining them. To verify the proposed model, several experiments are conducted with the real-world data. The proposed model achieves the accuracy of 99.17% which outperforms the conventional methods. We also confirm that the proposed model can address the shortcomings of using only one type of data and maximize the benefits through the automatic weighting of extracted features. © 2021 Elsevier B.V.</t>
  </si>
  <si>
    <t>cancer grading; Computational pathology; context-aware convolutional networks; deep learning</t>
  </si>
  <si>
    <t>Convolution; Diseases; Grading; Histology; Pixels; Colorectal cancer; Comprehensive analysis; Contextual information; High dimensional feature; High resolution; Histology images; Memory constraints; Spatial organization; Convolutional neural networks; Article; cancer grading; classifier; colorectal cancer; context aware convolutional neural network; convolutional neural network; feature extraction; feature learning (machine learning); histopathology; human; image analysis</t>
  </si>
  <si>
    <t>An Early Classification Approach for Improving Structural Rotor Fault Diagnosis</t>
  </si>
  <si>
    <t>Artificial intelligence (AI)-based rotating machinery fault diagnosis has extreme importance in the industrial automation and control systems since rotating machinery constitutes approximately 40% of the overall machinery in the industry. However, the majority of AI-based solutions in rotor faults diagnosis are in an experimental stage due to: 1) inadequate and unrealistic faulty data; 2) lack of opportunities to utilize domain-specific fault features; and 3) limitations in employing deep learning and advanced learning strategies. Moreover, structural rotor fault (SRF) is one of the critical but least addressed faults in rotor faults diagnosis even though it is the root cause of the majority of rotating machinery issues. Hence, we develop an SRF diagnosis framework, which addresses the issues of industrial data acquisition by creating a subsampled data set incorporating distinctive frequency components (DFC). The data scarcity and imbalance problems are handled through an augmentation method using soft-dynamic time warping (soft-DTW), enhanced by fault information content (FIC)-based weighing scheme. At the fault classification phase, we proposed an early classification (EC) approach for SRF that predicts the faults with an acceptable tradeoff between earliness and accuracy. In this line, first, a sequential deep learning classifier is developed by considering accuracy only as an objective. Then, early decision policy is defined by taking accuracy and earliness into account. The model demonstrated exceptional performance over state-of-The-Art methods in SRF diagnosis and achieved 99.5% accuracy with 14% earliness on the Meggitt testbed data set and 98.32% accuracy with 55.68% earliness on the MaFaulDa data set. © 1963-2012 IEEE.</t>
  </si>
  <si>
    <t>Accuracy; EEG; Improved NN; Logistic regression; LSTM; Neural network (NN)</t>
  </si>
  <si>
    <t>Biomedical signal processing; Chemical activation; Classification (of information); Computer software; Deep learning; Electroencephalography; Gradient methods; Higher order statistics; Long short-term memory; Machine learning; Regression analysis; Support vector machines; Accuracy; Improved NN; Logistic regressions; LSTM; Neural network (nn); Learning algorithms</t>
  </si>
  <si>
    <t>Leveraging Deep Learning for Designing Healthcare Analytics Heuristic for Diagnostics</t>
  </si>
  <si>
    <t>Healthcare Informatics is a phenomenon being talked about from the early 21st century in the era in which we are living. With evolution of new computing technologies huge amount of data in healthcare is produced opening several research areas. Managing the massiveness of this data is required while extracting knowledge for decision making is the main concern of today. For this task researchers are doing explorations in big data analytics, deep learning (advanced form of machine learning known as deep neural nets), predictive analytics and various other algorithms to bring innovation in healthcare. Through all these innovations happening it is not wrong to establish that disease prediction with anticipation of its cure is no longer unrealistic. First, Dengue Fever (DF) and then Covid-19 likewise are new outbreak in infectious lethal diseases and diagnosing at all stages is crucial to decrease mortality rate. In case of Diabetes, clinicians and experts are finding challenging the timely diagnosis and analyzing the chances of developing underlying diseases. In this paper, Louvain Mani-Hierarchical Fold Learning healthcare analytics, a hybrid deep learning technique is proposed for medical diagnostics and is tested and validated using real-time dataset of 104 instances of patients with dengue fever made available by Holy Family Hospital, Pakistan and 810 instances found for infectious diseases including prognosis of; Covid-19, SARS, ARDS, Pneumocystis, Streptococcus, Chlamydophila, Klebsiella, Legionella, Lipoid, etc. on GitHub. Louvain Mani-Hierarchical Fold Learning healthcare analytics showed maximum 0.952 correlations between two clusters with Spearman when applied on 240 instances extracted from comorbidities diagnostic data model derived from 15696 endocrine records of multiple visits of 100 patients identified by a unique ID. Accuracy for induced rules is evaluated by Laplace (Fig. 8) as 0.727, 0.701 and 0.203 for 41, 18 and 24 rules, respectively. Endocrine diagnostic data is made available by Shifa International Hospital, Islamabad, Pakistan. Our results show that in future this algorithm may be tested for diagnostics on healthcare big data. © 2021, The Author(s), under exclusive licence to Springer Science+Business Media, LLC part of Springer Nature.</t>
  </si>
  <si>
    <t>adult; age; aging; Article; Caenorhabditis elegans; controlled study; correlational study; lifespan; nonhuman; phenotype; prediction; quantitative analysis; algorithm; animal; animal behavior; biology; computer simulation; longevity; mechanical stress; metabolism; mutation; oxidative stress; physiology; prognosis; regression analysis; reproducibility; time factor; videorecording; biological marker; Caenorhabditis elegans protein; Algorithms; Animals; Behavior, Animal; Biomarkers; Caenorhabditis elegans; Caenorhabditis elegans Proteins; Computational Biology; Computer Simulation; Longevity; Mutation; Oxidative Stress; Phenotype; Prognosis; Regression Analysis; Reproducibility of Results; Stress, Mechanical; Time Factors; Video Recording</t>
  </si>
  <si>
    <t>Developing machine-learning regression model with Logical Analysis of Data (LAD)</t>
  </si>
  <si>
    <t>This paper proposes a regression model based on Logical Analysis of Data (LAD). LAD is known as a combinatorial Boolean supervised data mining technique for pattern generation. It is used mainly for classification problems, and has demonstrated high accuracy compared to other classification techniques. In this paper, we extend the use of LAD to deal with supervised data with continuous responses. We derive a LAD regression model (LADR). Three discretization methods that transform the values of the response into a set of thresholds are tested. At each threshold, LAD analyzes the data as a two-class classification problem and extracts the prescriptive patterns for each class. LADR regression uses the generated patterns from the original data by using cbmLAD software to fit a numerical continuous dependent response. Therefore, a normalized regression model with only binary independent variables is obtained. LADR has been applied for six datasets and obtains better results compared with the linear regression (LR), support vector regression (SVR), Decision Tree Regression (DTR), Random Forest (RF), and Polynomial Regression (PolyR). The performance is evaluated by the Mean Square Error (MSE), Coefficient of Determination (R2), and Mean Absolute Error (MAE) based on a 10-fold cross validation. © 2020 Elsevier Ltd</t>
  </si>
  <si>
    <t>feature extraction; gene expression prediction; gene regulation; microRNA; mRNA</t>
  </si>
  <si>
    <t>Predictive asset availability optimization for underground trucks and loaders in the mining industry</t>
  </si>
  <si>
    <t>With an increased focus on operational optimization, cost rationalization and increased advances in sensors, data storage and machine learning, mining Original Equipment Manufacturers are in need of intelligent machines to create an unassailable competitive advantage. To address this, Sandvik Mining and Rock Technology (Sandvik) and IBM have developed a customized service for fleet management and predictive maintenance for Sandvik’s mining equipment for the improvement of Overall Equipment Efficiency. In this endeavour, this paper aims to discuss the application of analytics to reduce machine downtime by predicting equipment failure in advance thus improving asset utilization of the fleet used in the mining industry. It details the journey of the analysis using the IoT data, data exploration, statistical approximations employed, various machine learning algorithms considered, and final selection of the techniques based on the industry recommended criteria. Predictive models for component failures (engine, brakes and transmission) and predictive models for equipment time to failure were built for underground mining trucks and loaders. With increased availability of additional sensor data and the need to interpret the outcomes that are actionable, supervised machine learning algorithms like decision trees were considered. Our work highlights various challenges encountered, the workarounds and solutions used to overcome them. The resulting models (built with IBM’s predictive analytics capability) of this work are augmented with Sandvik’s analytical offering, OptiMine® Analytics. This paper also highlights as to how our work has made a significant impact in financial terms and the client testimonials received. © 2021, Operational Research Society of India.</t>
  </si>
  <si>
    <t>Indexing (of information); Surveys; Indexing techniques; Internet of Things (IOT); Investigation and analysis; Mobile environments; Mobile sensors; Prediction model; Research efforts; Spatial temporals; Internet of things</t>
  </si>
  <si>
    <t>A deep learning-based COVID-19 automatic diagnostic framework using chest X-ray images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</si>
  <si>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 2021 Nalecz Institute of Biocybernetics and Biomedical Engineering of the Polish Academy of Sciences</t>
  </si>
  <si>
    <t>Analytical wake model; Power prediction; Wake modeling; Wind energy; Wind farm optimization</t>
  </si>
  <si>
    <t>Analytical models; Calibration; Data acquisition; Electric power system interconnection; Electric utilities; Wakes; Wind turbines; Analytical approach; Calibration procedure; Operational optimization; Renewable energy source; Superposition model; Supervisory control and dataacquisition systems (SCADA); Turbulence intensity; Wind turbine wakes; Onshore wind farms</t>
  </si>
  <si>
    <t>Limited applicability of a COVID-19 specific mortality prediction rule to the intensive care setting</t>
  </si>
  <si>
    <t>classification; demand-selection task; electroencephalography; Multivariate pattern analysis; support vector machine</t>
  </si>
  <si>
    <t>Electroencephalography; Electrophysiology; Analysis approach; Analytical strategy; Cognitive neurosciences; Flanker interference; Initial approximation; Multivariate analysis techniques; Multivariate pattern analysis; Neural mechanisms; Multivariant analysis</t>
  </si>
  <si>
    <t>Controlling safety of artificial intelligence‐based systems in healthcare</t>
  </si>
  <si>
    <t>In response to the need to address the safety challenges in the use of artificial intelligence (AI), this research aimed to develop a framework for a safety controlling system (SCS) to address the AI black‐box mystery in the healthcare industry. The main objective was to propose safety guidelines for implementing AI black‐box models to reduce the risk of potential healthcare‐related incidents and accidents. The system was developed by adopting the multi‐attribute value model approach (MAVT), which comprises four symmetrical parts: extracting attributes, generating weights for the attributes, developing a rating scale, and finalizing the system. On the basis of the MAVT approach, three layers of attributes were created. The first level contained six key dimensions, the second level included 14 attributes, and the third level comprised 78 attributes. The key first level dimensions of the SCS included safety policies, incentives for clinicians, clinician and patient training, communication and interaction, planning of actions, and control of such actions. The proposed system may provide a basis for detecting AI utilization risks, preventing incidents from occurring, and developing emergency plans for AI‐related risks. This approach could also guide and control the implementation of AI systems in the healthcare industry. © 2021 by the authors. Licensee MDPI, Basel, Switzerland.</t>
  </si>
  <si>
    <t>Ambient intelligence; Energy efficiency; Fog computing; Fuzzy systems</t>
  </si>
  <si>
    <t>Ambient intelligence; Automation; Energy utilization; Environmental management; Fog; Fog computing; Fuzzy systems; Green computing; Intelligent systems; Power management; Application scenario; Changing environment; Complex learning; Hybrid intelligent system; Pervasive sensing; Reducing energy consumption; Smart environment; Substantial energy; Energy efficiency</t>
  </si>
  <si>
    <t>Conditional Adversarial Domain Adaptation with Discrimination Embedding for Locomotive Fault Diagnosis</t>
  </si>
  <si>
    <t>Deep-learning-based methods have been widely applied to fault diagnosis for its capability of automatically extracting features from massive data. However, there are still two problems that limit the application of these methods to the locomotive fault diagnosis, which has practical significance for ensuring the safety and reliability of the locomotive. First, due to variation in the operating condition in locomotive operation, the distribution of the training data is different from the distribution of the test data, which degrades the performance of the deep-learning-based methods. Second, the existing domain-adaptation (DA)-based diagnosis models are not robust enough to diagnose locomotive with many disturbances in its vibration signals. To tackle these problems, conditional adversarial DA with discrimination embedding (CADA-DE) is proposed in this article. By adding the discriminative information conveyed in the label predictions to the domain classifier, the distribution discrepancy between the source and target domains is alleviated more sufficiently. Meanwhile, the center-based discriminative loss is introduced to enforce features more discriminative. The experimental results conducted on three different data sets demonstrate the effectiveness and superiority of the proposed CADA-DE. © 1963-2012 IEEE.</t>
  </si>
  <si>
    <t>Classification; Deep learning; Fusion strategy; Multi-scale information</t>
  </si>
  <si>
    <t>Harvesting; Plants (botany); Vegetables; Classification models; Classification tasks; Feature representation; Growing period; Intelligent programs; Leafy vegetables; Optimal growth; Plant classification; Convolutional neural networks; accuracy assessment; artificial neural network; harvesting; image analysis; leafy vegetable; numerical model; Gynura bicolor</t>
  </si>
  <si>
    <t>Misfire detection of diesel engine based on convolutional neural networks</t>
  </si>
  <si>
    <t>With the ever-stringent vehicles exhaust emission standard and higher requirements on on-board diagnostic technology, the importance of misfire detection in vehicle emission control is emerging. The performance of a traditional misfire detection algorithm predominantly depends on the features and classifier selected. Fixed and handcrafted features require either a reliable dynamic model of an engine or a large number of experiment data to define the threshold, and then, form a map. Since convolutional neural networks (CNNs) have an inherent adaptive design and integrate the feature extraction with classification functions into a compact learning framework, the misfire fault-sensitive features can be auto-discovered from raw speed signals. Furthermore, CNNs can detect the fault features of the misfire through network training with fewer engine operating conditions. In this paper, the theory and method of the misfire diagnosis based on CNNs are presented. The experimental data for network training and testing are sampled on a six-cylinder inline diesel engine. The misfire patterns containing every one-cylinder and two-cylinder misfire are tested under the wide speed and load conditions of the engine. The results show that when the engine operates under steady-state conditions, one-cylinder or two-cylinder complete misfires can be detected accurately by CNNs. In addition, one-cylinder partial misfire is employed to examine the adaptability of trained 1-D CNN. It turns out that when the partial misfire reaches the same level as half amount of the normal fuel injection quantity, one-cylinder partial misfire can be detected with accuracy more than 96%. At last, the misfire detection under the non-stationary conditions, such as acceleration or deceleration, is conducted. The results show the 1-D CNN performed well in a limited acceleration range, and network failure occurs when the absolute acceleration of the engine speed is more than 100 r/min/s. © IMechE 2021.</t>
  </si>
  <si>
    <t>Flow fields; Laminar flow; Velocity; Velocity measurement; Cross flow turbines; Dynamic mode decompositions; Flow past a cylinder; Frequency spectra; Measurement Noise; Multiple windows; Overlapping regions; Particle image velocimetries; Particle size analysis</t>
  </si>
  <si>
    <t>Predicting Stroke Risk with an Interpretable Classifier</t>
  </si>
  <si>
    <t>Predicting an individual's risk of getting a stroke has been a research subject for many authors worldwide since it is a frequent illness and there is strong evidence that early awareness of having that risk can be beneficial for prevention and treatment. Many Governments have been collecting medical data about their own population with the purpose of using artificial intelligence methods for making those predictions. The most accurate ones are based on so called black-box methods which give little or no information about why they make a certain prediction. However, in the medical field the explanations are sometimes more important than the accuracy since they allow specialists to gain insight about the factors that influence the risk level. It is also frequent to find medical information records with some missing data. In this work, we present the development of a prediction method which not only outperforms some other existing ones but it also gives information about the most probable causes of a high stroke risk and can deal with incomplete data records. It is based on the Dempster-Shafer theory of plausibility. For the testing we used data provided by the regional hospital in Okayama, Japan, a country in which people are compelled to undergo annual health checkups by law. This article presents experiments comparing the results of the Dempster-Shafer method with the ones obtained using other well-known machine learning methods like Multilayer perceptron, Support Vector Machines and Naive Bayes. Our approach performed the best in these experiments with some missing data. It also presents an analysis of the interpretation of rules produced by the method for doing the classification. The rules were validated by both medical literature and human specialists. © 2013 IEEE.</t>
  </si>
  <si>
    <t>Artificial intelligence; Fuzzy c-means clustering; Generative adversarial network; Imbalanced dataset; Machine learning; Multi-class detection; Smart healthcare; Synthetic data; Voice disorders</t>
  </si>
  <si>
    <t>Breast histopathology with high-performance computing and deep learning</t>
  </si>
  <si>
    <t>The increasingly intensive collection of digitalized images of tumor tissue over the last decade made histopathology a demanding application in terms of computational and storage resources. With images containing billions of pixels, the need for optimizing and adapting histopathology to large-scale data analysis is compelling. This paper presents a modular pipeline with three independent layers for the detection of tumoros regions in digital specimens of breast lymph nodes with deep learning models. Our pipeline can be deployed either on local machines or high-performance computing resources with a containerized approach. The need for expertise in high-performance computing is removed by the self-sufficient structure of Docker containers, whereas a large possibility for customization is left in terms of deep learning models and hyperparameters optimization. We show that by deploying the software layers in different infrastructures we optimize both the data preprocessing and the network training times, further increasing the scalability of the application to datasets of approximatively 43 million images. The code is open source and available on Github. © 2020 Slovak Academy of Sciences. All rights reserved.</t>
  </si>
  <si>
    <t>Fuzzy neural network; Hybrid models; Neuro-fuzzy network</t>
  </si>
  <si>
    <t>Fuzzy inference; Fuzzy logic; Intelligent systems; Data treatment; Fuzzy neural network model; High degree of accuracy; Intelligent models; Interpretability; Neuro-fuzzy network; Supervised methods; Training methods; Fuzzy neural networks</t>
  </si>
  <si>
    <t>COVIDScreen: explainable deep learning framework for differential diagnosis of COVID-19 using chest X-rays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</si>
  <si>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 © 2021, The Author(s), under exclusive licence to Springer-Verlag London Ltd. part of Springer Nature.</t>
  </si>
  <si>
    <t>Automated data; Confidence Measure; Data portal; F-measure; HTML pages; Potential errors; Precision and recall; State-of-the-art approach; Open Data</t>
  </si>
  <si>
    <t>Classification of Hand Gestures Based on Multi-channel EMG by Scale Average Wavelet Transform and Convolutional Neural Network</t>
  </si>
  <si>
    <t>Predicting and accurately classifying intentions for human hand gestures can be used not only for active prosthetic hands, rehabilitation robots and entertainment robots but also for artificial intelligence robots in general. In this paper, first of all, source data of three hand gestures of grasping and three hand gestures of sign language are acquired by using the armband combined with eight sEMG (surface Electromyography) sensors. To classify these hand gestures, basically simple CNN (convolutional neural network) models with raw data, short-time Fourier transform (STFT), wavelet transform (WT), and scale average wavelet transform (SAWT) are applied, and their performances are compared. Finally, it is shown that by using a CNN with SAWT images, the accuracy can be improved up to 94.6% for selected hand gestures with higher accuracy and lower computational burden than conventional multi-channel STFT or WT. © 2020, ICROS, KIEE and Springer.</t>
  </si>
  <si>
    <t>Activity recognition; Imbalanced class; Joint learning; Smart home; Temporal models</t>
  </si>
  <si>
    <t>Deep transfer learning-based automated detection of COVID-19 from lung CT scan slices</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</si>
  <si>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 © 2020, Springer Science+Business Media, LLC, part of Springer Nature.</t>
  </si>
  <si>
    <t>autonomous synthesis; machine learning; microfluidics; perovskites; quantum dots</t>
  </si>
  <si>
    <t>Knowledge management; Nanocrystals; Perovskite; Sols; Synthesis (chemical); Colloidal science; High-efficiency; Knowledge transfer; Optimal synthesis; Optoelectronic properties; Quantum dot synthesis; Reaction parameters; Synthesis composition; Semiconductor quantum dots</t>
  </si>
  <si>
    <t>Visual high dimensional industrial process monitoring based on deep discriminant features and t-SNE</t>
  </si>
  <si>
    <t>Visual process monitoring allows operators to identify and diagnose faults intuitively and quickly. The performance of visual process monitoring depends on the quality of extracted features and the performance of the visual model to visualize these features. In this study, we propose a deep model for feature extraction. First, a stacked auto-encoder is used to obtain the feature representation of the input data. Second, the feature representation is fed into a multi-layer perceptron (MLP) with the Fisher criterion as the objective function. The outputs of the MLP are the extracted discriminant features. We combine the proposed feature extraction method with the visual model consisting of t-distributed stochastic neighbor embedding (t-SNE) and a back-propagation (BP) neural network (t-SNE-BP) for visual process monitoring. In this method, an industrial data set is reorganized into a dynamic sample set containing fault trend. Subsequently, the proposed feature extraction method is used to extract discriminant features from the dynamic sample set. Finally, the t-SNE-BP model maps these discriminant features into a two-dimensional space in which the normal and fault states are represented by different regions. Visual process monitoring is performed on this two-dimensional space. The Tennessee Eastman process is used to demonstrate the performance of the proposed feature extraction and visual process monitoring methods. © 2021, The Author(s), under exclusive licence to Springer Science+Business Media, LLC part of Springer Nature.</t>
  </si>
  <si>
    <t>Multimedia artificial intelligence; reasoning in multimedia</t>
  </si>
  <si>
    <t>Deep learning; Digital storage; Advanced researches; Content analysis; Multimedia applications; Multimedia content delivery; Multimedia research; Multimedia search; Multimedia streaming; Ways of thinking; Multimedia services</t>
  </si>
  <si>
    <t>An Enhanced Ensemble Diagnosis of Cervical Cancer: A Pursuit of Machine Intelligence towards Sustainable Health</t>
  </si>
  <si>
    <t>Cervical cancer is a potentially life-threatening disease marked by health practitioners. The late diagnosis and treatment, being quite challenging, stake the precious lives of patients. In both developed and undeveloped states, the formal screening for disease identification suffers due to its medical cost, unavailable health facilities, society norms, and late appearance of symptoms. Machine intelligence is cost-effective, computationally inexpensive, and early diagnosis of several types of diseases, including cervical cancer. The patients are not required to pass through contemporary and tedious medical procedures, and early diagnosis of cervical cancer is quite handy with machine-intelligent solutions. The problem with the current machine classification methods for disease identification is the reliance on a single classifier's prediction accuracy. The adoption of single classification methods doesn't ensure the optimum prediction due to bias, over-fitting, mishandling of noisy data, and outliers. This research study proposes an Ensemble classification method based on majority voting for an accurate diagnosis addressing the patient's medical conditions or symptoms. The study experiments a wide range of available classifiers, namely Decision Tree (DT), Support Vector Machine (SVM), Random Forest (RF), K-Nearest Neighbor (KNN), Naive Bayes (NB), Multiple Perceptron (MP), J48 Trees, and Logistic Regression (LR) classifiers. The study records a significant enhancement in prediction accuracy of 94% that outperforms the prediction accuracies of single classification methods tested on the same benchmarked datasets. Thus, the proposed model bestows a second opinion to health practitioners for disease identification and timely treatment. © 2013 IEEE.</t>
  </si>
  <si>
    <t>Basic-Level Categories; Conceptual Modeling; Ontology; Psychology</t>
  </si>
  <si>
    <t>Online systems; Conceptual model; Database design; Domain experts; General publics; Potential users; Practical guidelines; Theoretical foundations; User interface development; User interfaces</t>
  </si>
  <si>
    <t>English Grammar Error Correction Algorithm Based on Classification Model</t>
  </si>
  <si>
    <t>English grammar error correction algorithm refers to the use of computer programming technology to automatically recognize and correct the grammar errors contained in English text written by nonnative language learners. Classification model is the core of machine learning and data mining, which can be applied to extracting information from English text data and constructing a reliable grammar correction method. On the basis of summarizing and analyzing previous research works, this paper expounded the research status and significance of English grammar error correction algorithm, elaborated the development background, current status, and future challenges of the classification model, introduced the methods and principles of feature extraction method and dynamic residual structure, constructed a basic model for English grammar error correction based on the classification model, analyzed the classification model and translation model of English grammar error correction, proposed the English grammar error correction algorithm based on the classification model, performed the analyses of the model architecture and model optimizer of the grammar error correction algorithm, and finally conducted a simulation experiment and its result analysis. The study results show that, with the continuous increase of training samples and the continuous progress of learning process, the proposed English grammar error correction algorithm based on the classification model will continue to increase its classification accuracy, further refine its recognition rules, and gradually improve correction efficiency, thereby reducing processing time, saving storage space, and streamlining processing flow. The study results of this paper provide a certain reference for the further research on English grammar error correction algorithm based on the classification model. © 2021 Shanchun Zhou and Wei Liu.</t>
  </si>
  <si>
    <t>CLEVR; emergent communication; grounded concept learning; hybrid AI; language games</t>
  </si>
  <si>
    <t>Adversarially regularized medication recommendation model with multi-hop memory network</t>
  </si>
  <si>
    <t>Medication recommendation is attracting enormous attention due to its promise in effectively prescribing medicines and improving the survival rate of patients. Among all challenges, drug–drug interactions (DDI) related to undesired duplication, antagonism, or alternation between drugs could lead to fatal side effects. Previous researches usually provide models with DDI knowledge to achieve DDI reduction. However, the mixed use of patients with different DDI rates places stringent requirements on the generalization performance of models. In pursuit of a more effective method, we propose the adversarially regularized model for medication recommendation (ARMR). Specifically, ARMR firstly models temporal information from medical records to obtain patient representations and builds a key-value memory network based on information from historical admissions. Then, ARMR carries out multi-hop reading on the memory network to recommend medications. Meanwhile, ARMR uses a GAN model to adversarially regulate the distribution of patient representations by matching the distribution to a desired Gaussian distribution to achieve DDI reduction. Comparative evaluations between ARMR and baselines show that ARMR outperforms all baselines in terms of medication recommendation, achieving DDI reduction regardless of numbers of DDI types being considered. © 2020, Springer-Verlag London Ltd., part of Springer Nature.</t>
  </si>
  <si>
    <t>Crowdsourcing; Radio spectrum; Signal decoding</t>
  </si>
  <si>
    <t>Computer architecture; Crowdsourcing; Decoding; Network architecture; Peer to peer networks; Radio communication; Scalability; Accounting system; Aggregated information; Centralized architecture; Different mechanisms; Peer-to-peer communications; Spectrum monitoring; System architectures; Telecom providers; Internet of things</t>
  </si>
  <si>
    <t>KM-LA: knowledge-based mining for linear analysis of inconsistent medical data for healthcare applications</t>
  </si>
  <si>
    <t>Healthcare data analysis is a prominent field of research supporting information technologies in the medical industry. Handling large volumes of data and mining them for application-related services requires time-efficient and less complex processing. With the implication of machine learning in computing processes, the analysis systems and mining performance are improved. In this manuscript, knowledge-based mining with a linear analysis (KM-LA) model is presented. This analysis model relies on a knowledge base and definitive learning in handling big medical data for health application-centric services. This proposal aims to provide a definite linear solution for medical data mining through less complex analysis for simpler healthcare services. The analysis model is proposed to reduce the inconsistency in handling extensive medical data without causing service failures. The linear analysis model’s performance is verified using suitable experiments to verify service latency, analysis time, computation complexity, and inconsistency. © 2021, The Author(s), under exclusive licence to Springer-Verlag London Ltd. part of Springer Nature.</t>
  </si>
  <si>
    <t>Cyber security; Data mining; Ensemble classifier; Feature selection; Intrusion detection system</t>
  </si>
  <si>
    <t>Computer crime; Decision trees; Dimensionality reduction; Feature extraction; Heuristic algorithms; Intrusion detection; Learning systems; Network security; Probability distributions; Classification process; Correlation between features; High dimensional datasets; Individual classifiers; Intrusion detection algorithms; Intrusion Detection Systems; State-of-the-art approach; Supervised and unsupervised learning; Classification (of information)</t>
  </si>
  <si>
    <t>A novel framework for rapid diagnosis of COVID-19 on computed tomography scans</t>
  </si>
  <si>
    <t>Since the emergence of COVID-19, thousands of people undergo chest X-ray and computed tomography scan for its screening on everyday basis. This has increased the workload on radiologists, and a number of cases are in backlog. This is not only the case for COVID-19, but for the other abnormalities needing radiological diagnosis as well. In this work, we present an automated technique for rapid diagnosis of COVID-19 on computed tomography images. The proposed technique consists of four primary steps: (1) data collection and normalization, (2) extraction of the relevant features, (3) selection of the most optimal features and (4) feature classification. In the data collection step, we collect data for several patients from a public domain website, and perform preprocessing, which includes image resizing. In the successive step, we apply discrete wavelet transform and extended segmentation-based fractal texture analysis methods for extracting the relevant features. This is followed by application of an entropy controlled genetic algorithm for selection of the best features from each feature type, which are combined using a serial approach. In the final phase, the best features are subjected to various classifiers for the diagnosis. The proposed framework, when augmented with the Naive Bayes classifier, yields the best accuracy of 92.6%. The simulation results are supported by a detailed statistical analysis as a proof of concept. © 2021, The Author(s).</t>
  </si>
  <si>
    <t>Dempster-Shafer theory; Expert systems; Gradient descent; Interpretability; Supervised learning</t>
  </si>
  <si>
    <t>Data mining; Decision making; Decision theory; Diagnosis; Expert systems; Gradient methods; Machine learning; Optimization; Statistical methods; Supervised learning; Artificial intelligence systems; Classification methods; Dempster-Shafer theory; Gradient descent; Gradient Descent method; Interpretability; Machine learning approaches; Statistical classification methods; Classification (of information)</t>
  </si>
  <si>
    <t>Machine Learning for Clinical Outcome Prediction</t>
  </si>
  <si>
    <t>Clinical decision-making in healthcare is already being influenced by predictions or recommendations made by data-driven machines. Numerous machine learning applications have appeared in the latest clinical literature, especially for outcome prediction models, with outcomes ranging from mortality and cardiac arrest to acute kidney injury and arrhythmia. In this review article, we summarize the state-of-the-art in related works covering data processing, inference, and model evaluation, in the context of outcome prediction models developed using data extracted from electronic health records. We also discuss limitations of prominent modeling assumptions and highlight opportunities for future research. © 2008-2011 IEEE.</t>
  </si>
  <si>
    <t>health monitoring; mood; neural networks; regression; stress</t>
  </si>
  <si>
    <t>Deep learning; Deep neural networks; Forecasting; Health; Learning systems; Long short-term memory; Real time systems; Students; Early Warning System; Learning frameworks; Personalized learning; Prediction performance; Representation model; Skin temperatures; Statistical interpretation; Temporal features; Wearable sensors</t>
  </si>
  <si>
    <t>Probabilistic prediction of separation buffer to compensate for the closing effect on final approach</t>
  </si>
  <si>
    <t>The air traffic is mainly divided into en-route flight segments, arrival and departure segments inside the terminal maneuvering area, and ground operations at the airport. To support utilizing available capacity more efficiently, in our contribution we focus on the prediction of arrival procedures, in particular, the time-to-fly from the turn onto the final approach course to the threshold. The predictions are then used to determine advice for the controller regarding time-to-lose or time-togain for optimizing the separation within a sequence of aircraft. Most prediction methods developed so far provide only a point estimate for the time-to-fly. Complementary, we see the need to further account for the uncertain nature of aircraft movement based on a probabilistic prediction approach. This becomes very important in cases where the air traffic system is operated at its limits to prevent safety-critical incidents, e.g., separation infringements due to very tight separation. Our approach is based on the Quantile Regression Forest technique that can provide a measure of uncertainty of the prediction not only in form of a prediction interval but also by generating a probability distribution over the dependent variable. While the data preparation, model training, and tuning steps are identical to classic Random Forest methods, in the prediction phase, Quantile Regression Forests provide a quantile function to express the uncertainty of the prediction. After developing the model, we further investigate the interpretation of the results and provide a way for deriving advice to the controller from it. With this contribution, there is now a tool available that allows a more sophisticated prediction of time-to-fly, depending on the specific needs of the use case and which helps to separate arriving aircraft more efficiently. © 2021 by the authors. Licensee MDPI, Basel, Switzerland.</t>
  </si>
  <si>
    <t>Deep belief network; Deep learning; Feature learning; Gearbox fault diagnosis; Knowledge discovery</t>
  </si>
  <si>
    <t>Classification (of information); Complex networks; Deep learning; Deep neural networks; Extraction; Failure analysis; Fault detection; Knowledge based systems; Machinery; Pattern recognition; Classification performance; Classification rules; Deep belief networks; Knowledge extraction; Machinery fault diagnosis; Network structures; Nonlinear processing; Restricted boltzmann machine; Data mining</t>
  </si>
  <si>
    <t>Hospital Admission Location Prediction via Deep Interpretable Networks for the Year-Round Improvement of Emergency Patient Care</t>
  </si>
  <si>
    <t>Objective: This paper presents a deep learning method of predicting where in a hospital emergency patients will be admitted after being triaged in the Emergency Department (ED). Such a prediction will allow for the preparation of bed space in the hospital for timely care and admission of the patient as well as allocation of resource to the relevant departments, including during periods of increased demand arising from seasonal peaks in infections. Methods: The problem is posed as a multi-class classification into seven separate ward types. A novel deep learning training strategy was created that combines learning via curriculum and a multi-armed bandit to exploit this curriculum post-initial training. Results: We successfully predict the initial hospital admission location with area-under-receiver-operating-curve (AUROC) ranging between 0.60 to 0.78 for the individual wards and an overall maximum accuracy of 52% where chance corresponds to 14% for this seven-class setting. Our proposed network was able to interpret which features drove the predictions using a 'network saliency' term added to the network loss function. Conclusion: We have proven that prediction of location of admission in hospital for emergency patients is possible using information from triage in ED. We have also shown that there are certain tell-tale tests which indicate what space of the hospital a patient will use. Significance: It is hoped that this predictor will be of value to healthcare institutions by allowing for the planning of resource and bed space ahead of the need for it. This in turn should speed up the provision of care for the patient and allow flow of patients out of the ED thereby improving patient flow and the quality of care for the remaining patients within the ED. © 2013 IEEE.</t>
  </si>
  <si>
    <t>Deep learning; Learned feature distribution mismatch; Semi-supervised learning</t>
  </si>
  <si>
    <t>Benchmarking; Image classification; Semi-supervised learning; Benchmark datasets; Different distributions; Essential problems; Feature distribution; Feature representation; Labeled and unlabeled data; Mismatch problems; Unlabeled samples; Labeled data</t>
  </si>
  <si>
    <t>Glyph: Efficient ML-Based Detection of Heap Spraying Attacks</t>
  </si>
  <si>
    <t>Heap spraying is probably the most simple and effective memory corruption attack, which fills the memory with malicious payloads and then jumps at a random location in hopes of starting the attacker's routines. To counter this threat, GRAFFITI has been recently proposed as the first OS-agnostic framework for monitoring memory allocations of arbitrary applications at runtime; however, the main contributions of GRAFFITI are on the monitoring system, and its detection engine only considers simple heuristics which are tailored to certain attack vectors and are easily evaded. In this article, we aim to overcome this limitation and propose GLYPH as the first ML-based heap spraying detection system, which is designed to be effective, efficient, and resilient to evasive attackers. GLYPH relies on the information monitored by GRAFFITI, and we investigate the effectiveness of different feature spaces based on information entropy and memory n-grams, and discuss the several engineering challenges we have faced to make GLYPH efficient with an overhead compatible with that of GRAFFITI. To evaluate GLYPH, we build a representative dataset with several variants of heap spraying attacks, and assess GLYPH's resilience against evasive attackers through selective hold-out experiments. Results show that GLYPH achieves high accuracy in detecting spraying and is able to generalize well, outperforming the state-of-the-art approach for heap spraying detection, NOZZLE. Finally, we thoroughly discuss the trade-offs between detection performance and runtime overhead of GLYPH's different configurations. © 2005-2012 IEEE.</t>
  </si>
  <si>
    <t>Attention at phrase level; Attention at word level; Bidirectional long short-term memory; Convolutional neural network; EMR-related disease prediction</t>
  </si>
  <si>
    <t>Bismuth compounds; Convolutional neural networks; Deep learning; Forecasting; Medical computing; Attention mechanisms; Complex information; Context representation; Electronic medical record; Electronic medical records (EMRs); Learning-based methods; Prediction performance; State-of-the-art methods; Diagnosis; China; chronic obstructive lung disease; diabetes mellitus; electronic health record; human; hypertension; software; China; Diabetes Mellitus; Electronic Health Records; Humans; Hypertension; Neural Networks, Computer; Pulmonary Disease, Chronic Obstructive; Software</t>
  </si>
  <si>
    <t>A comprehensive investigation of machine learning feature extraction and classification methods for automated diagnosis of COVID-19 based on X-ray images</t>
  </si>
  <si>
    <t>The quick spread of the Coronavirus Disease (COVID-19) infection around the world considered a real danger for global health. The biological structure and symptoms of COVID-19 are similar to other viral chest maladies, which makes it challenging and a big issue to improve approaches for efficient identification of COVID-19 disease. In this study, an automatic prediction of COVID-19 identification is proposed to automatically discriminate between healthy and COVID-19 infected subjects in X-ray images using two successful moderns are traditional machine learning methods (e.g., artificial neural network (ANN), support vector machine (SVM), linear kernel and radial basis function (RBF), k-nearest neighbor (k-NN), Decision Tree (DT), and CN 2 rule inducer techniques) and deep learning models (e.g., MobileNets V2, ResNet50, GoogleNet, DarkNet and Xception). A large X-ray dataset has been created and developed, namely the COVID-19 vs. Normal (400 healthy cases, and 400 COVID cases). To the best of our knowledge, it is currently the largest publicly accessible COVID-19 dataset with the largest number of X-ray images of confirmed COVID-19 infection cases. Based on the results obtained from the experiments, it can be concluded that all the models performed well, deep learning models had achieved the optimum accuracy of 98.8% in ResNet50 model. In comparison, in traditional machine learning techniques, the SVM demonstrated the best result for an accuracy of 95% and RBF accuracy 94% for the prediction of coronavirus disease 2019. © 2021 Tech Science Press. All rights reserved.</t>
  </si>
  <si>
    <t>Artificial intelligence; Deep generative models; Deep learning; Digital twins; Predictive maintenance; System health management</t>
  </si>
  <si>
    <t>Artificial intelligence; Health; Life cycle; Systems engineering; Diagnostics and prognostics; Digital twins; Feature engineerings; Generative model; Heterogeneous fleet; Operating condition; Predictive maintenance; System health management; Deep learning</t>
  </si>
  <si>
    <t>Automatic whole slide pathology image diagnosis framework via unit stochastic selection and attention fusion</t>
  </si>
  <si>
    <t>Pathology tissue slides are taken as the gold standard for the diagnosis of most cancer diseases. Automatic pathology slide diagnosis is still a challenging task for researchers because of the high-resolution, significant morphological variation, and ambiguity between malignant and benign regions in whole slide images (WSIs). In this study, we introduce a general framework to automatically diagnose different types of WSIs via unit stochastic selection and attention fusion. For example, a unit can denote a patch in a histopathology slide or a cell in a cytopathology slide. To be specific, we first train a unit-level convolutional neural network (CNN) to perform two tasks: constructing feature extractors for the units and for estimating a unit's non-benign probability. Then we use our novel stochastic selection algorithm to choose a small subset of units that are most likely to be non-benign, referred to as the Units Of Interest (UOI), as determined by CNN. Next, we use the attention mechanism to fuse the representations of the UOI to form a fixed-length descriptor for the WSI's diagnosis. We evaluate the proposed framework on three datasets: histological thyroid frozen sections, histological colonoscopy tissue slides, and cytological cervical pap smear slides. The framework achieves diagnosis accuracies higher than 0.8 and AUC values higher than 0.85 in all three applications. Experiments demonstrate the generality and effectiveness of the proposed framework and its potentiality for clinical applications. © 2021 Elsevier B.V.</t>
  </si>
  <si>
    <t>Deep learning; Deep reinforcement learning; Domain adaptation; Fleet PHM; GAN; Physics-induced machine learning; Prognostics and health management</t>
  </si>
  <si>
    <t>Condition monitoring; Systems engineering; Different domains; Large amounts; Learning approach; Natural language understanding; Prognostics and health managements; Research needs; Deep learning</t>
  </si>
  <si>
    <t>Foundations of information technology based on Bunge’s systemist philosophy of reality</t>
  </si>
  <si>
    <t>General ontology is a prominent theoretical foundation for information technology analysis, design, and development. Ontology is a branch of philosophy which studies what exists in reality. A widely used ontology in information systems, especially for conceptual modeling, is the BWW (Bunge–Wand–Weber), which is based on ideas of the philosopher and physicist Mario Bunge, as synthesized by Wand and Weber. The ontology was founded on an early subset of Bunge’s philosophy; however, many of Bunge’s ideas have evolved since then. An important question, therefore, is: do the more recent ideas expressed by Bunge call for a new ontology? In this paper, we conduct an analysis of Bunge’s earlier and more recent works to address this question. We present a new ontology based on Bunge’s later and broader works, which we refer to as Bunge’s Systemist Ontology (BSO). We then compare BSO to the constructs of BWW. The comparison reveals both considerable overlap between BSO and BWW, as well as substantial differences. From this comparison and the initial exposition of BSO, we provide suggestions for further ontology studies and identify research questions that could provide a fruitful agenda for future scholarship in conceptual modeling and other areas of information technology. © 2021, The Author(s).</t>
  </si>
  <si>
    <t>Convolutional neural network; Extreme gradient boosting; Fault diagnosis; Field data; Gas turbine; Interpretation</t>
  </si>
  <si>
    <t>Convolution; Convolutional neural networks; Failure analysis; Feature extraction; Gas turbines; Gases; Convolution neural network; Diagnostic accuracy; Diagnostic model; Engine reliability; Gradient boosting; Input measurements; Physical mechanism; Time series signals; Fault detection; artificial neural network; bioengineering; detection method; engine; optimization; performance assessment; simulation; turbine</t>
  </si>
  <si>
    <t>Anticoncept Drift Method for Malware Detector Based on Generative Adversarial Network</t>
  </si>
  <si>
    <t>The number of new malware has been increasing year by year, and the construction of the malware sample space is also changing with time. The existing research studies on malware detection mainly focus on how to improve detection performance and how to effectively detect the evasion malware and improve the detection performance of adversarial samples, while ignoring the concept drift of malware samples over time. The concept drift of the sample will lead to the aging of the detector model, thus resulting in the reduction of the detection accuracy. Concerning this problem, we proposed a malware sample generator based on auxiliary classifier GAN, according to the malware samples generated, to train the detection model. In this paper, the API call sequence is used as a feature to train the improved generative adversarial network, and the trained generator model is used to generate samples that simulate concept drift for the purpose of training detection models. Meanwhile, using the detection results of the detector as the training set again, the generator is used to generate samples, so as to repeatedly train the detection model and improve the anticoncept drift performance of the monitoring model. In this paper, real malware samples and generated samples are used to train the detector model, and malware samples are segmented in a linear time sequence as test sets to verify the effectiveness of the proposed method. The results reveal that the framework can maintain good detection accuracy and effectively mitigate the aging of the detector in a longer time dimension. © 2021 Yusheng Dai et al.</t>
  </si>
  <si>
    <t>Decision trees; Explainable artificial intelligence; Kernel density estimation; One-class classification</t>
  </si>
  <si>
    <t>Data description; Diagnosis; Image segmentation; Medical applications; Statistics; Support vector machines; Benchmark datasets; Counter examples; Kernel Density Estimation; One-class Classification; One-class support vector machines (OCSVM); Recursive approach; State-of-the-art methods; Unbalanced datasets; Decision trees</t>
  </si>
  <si>
    <t>Diabetic Retinopathy Detection Using Optimization Assisted Deep Learning Model: Outlook on Improved Grey Wolf Algorithm</t>
  </si>
  <si>
    <t>In recent days, study on retinal image remains a significant area for analysis. Several retinal diseases are identified by examining the differences occurring in the retina. Anyhow, the major shortcoming between these analyses was that the identification accuracy is not satisfactory. The adopted framework includes two phases namely; (i) feature extraction and (ii) classification. Initially, the input fundus image is subjected to the feature extraction process, where the features like Local Binary Pattern (LBP), Local Vector Pattern (LVP) and Local Tetra Patterns (LTrP) are extracted. These extracted features are subjected to the classification process, where the Deep Belief Network (DBN) is used as the classifier. In addition, to improve the accuracy, the activation function and hidden neurons of DBN are optimally tuned by means of the Self Improved Grey Wolf Optimization (SI-GWO). Finally, the performance of implemented work is compared and proved over the conventional models. © 2021 World Scientific Publishing Company.</t>
  </si>
  <si>
    <t>anomaly detection; crowdsourcing; Deep learning</t>
  </si>
  <si>
    <t>Automation; Crowdsourcing; Deep learning; Detectors; Feature extraction; Feedback; Hidden Markov models; Spectrum analysis; Wireless sensor networks; Automated monitoring; Effective algorithms; Future applications; Higher-dimensional; Measurement locations; Spectrum monitoring; Unsupervised anomaly detection; Wireless communications; Anomaly detection</t>
  </si>
  <si>
    <t>Lung Nodule Classification on Computed Tomography Images Using Deep Learning</t>
  </si>
  <si>
    <t>Lung Cancer is the most fast growing cancer around the world and is mostly diagnosed at an advanced stage. Due to enhancement in medical imaging modalities like Computed Tomography (CT) scans there is a need for computer aided detection system to classify the lung nodule into benign and malignant type with maximum accuracy to prevent delay in diagnosis. Many state-of-art methods used so far classify the images by applying machine learning algorithms on manually extracted features from imaging modalities. But in the recent years many deep learning techniques are being used in classification of lung nodule and have shown promising results when compared to other state-of-art methods. In this paper we have surveyed around 108 research papers to focus on the contribution of deep learning methodologies in detection of malignant tumor in Lung CT scan. This paper discusses variation applied on deep learning architecture to improve the accuracy of the classification system and a comprehensive comparison between various deep learning methods used so far for lung nodule classification. After reviewing each paper, this survey also presents challenges and opportunities in classifying lung nodule by using advanced deep learning strategies. The paper concludes with the need to address new issues in nodule classification with an aim to detect the malignant lesion at an early stage. © 2020, Springer Science+Business Media, LLC, part of Springer Nature.</t>
  </si>
  <si>
    <t>Anomaly detection; Data fusion; Data mining; Edge analytics; Machine Learning; Measuring Systems; Oil and gas; Process monitoring; Root Cause Analysis; Self-diagnosis</t>
  </si>
  <si>
    <t>Anomaly detection; Data fusion; Data streams; Flow measurement; Learning algorithms; Machine learning; Multiphase flow; Oil wells; Petroleum reservoir evaluation; Productivity; Data fusion technique; Embedded implementation; Industrial problem; Instrument complexity; Measurement quality; Multi-phase flow meters; Multivariate time series; Unsupervised machine learning; Flowmeters</t>
  </si>
  <si>
    <t>A lazy feature selection method for multi-label classification</t>
  </si>
  <si>
    <t>In many important application domains, such as text categorization, biomolecular analysis, scene or video classification and medical diagnosis, instances are naturally associated with more than one class label, giving rise to multi-label classification problems. This has led, in recent years, to a substantial amount of research in multi-label classification. More specifically, feature selection methods have been developed to allow the identification of relevant and informative features for multi-label classification. This work presents a new feature selection method based on the lazy feature selection paradigm and specific for the multi-label context. Experimental results show that the proposed technique is competitive when compared to multi-label feature selection techniques currently used in the literature, and is clearly more scalable, in a scenario where there is an increasing amount of data. © 2021 - IOS Press. All rights reserved.</t>
  </si>
  <si>
    <t>Anomaly detection; Dempster-Shafer combination rule; feature selection; game theory; log analysis; logarithmic entropy</t>
  </si>
  <si>
    <t>Air traffic control; Anomaly detection; Data handling; Feature extraction; Game theory; Well logging; Dempster-Shafer combination rules; Evidence combination; Heterogeneous data sources; Log analysis; Products and services; Quantitative metrics; Security information and event managements; Standard practices; Information management</t>
  </si>
  <si>
    <t>Intelligent system for COVID-19 prognosis: a state-of-the-art survey</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</si>
  <si>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 © 2021, The Author(s), under exclusive licence to Springer Science+Business Media, LLC part of Springer Nature.</t>
  </si>
  <si>
    <t>Accountability; Comprehensibility; Data Fusion; Deep Learning; Explainable Artificial Intelligence; Fairness; Interpretability; Machine Learning; Privacy; Responsible Artificial Intelligence; Transparency</t>
  </si>
  <si>
    <t>Data fusion; Data privacy; Deep learning; Deep neural networks; Expert systems; Learning systems; Machine learning; Transparency; Accountability; Comprehensibility; Fairness; Interpretability; Literature analysis; Machine learning models; Reference material; Rule-based models; Taxonomies</t>
  </si>
  <si>
    <t>TopoAct: Visually Exploring the Shape of Activations in Deep Learning</t>
  </si>
  <si>
    <t>Deep neural networks such as GoogLeNet, ResNet, and BERT have achieved impressive performance in tasks such as image and text classification. To understand how such performance is achieved, we probe a trained deep neural network by studying neuron activations, i.e.combinations of neuron firings, at various layers of the network in response to a particular input. With a large number of inputs, we aim to obtain a global view of what neurons detect by studying their activations. In particular, we develop visualizations that show the shape of the activation space, the organizational principle behind neuron activations, and the relationships of these activations within a layer. Applying tools from topological data analysis, we present TopoAct, a visual exploration system to study topological summaries of activation vectors. We present exploration scenarios using TopoAct that provide valuable insights into learned representations of neural networks. We expect TopoAct to give a topological perspective that enriches the current toolbox of neural network analysis, and to provide a basis for network architecture diagnosis and data anomaly detection. © 2021 The Authors Computer Graphics Forum © 2021 Eurographics - The European Association for Computer Graphics and John Wiley &amp; Sons Ltd</t>
  </si>
  <si>
    <t>Explainable AI; Human–AI interfaces; System causability scale (SCS)</t>
  </si>
  <si>
    <t>Improving covariance-regularized discriminant analysis for EHR-based predictive analytics of diseases</t>
  </si>
  <si>
    <t>Linear Discriminant Analysis (LDA) is a well-known technique for feature extraction and dimension reduction. The performance of classical LDA however, significantly degrades on the High Dimension Low Sample Size (HDLSS) data for the ill-posed inverse problem. Existing approaches for HDLSS data classification typically assume the data in question are with Gaussian distribution and deal the HDLSS classification problem with regularization. However, these assumptions are too strict to hold in many emerging real-life applications, such as enabling personalized predictive analysis using Electronic Health Records (EHRs) data collected from an extremely limited number of patients who have been diagnosed with or without the target disease for prediction. In this paper, we revised the problem of predictive analysis of disease using personal EHR data and LDA classifier. To fill the gap, in this paper, we first studied an analytical model that understands the accuracy of LDA for classifying data with arbitrary distribution. The model gives a theoretical upper bound of LDA error rate that is controlled by two factors: (1) the statistical convergence rate of (inverse) covariance matrix estimators and (2) the divergence of the training/testing datasets to fitted distributions. To this end, we could lower the error rate by balancing the two factors for better classification performance. Hereby, we further proposed a novel LDA classifier De-Sparse that leverages De-sparsified Graphical Lasso to improve the estimation of LDA, which outperforms state-of-the-art LDA approaches developed for HDLSS data. Such advances and effectiveness are further demonstrated by both theoretical analysis and extensive experiments on EHR datasets https://www.overleaf.com/project/5d2728c718f6ff3b2bcf5991. © 2020, Springer Science+Business Media, LLC, part of Springer Nature.</t>
  </si>
  <si>
    <t>Entropy; fault diagnosis; rotating machinery</t>
  </si>
  <si>
    <t>Condition monitoring; Dynamical systems; Entropy; Failure analysis; Information theory; Online systems; Time series analysis; Complexity measures; Data-driven fault diagnosis; Fault diagnostic systems; Machine condition monitoring; Machine fault diagnosis; Nonlinear characteristics; Potential researches; Theoretical development; Fault detection</t>
  </si>
  <si>
    <t>Automatic Classification of Glaucoma Stages Using Two-Dimensional Tensor Empirical Wavelet Transform</t>
  </si>
  <si>
    <t>Glaucoma is a chronic eye disease, causing damage to the optic nerve; it may cause permanent vision loss. The conventional instrument methods for glaucoma detection are manual and time-consuming. Many approaches have recently been proposed for automatic glaucoma classification using retinal fundus images. However, none of the existing methods can efficiently use for early-stage glaucoma detection. In this letter, we proposed a novel method for glaucoma classification based on the newly introduced two-dimensional tensor empirical wavelet transform (2D-T-EWT). In this study, the pre-processed images are decomposed into sub-band images (SBIs) using 2D-T-EWT. Then, texture-based grey level co-occurrence matrix (GLCM), chip histogram, and moment invariant features have been extracted from decomposed SBIs. Afore, robust features have been selects and ranked using the student'st-test algorithm. Finally, trained multi-class least squares-support vector machine (MC-LS-SVM) classifier has been used for the classification. The experimental results show that our method outperformed state-of-the-art approaches for glaucoma classification. The proposed method achieved the highest classification accuracy of 93.65% using tenfold cross-validation. © 1994-2012 IEEE.</t>
  </si>
  <si>
    <t>Interpretable machine learning; Mapper; Predictive model; Topological data analysis</t>
  </si>
  <si>
    <t>Convolutional neural networks; Electric arcs; Electric furnaces; Energy utilization; Errors; Failure modes; Forecasting; Metallurgical furnaces; Predictive analytics; Topology; Electric arc furnace; Electrical energy consumption; Model application; Prediction accuracy; Predictive models; Predictive process; Science and engineering; Topological data analysis; Failure (mechanical)</t>
  </si>
  <si>
    <t>Consultation analysis: use of free text versus coded text</t>
  </si>
  <si>
    <t>General practice in the United Kingdom has been using electronic health records for over two decades, but coding clinical information remains poor. Lack of interest and training are considerable barriers preventing code use levels improvement. Tailored training could be the way forward, to break barriers in the uptake of coding; to do so it is paramount to understand coding use of the particular clinicians, to recognise their needs. It should be possible to easily assess text quantity and quality in medical consultations. A tool to measure these parameters, which could be used to tailor training needs and assess change, is demonstrated. The tool is presented and a preliminary study using a randomised sample of five recent consultations from thirteen different clinicians is used as an example. The tool, based on using a word processor and a spread-sheet, allowed quantitative analysis among clinicians while word clouds permitted a qualitative comparison between coded and free text. The average amount of free text per consultation was 68.2 words, (ranging from 25.4 and 130.2 among clinicians); an average of 6% of the text was coded (ranging from 0 to 13%). Patterns among clinicians could be identified. Using Word cloud, a different text use was demonstrated depending on its purpose. Some free text could be turned into code but nomenclature probably prevented some of the codings, like the expression of time. This proof of concept demonstrated that it is possible to calculate what percentage of consultations are coded and what codes are used. This allowed understanding clinicians’ preferences; training needs and gaps in nomenclature. © 2021, IUPESM and Springer-Verlag GmbH Germany, part of Springer Nature.</t>
  </si>
  <si>
    <t>CNN; Model explanation; Rule extraction; Unordered rules</t>
  </si>
  <si>
    <t>On Data Augmentation for GAN Training</t>
  </si>
  <si>
    <t>Recent successes in Generative Adversarial Networks (GAN) have affirmed the importance of using more data in GAN training. Yet it is expensive to collect data in many domains such as medical applications. Data Augmentation (DA) has been applied in these applications. In this work, we first argue that the classical DA approach could mislead the generator to learn the distribution of the augmented data, which could be different from that of the original data. We then propose a principled framework, termed Data Augmentation Optimized for GAN (DAG), to enable the use of augmented data in GAN training to improve the learning of the original distribution. We provide theoretical analysis to show that using our proposed DAG aligns with the original GAN in minimizing the Jensen-Shannon (JS) divergence between the original distribution and model distribution. Importantly, the proposed DAG effectively leverages the augmented data to improve the learning of discriminator and generator. We conduct experiments to apply DAG to different GAN models: unconditional GAN, conditional GAN, self-supervised GAN and CycleGAN using datasets of natural images and medical images. The results show that DAG achieves consistent and considerable improvements across these models. Furthermore, when DAG is used in some GAN models, the system establishes state-of-the-art Fréchet Inception Distance (FID) scores. Our code is available (https://github.com/tntrung/dag-gans). © 1992-2012 IEEE.</t>
  </si>
  <si>
    <t>Bearing fault; broken rotor bar; combined faults; condition monitoring; convolutional neural network (CNN); current analysis; deep learning (DL); induction motor (IM)</t>
  </si>
  <si>
    <t>Cost benefit analysis; Cost effectiveness; Electric fault currents; Failure analysis; Fault detection; Finite difference method; Induction motors; Vibration analysis; Automatic fault diagnosis; Automatic feature extraction; Competitive performance; Current analysis; Implementation cost; Intelligent fault diagnosis; Manufacturing process; Noisy environment; Deep learning</t>
  </si>
  <si>
    <t>RGB-D Human Action Recognition of Deep Feature Enhancement and Fusion Using Two-Stream ConvNet</t>
  </si>
  <si>
    <t>Action recognition is an important research direction of computer vision, whose performance based on video images is easily affected by factors such as background and light, while deep video images can better reduce interference and improve recognition accuracy. Therefore, this paper makes full use of video and deep skeleton data and proposes an RGB-D action recognition based two-stream network (SV-GCN), which can be described as a two-stream architecture that works with two different data. Proposed Nonlocal-stgcn (S-Stream) based on skeleton data, by adding nonlocal to obtain dependency relationship between a wider range of joints, to provide more rich skeleton point features for the model, proposed a video based Dilated-slowfastnet (V-Stream), which replaces traditional random sampling layer with dilated convolutional layers, which can make better use of depth the feature; finally, two stream information is fused to realize action recognition. The experimental results on NTU-RGB+D dataset show that proposed method significantly improves recognition accuracy and is superior to st-gcn and Slowfastnet in both CS and CV. © 2021 Yun Liu et al.</t>
  </si>
  <si>
    <t>Artificial neural network; Cancer prediction classification; Evolutionary computation</t>
  </si>
  <si>
    <t>Harnessing Machine Intelligence in Automatic Echocardiogram Analysis: Current Status, Limitations, and Future Directions</t>
  </si>
  <si>
    <t>Echocardiography (echo) is a critical tool in diagnosing various cardiovascular diseases. Despite its diagnostic and prognostic value, interpretation and analysis of echo images are still widely performed manually by echocardiographers. A plethora of algorithms has been proposed to analyze medical ultrasound data using signal processing and machine learning techniques. These algorithms provided opportunities for developing automated echo analysis and interpretation systems. The automated approach can significantly assist in decreasing the variability and burden associated with manual image measurements. In this paper, we review the state-of-the-art automatic methods for analyzing echocardiography data. Particularly, we comprehensively and systematically review existing methods of four major tasks: echo quality assessment, view classification, boundary segmentation, and disease diagnosis. Our review covers three echo imaging modes, which are B-mode, M-mode, and Doppler. We also discuss the challenges and limitations of current methods and outline the most pressing directions for future research. In summary, this review presents the current status of automatic echo analysis and discusses the challenges that need to be addressed to obtain robust systems suitable for efficient use in clinical settings or point-of-care testing. © 2008-2011 IEEE.</t>
  </si>
  <si>
    <t>Clinical data; Measures of dependence; Model consistency; Tree-based machine learning models; Visual analytics; XAI</t>
  </si>
  <si>
    <t>COVID-19 Detection System Using Chest CT Images and Multiple Kernels-Extreme Learning Machine Based on Deep Neural Network</t>
  </si>
  <si>
    <t>Objectives: Coronavirus disease is a fatal epidemic that has originated in Wuhan, China in December 2019. This disease is diagnosed using radiological images taken with the help of basic scanning methods besides the test kits for Reverse Transcription Polymerase Chain Reaction (RT-PCR). Automatic analysis of chest Computed Tomography (CT) images that are based on image processing technology plays an important role in combating this infectious disease. Material and methods: In this paper, a new Multiple Kernels-ELM-based Deep Neural Network (MKs-ELM-DNN) method is proposed for the detection of novel coronavirus disease - also known as COVID-19, through chest CT scanning images. In the model proposed, deep features are extracted from CT scan images using a Convolutional Neural Network (CNN). For this purpose, pre-trained CNN-based DenseNet201 architecture, which is based on the transfer learning approach is used. Extreme Learning Machine (ELM) classifier based on different activation methods is used to calculate the architecture's performance. Lastly, the final class label is determined using the majority voting method for prediction of the results obtained from each architecture based on ReLU-ELM, PReLU-ELM, and TanhReLU-ELM. Results: In experimental works, a public dataset containing COVID-19 and Non-COVID-19 classes was used to verify the validity of the MKs-ELM-DNN model proposed. According to the results obtained, the accuracy score was obtained as 98.36% using the MKs-ELM-DNN model. The results have demonstrated that, when compared, the MKs-ELM-DNN model proposed is proven to be more successful than the state-of-the-art algorithms and previous studies. Conclusion: This study shows that the proposed Multiple Kernels-ELM-based Deep Neural Network model can effectively contribute to the identification of COVID-19 disease. © 2021 AGBM</t>
  </si>
  <si>
    <t>ANN; Diabetic retinopathy; Supervised learning</t>
  </si>
  <si>
    <t>Recent Advances in Variational Autoencoders with Representation Learning for Biomedical Informatics: A Survey</t>
  </si>
  <si>
    <t>Variational autoencoders (VAEs) are deep latent space generative models that have been immensely successful in multiple exciting applications in biomedical informatics such as molecular design, protein design, medical image classification and segmentation, integrated multi-omics data analyses, and large-scale biological sequence analyses, among others. The fundamental idea in VAEs is to learn the distribution of data in such a way that new meaningful data with more intra-class variations can be generated from the encoded distribution. The ability of VAEs to synthesize new data with more representation variance at state-of-art levels provides hope that the chronic scarcity of labeled data in the biomedical field can be resolved. Furthermore, VAEs have made nonlinear latent variable models tractable for modeling complex distributions. This has allowed for efficient extraction of relevant biomedical information from learned features for biological data sets, referred to as unsupervised feature representation learning. In this article, we review the various recent advancements in the development and application of VAEs for biomedical informatics. We discuss challenges and future opportunities for biomedical research with respect to VAEs. © 2013 IEEE.</t>
  </si>
  <si>
    <t>explainable deep learning; generative modeling; MRI; Shape analysis</t>
  </si>
  <si>
    <t>Diagnosis; Medical imaging; Neurodegenerative diseases; Pathology; Visualization; Alzheimer's disease; Anatomical features; Anatomical variability; Asymmetric modifications; Classification tasks; Clinical conditions; High-throughput analysis; Large-scale studies; Deep learning; aged; Alzheimer disease; anatomical variation; anatomy; Article; classification; cohort analysis; controlled study; deep learning; female; heart left ventricle; hippocampus; human; major clinical study; male</t>
  </si>
  <si>
    <t>Cost-sensitive probability for weighted voting in an ensemble model for multi-class classification problems</t>
  </si>
  <si>
    <t>Ensemble learning is an algorithm that utilizes various types of classification models. This algorithm can enhance the prediction efficiency of component models. However, the efficiency of combining models typically depends on the diversity and accuracy of the predicted results of ensemble models. However, the problem of multi-class data is still encountered. In the proposed approach, cost-sensitive learning was implemented to evaluate the prediction accuracy for each class, which was used to construct a cost-sensitivity matrix of the true positive (TP) rate. This TP rate can be used as a weight value and combined with a probability value to drive ensemble learning for a specified class. We proposed an ensemble model, which was a type of heterogenous model, namely, a combination of various individual classification models (support vector machine, Bayes, K-nearest neighbour, naïve Bayes, decision tree, and multi-layer perceptron) in experiments on 3-, 4-, 5- and 6-classifier models. The efficiencies of the propose models were compared to those of the individual classifier model and homogenous models (Adaboost, bagging, stacking, voting, random forest, and random subspaces) with various multi-class data sets. The experimental results demonstrate that the cost-sensitive probability for the weighted voting ensemble model that was derived from 3 models provided the most accurate results for the dataset in multi-class prediction. The objective of this study was to increase the efficiency of predicting classification results in multi-class classification tasks and to improve the classification results. © 2021, The Author(s).</t>
  </si>
  <si>
    <t>Adaptive filtering; Fault impulses isolation; Multiple faults diagnosis; Rolling bearings; Signature extraction</t>
  </si>
  <si>
    <t>Adaptive filtering; Defects; Fault detection; Higher order statistics; Locomotives; Natural frequencies; Roller bearings; Signal to noise ratio; Wavelet transforms; Analytical wavelets; Compound faults; De-noised signals; Filtered signals; High signals; Multiple faults diagnosis; Rolling bearings; Signature extraction; Adaptive filters; article; extraction; filtration; human; noise; race; wavelet transform</t>
  </si>
  <si>
    <t>A Systematic Review of Applications of Machine Learning in Cancer Prediction and Diagnosis</t>
  </si>
  <si>
    <t>Advancement in genome sequencing technology has empowered researchers to think beyond their imagination. Researchers are trying their hard to fight against various genetic diseases such as cancer. Artificial intelligence has empowered research in the healthcare sector. The availability of open-source healthcare datasets has motivated the researchers to develop applications which helps in early diagnosis and prognosis of diseases. Further, Next-generation sequencing has helped to look into detailed intricacies of biological systems. It has provided an efficient and cost-effective approach with higher accuracy. The advent of microRNAs also known as small noncoding genes has begun the paradigm shift in oncological research. We are now able to profile expression profiles of RNAs using RNA-seq data. microRNA profiling has helped in uncovering their relationship in various genetic and biological processes. Here in this paper, we present a review of the machine learning perspective in cancer research. The best way to develop effective cancer treatment/drugs is to better understand the intricacies and complexities involved in the cancer microenvironment. Although there has been a plethora of methods and techniques proposed in the literature, still the deadliness of cancer can't be reduced. In such a situation Artificial intelligence (AI) or machine learning is providing a reliable, fast, and efficient way to deal with such stringent diseases. © 2021, CIMNE, Barcelona, Spain.</t>
  </si>
  <si>
    <t>Alzheimer's disease; convolution neural networks; Deep learning; mild cognitive impairment; support vector machine; three-dimensional magnetic resonance imaging</t>
  </si>
  <si>
    <t>Brain mapping; Convolutional neural networks; Diagnosis; Learning systems; Magnetic resonance imaging; Neurodegenerative diseases; Support vector machines; Binary classification; Brain imaging techniques; Classification accuracy; Disease classification; Mild cognitive impairments (MCI); Pathological disorders; Sensitivity and specificity; Two Dimensional (2 D); Deep learning; aged; Alzheimer disease; biological model; cognitive defect; diagnostic imaging; female; human; information processing; male; neuroimaging; nuclear magnetic resonance imaging; sensitivity and specificity; support vector machine; very elderly; Aged; Aged, 80 and over; Alzheimer Disease; Cognitive Dysfunction; Datasets as Topic; Deep Learning; Female; Humans; Magnetic Resonance Imaging; Male; Models, Neurological; Neuroimaging; Sensitivity and Specificity; Support Vector Machine</t>
  </si>
  <si>
    <t>An accuracy vs. Complexity comparison of deep learning architectures for the detection of covid-19 disease</t>
  </si>
  <si>
    <t>In parallel with the vast medical research on clinical treatment of COVID-19, an important action to have the disease completely under control is to carefully monitor the patients. What the detection of COVID-19 relies on most is the viral tests, however, the study of X-rays is helpful due to the ease of availability. There are various studies that employ Deep Learning (DL) paradigms, aiming at reinforcing the radiography-based recognition of lung infection by COVID-19. In this regard, we make a comparison of the noteworthy approaches devoted to the binary classification of infected images by using DL techniques, then we also propose a variant of a convolutional neural network (CNN) with optimized parameters, which performs very well on a recent dataset of COVID-19. The proposed model’s effectiveness is demonstrated to be of considerable importance due to its uncomplicated design, in contrast to other presented models. In our approach, we randomly put several images of the utilized dataset aside as a hold out set; the model detects most of the COVID-19 X-rays correctly, with an excellent overall accuracy of 99.8%. In addition, the significance of the results obtained by testing different datasets of diverse characteristics (which, more specifically, are not used in the training process) demonstrates the effectiveness of the proposed approach in terms of an accuracy up to 93%. © 2021 by the authors. Licensee MDPI, Basel, Switzerland.</t>
  </si>
  <si>
    <t>Fuzzy system (FS); interpretability; nature-inspired algorithm (NIA); population-based algorithm (PBA); trapezoid-shaped fuzzy set</t>
  </si>
  <si>
    <t>Biomimetics; Classification (of information); Fuzzy inference; Fuzzy systems; Linguistics; Structural design; Automatic selection; Electrical voltages; Interpretability criterion; Linguistic variable; Multi population; Nature inspired algorithms; Population-based algorithm; Trapezoidal membership functions; Membership functions</t>
  </si>
  <si>
    <t>CPAS: the UK’s national machine learning-based hospital capacity planning system for COVID-19</t>
  </si>
  <si>
    <t>The coronavirus disease 2019 (COVID-19) global pandemic poses the threat of overwhelming healthcare systems with unprecedented demands for intensive care resources. Managing these demands cannot be effectively conducted without a nationwide collective effort that relies on data to forecast hospital demands on the national, regional, hospital and individual levels. To this end, we developed the COVID-19 Capacity Planning and Analysis System (CPAS)—a machine learning-based system for hospital resource planning that we have successfully deployed at individual hospitals and across regions in the UK in coordination with NHS Digital. In this paper, we discuss the main challenges of deploying a machine learning-based decision support system at national scale, and explain how CPAS addresses these challenges by (1) defining the appropriate learning problem, (2) combining bottom-up and top-down analytical approaches, (3) using state-of-the-art machine learning algorithms, (4) integrating heterogeneous data sources, and (5) presenting the result with an interactive and transparent interface. CPAS is one of the first machine learning-based systems to be deployed in hospitals on a national scale to address the COVID-19 pandemic—we conclude the paper with a summary of the lessons learned from this experience. © 2020, The Author(s).</t>
  </si>
  <si>
    <t>Blood; Diagnosis; Medical imaging; Pathology; Unsupervised learning; Digital subtraction angiography; Disease progression; Multiscale fusion; Non-uniform scattering; Pattern emergence; Pattern reconstruction; Retinal vasculature; Vascular pathology; Learning algorithms</t>
  </si>
  <si>
    <t>TraMiner: Vision-Based Analysis of Locomotion Traces for Cognitive Assessment in Smart-Homes</t>
  </si>
  <si>
    <t>The rapid increase in the senior population is posing serious challenges to national healthcare systems. Hence, innovative tools are needed to early detect health issues, including cognitive decline. Several clinical studies show that it is possible to identify cognitive impairment based on the locomotion patterns of the elderly. In this work, we investigate the use of sensor data and deep learning to recognize those patterns in instrumented smart-homes. In order to get rid of the noise introduced by indoor constraints and activity execution, we introduce novel visual feature extraction methods for locomotion data. Our solution relies on locomotion trace segmentation, image-based extraction of salient features from locomotion segments, and vision-based deep learning. We carried out extensive experiments with a large dataset acquired in a smart-home test bed from 153 seniors, including people with cognitive diseases. Results show that our system can accurately recognize the cognitive status of the senior, reaching a macro-F1 score of 0.873 for the three categories that we target: cognitive health, mild cognitive impairment, and dementia. Moreover, an experimental comparison shows that our system outperforms state-of-the-art methods. © 2021, The Author(s).</t>
  </si>
  <si>
    <t>Class activation map (CAM); Deep learning; Endometrial cancer; Hematoxylin and eosin (H&amp;E) image; Human-machine collaboration</t>
  </si>
  <si>
    <t>Computer aided instruction; Convolution; Convolutional neural networks; Diseases; Learning algorithms; Machine learning; Tissue; Area under the curves; Binary classification; Classification performance; Computer Aided Diagnosis(CAD); Endometrioid adenocarcinoma; Histopathological image analysis; Histopathological images; Morphological characteristic; Computer aided diagnosis; accuracy; algorithm; Article; computer aided design; controlled study; convolutional neural network; diagnostic test accuracy study; digital imaging; endometrium cancer; female; human; image analysis; image processing; predictive value; receiver operating characteristic; sensitivity and specificity; taxonomy</t>
  </si>
  <si>
    <t>AdaDT: An adaptive decision tree for addressing local class imbalance based on multiple split criteria</t>
  </si>
  <si>
    <t>As it is well known, decision tree is a kind of data-driven classification model, and its primary core is the split criterion. Although a great deal of split criteria have been proposed so far, almost all of them focus on the global class distribution of the training data. However, they ignored the local class imbalance problem that commonly appears during the decision tree induction over balanced or roughly balanced binary class data sets. In the present study, this problem is investigated in detail and an adaptive approach based on multiple existing split criteria is proposed. In the proposed scheme, the local class imbalanced ratio is considered as the weight factor to weigh the importance between these split criteria so as to determine the optimal splitting point at each internal node. In order to evaluate the effectiveness of the proposed method, it is applied on twenty roughly balanced real-world binary class data sets. Experimental results show that the proposed method not only outperforms all other methods, but also improves the prediction accuracy of each class. © 2021, Springer Science+Business Media, LLC, part of Springer Nature.</t>
  </si>
  <si>
    <t>Ground truth; Inter-rater agreement; Knee; Machine learning; Magnetic resonance imaging; MRNet; Reliability</t>
  </si>
  <si>
    <t>Mass classification of mammograms using fractal dimensions and statistical features</t>
  </si>
  <si>
    <t>For classification of tumors in mammography, the major features are extracted from the segmented tumor. However, some details of the tumor margin, such as the spiculated parts, are eliminated in the segmentation step. The current study suggests a new approach for extracting the spiculated parts and tumor core. The proposed method segments the tumor by assessing the similarity of the pixels of the tumor core and dissimilarity of the spiculated parts. Then, the spiculated parts and the tumor core are combined to create the final segmentation. Next, the statistical features and fractal dimensions are extracted from the tumor. The fractal dimension is a measure of complexity of the tumor shape that is effective for discriminating between benign and malignant tumors. The simulation results show that the proposed method is more suitable than other methods. The area under the ROC curve and the accuracy of the proposed method on mini-MIAS were 0.9627 and 89.66% and for DDSM were 0.9777 and 93.50%, respectively. The results confirm the efficiency of the proposed method for extracting the mass core and spiculated parts. They also show that use of the fractal dimension increases the accuracy of classification and complements the other shape features. © 2021, Springer Science+Business Media, LLC, part of Springer Nature.</t>
  </si>
  <si>
    <t>cardiovascular disease; Comorbidity conditions; model-based clustering; two-way clustering; weighted k-means clustering; weighted observations</t>
  </si>
  <si>
    <t>Diagnosis; Epidemiology; Large dataset; Logistic regression; Support vector machines; Support vector regression; Big data applications; Cardio-vascular disease; Co-morbid conditions; Evaluation methods; Support vector machine models; Traditional models; Two-way clustering; Weighted k-means; K-means clustering</t>
  </si>
  <si>
    <t>Advanced statistical analysis of 3d kinect data: Mimetic muscle rehabilitation following head and neck surgeries causing facial paresis</t>
  </si>
  <si>
    <t>An advanced statistical analysis of patients’ faces after specific surgical procedures that temporarily negatively affect the patient’s mimetic muscles is presented. For effective planning of rehabilitation, which typically lasts several months, it is crucial to correctly evaluate the improvement of the mimetic muscle function. The current way of describing the development of rehabilitation depends on the subjective opinion and expertise of the clinician and is not very precise concerning when the most common classification (House–Brackmann scale) is used. Our system is based on a stereovision Kinect camera and an advanced mathematical approach that objectively quantifies the mimetic muscle function independently of the clinician’s opinion. To effectively deal with the complexity of the 3D camera input data and uncertainty of the evaluation process, we designed a three-stage data-analytic procedure combining the calculation of indicators determined by clinicians with advanced statistical methods including functional data analysis and ordinal (multiple) logistic regression. We worked with a dataset of 93 distinct patients and 122 sets of measurements. In comparison to the classification with the House–Brackmann scale the developed system is able to automatically monitor reinnervation of mimetic muscles giving us opportunity to discriminate even small improvements during the course of rehabilitation. © 2020 by the authors. Li-censee MDPI, Basel, Switzerland.</t>
  </si>
  <si>
    <t>convolutional neural networks; deep learning; Distributed denial of service; edge computing</t>
  </si>
  <si>
    <t>Activation analysis; Classification (of information); Convolutional neural networks; Deep learning; Network security; Detection accuracy; Distributed denial of service attack; Empirical validation; Essential services; Evaluation results; Operational environments; Processing overhead; Traffic observations; Denial-of-service attack</t>
  </si>
  <si>
    <t>High Impedance Single-Phase Faults Diagnosis in Transmission Lines via Deep Reinforcement Learning of Transfer Functions</t>
  </si>
  <si>
    <t>Accurate and fast fault detection in transmission lines is of high importance to maintain the reliability of power systems. Most of the existing methods suffer from false detection of high-impedance faults. In this paper, the transfer function (TF) method is introduced to evaluate the effect of impedance and location of faults by analyzing the voltage and current signals in the frequency domain. Interpretation of the results of the TF method is considered as a weakness of this method. In order to alleviate this problem, a convolutional neural network (CNN) and the hybrid model of deep reinforcement learning (DRL) are utilized to identify and locate single-phase to ground short circuit faults in transmission lines. Single-phase to ground short circuit faults with various fault impedances are applied on an IEEE standard transmission line system. Then, the TF traces are calculated and are collected as input datasets for the proposed models. The fault location results for each network are evaluated via various statistical performance metrics such as correlation coefficient (R), mean squared error (MSE), and root mean squared error (RMSE). The R-value of the CNN and DRL models in fault identification is presented as 96.12% and 98.04%, respectively. Finally, in the early detection of single-phase to ground short circuit fault location (high impedance), the results revealed the efficiency of the DRL model with R=96.61% compared to CNN with R=95.21%. © 2013 IEEE.</t>
  </si>
  <si>
    <t>attention models; biomedical signal processing; deep recurrent neural networks; Heart sound segmentation; long short term memory networks; phonocardiogram</t>
  </si>
  <si>
    <t>Benchmarking; Bioelectric phenomena; Cardiology; Cost effectiveness; Heart; Attention mechanisms; Attention-based learning; Diagnostic applications; Manual segmentation; Mel-frequency cepstral coefficients; Pre-processing step; Quantitative measurement; State-of-the-art performance; Recurrent neural networks; Article; attention; diagnostic accuracy; feature extraction; female; heart disease; heart sound; human; long short term memory network; male; nonhuman; phonocardiography; predictive value; segmentation algorithm; sensitivity and specificity; signal processing; sound segmentation</t>
  </si>
  <si>
    <t>Trading-off machine learning algorithms towards data-driven administrative-socio-economic population health management</t>
  </si>
  <si>
    <t>Together with population ageing, the number of people suffering from multimorbidity is increasing, up to more than half of the population by 2035. This part of the population is composed by the highest-risk patients, who are, at the same time, the major users of the healthcare systems. The early identification of this sub-population can really help to improve people’s quality of life and reduce healthcare costs. In this paper, we describe a population health management tool based on state-of-the-art intelligent algorithms, starting from administrative and socio-economic data, for the early identification of high-risk patients. The study refers to the population of the Local Health Unit of Central Tuscany in 2015, which amounts to 1,670,129 residents. After a trade-off on machine learning models and on input data, Random Forest applied to 1-year of historical data achieves the best results, outperforming state-of-the-art models. The most important variables for this model, in terms of mean minimal depth, accuracy decrease and Gini decrease, result to be age and some group of drugs, such as high-ceiling diuretics. Thanks to the low inference time and reduced memory usage, the resulting model allows for real-time risk prediction updates whenever new data become available, giving General Practitioners the possibility to early adopt personalised medicine. © 2020 by the authors. Licensee MDPI, Basel, Switzerland.</t>
  </si>
  <si>
    <t>CCS Concepts; Information visualization; Visual analytics; • Human-centered computing → Visualization</t>
  </si>
  <si>
    <t>Classifier performance; Comparison of classifiers; Data quality; Interactive exploration; Model Selection; Multiple classifiers; Training and testing; Visual design; Computer graphics</t>
  </si>
  <si>
    <t>Load Forecasting through Estimated Parametrized Based Fuzzy Inference System in Smart Grids</t>
  </si>
  <si>
    <t>For optimal utilization of power generation resources, load forecasting plays a vital role in balancing the load flow in a power distribution network. There are several drawbacks associated with existing forecasting techniques for load flow balancing. Neural network (NN) based forecasting techniques are unable to consider the actual states of a power system, while weighted least squares state estimation (WLS) fails to counter nonlinearity in the demand profile. In this article, a hybrid approach is proposed for short term load forecasting. The hybrid technique, comprised of a WLS, NN, and adaptive neuro-fuzzy inference system (ANFIS), is termed WLANFIS. ANFIS itself is the combination of an NN and fuzzy logic. It takes a refined data set obtained through NN and WLS, which helps in determining the optimal number and types of membership functions. It also helps in determining the effective fuzzy set ranges for an individual membership function that is used by the fuzzy system. WLS provides estimated states in the real-world scenario while the NN models the nonlinearity in the demand profile and is tested on IEEE 14 and 30 bus systems as well on real-world data sets. Results show that the proposed algorithm has a higher generalization capability and provides accurate forecasting results even in the case of medium-Term load forecasting. It outperforms other methodologies by achieving a mean absolute percentage error as low as 2.66%. © 1993-2012 IEEE.</t>
  </si>
  <si>
    <t>Context-aware; Fashion recommendation; Preference analysis; Visual style</t>
  </si>
  <si>
    <t>CABNet: Category Attention Block for Imbalanced Diabetic Retinopathy Grading</t>
  </si>
  <si>
    <t>Diabetic Retinopathy (DR) grading is challenging due to the presence of intra-class variations, small lesions and imbalanced data distributions. The key for solving fine-grained DR grading is to find more discriminative features corresponding to subtle visual differences, such as microaneurysms, hemorrhages and soft exudates. However, small lesions are quite difficult to identify using traditional convolutional neural networks (CNNs), and an imbalanced DR data distribution will cause the model to pay too much attention to DR grades with more samples, greatly affecting the final grading performance. In this article, we focus on developing an attention module to address these issues. Specifically, for imbalanced DR data distributions, we propose a novel Category Attention Block (CAB), which explores more discriminative region-wise features for each DR grade and treats each category equally. In order to capture more detailed small lesion information, we also propose the Global Attention Block (GAB), which can exploit detailed and class-agnostic global attention feature maps for fundus images. By aggregating the attention blocks with a backbone network, the CABNet is constructed for DR grading. The attention blocks can be applied to a wide range of backbone networks and trained efficiently in an end-to-end manner. Comprehensive experiments are conducted on three publicly available datasets, showing that CABNet produces significant performance improvements for existing state-of-the-art deep architectures with few additional parameters and achieves the state-of-the-art results for DR grading. Code and models will be available at https://github.com/he2016012996/CABnet. © 1982-2012 IEEE.</t>
  </si>
  <si>
    <t>Air traffic surveillance; Attack detection; Automatic dependent surveillance - Broadcast; Hidden markov model; Hierarchical dirichlet process</t>
  </si>
  <si>
    <t>Air traffic control; Air transportation; Availability; Aviation; Deceleration; Decision making; Hidden Markov models; Highway traffic control; Monitoring; Air Traffic Management Systems; Air traffics; Attack detection; Automatic dependent surveillance - broadcasts; Hierarchical Dirichlet process; Security considerations; Sticky hierarchical dirichlet process; System availability; Information management</t>
  </si>
  <si>
    <t>Multi-label legal document classification: A deep learning-based approach with label-attention and domain-specific pre-training</t>
  </si>
  <si>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 © 2021 Elsevier Ltd</t>
  </si>
  <si>
    <t>Computer vision; Generative model; Image completion; Semantic inpainting</t>
  </si>
  <si>
    <t>Computer vision; Image reconstruction; Repair; Semantics; Textures; Continuous development; Generative model; Image completion; Inpainting; Inpainting techniques; Learning models; Scene structure; Translation models; Deep learning</t>
  </si>
  <si>
    <t>Complexity in data-driven fuzzy inference systems: Survey, classification and perspective</t>
  </si>
  <si>
    <t>Nowadays, data-driven fuzzy inference systems (FIS) have become popular to solve different vague, imprecise, and uncertain problems in various application domains. However, plenty of authors have identified different challenges and issues of FIS development because of its complexity that also influences FIS quality attributes. Still, there is no common agreement on a systematic view of these complexity issues and their relationship to quality attributes. In this paper, we present a systematic literature review of 1340 scientific papers published between 1991 and 2019 on the topic of FIS complexity issues. The obtained results were systematized and classified according to the complexity issues as computational complexity, complexity of fuzzy rules, complexity of membership functions, data complexity, and knowledge representation complexity. Further, the current research was extended by extracting FIS quality attributes related to the found complexity issues. The key, but not all, FIS quality attributes found are performance, accuracy, efficiency, and interpretability. © 2020 University of Latvia. All rights reserved.</t>
  </si>
  <si>
    <t>AR; Clustering; KD tree; SIFT; Vocabulary tree; Voronoi graph</t>
  </si>
  <si>
    <t>Argon; Clustering algorithms; Data structures; Economic and social effects; Clustering; K-d tree; SIFT; Vocabulary tree; Voronoi graphs; Trees (mathematics)</t>
  </si>
  <si>
    <t>On the application of advanced machine learning methods to analyze enhanced, multimodal data from persons infected with covid-19</t>
  </si>
  <si>
    <t>The current COVID-19 pandemic, caused by the rapid worldwide spread of the SARS-CoV-2 virus, is having severe consequences for human health and the world economy. The virus affects different individuals differently, with many infected patients showing only mild symptoms, and others showing critical illness. To lessen the impact of the epidemic, one problem is to determine which factors play an important role in a patient’s progression of the disease. Here, we construct an enhanced COVID-19 structured dataset from more than one source, using natural language processing to add local weather conditions and country-specific research sentiment. The enhanced structured dataset contains 301,363 samples and 43 features, and we applied both machine learning algorithms and deep learning algorithms on it so as to forecast patient’s survival probability. In addition, we import alignment sequence data to improve the performance of the model. Application of Extreme Gradient Boosting (XGBoost) on the enhanced structured dataset achieves 97% accuracy in predicting patient’s survival; with climatic factors, and then age, showing the most importance. Similarly, the application of a Multi-Layer Perceptron (MLP) achieves 98% accuracy. This work suggests that enhancing the available data, mostly basic information on patients, so as to include additional, potentially important features, such as weather conditions, is useful. The explored models suggest that textual weather descriptions can improve outcome forecast. © 2021 by the authors. Licensee MDPI, Basel, Switzerland.</t>
  </si>
  <si>
    <t>ACM CCS:; explainable machine learning; interpretable machine learning; trustworthy machine learning; visualization; • Human-centered computing → Information visualization; • Human-centered computing → Visual analytics; • Human-centered computing → Visualization systems and tools; • Information systems → Trust; • Machine learning → Reinforcement learning; • Machine learning → Semi-supervised learning; • Machine learning → Supervised learning; • Machine learning → Unsupervised learning</t>
  </si>
  <si>
    <t>Data visualization; Machine learning; Surveys; Complex applications; Future research directions; Interactive visualizations; Machine learning models; State of the art; Visualization technique; Visualization tools; Web-based surveys; Visualization</t>
  </si>
  <si>
    <t>Enterprise human resource management index based on fuzzy system</t>
  </si>
  <si>
    <t>Nowadays, with the development of science and technology, the progress of society, and the fierce competition among enterprises in the market, the current market competition has gradually turned into the competition of talents, and the excellent talent reserve of enterprises is a competitive advantage. However, there are many enterprises and many places where human resource management is not in place. At the same time, many imperceptible problems in human resource management, most of which are hidden and uncertain, lead to business problems and related phenomena and threaten the further development of enterprises. Although there are many research methods for these problems, it is difficult to analyze the current situation with this method because of its strong subjectivity. In order to better solve the above problems, this paper studies the standard system of human resource management under the background of the fuzzy system and uses the new structure of human resource fuzzy theory decision-making which has strong theoretical and practical value in human resource system. In the research of this paper, human resource management indicators are divided into comprehensive and professional. Aiming at these two categories of indicators, this paper uses human resource management theory to analyze them systematically and designs a more reasonable indicator system. Then, taking an enterprise as an example, it uses a fuzzy comprehensive evaluation method to combine qualitative and quantitative research to analyze the enterprise. In the analysis, this paper finds that there are some problems in human resource management, such as performance management is not in place, employees' sense of belonging is not strong, and through the fuzzy comprehensive evaluation of the enterprise situation, it is found that the enterprise human resource management system is good, but still needs to further improve the enterprise management system. © 2021-IOS Press. All rights reserved.</t>
  </si>
  <si>
    <t>Classification; Electrocardiogram; Myocardial infarction; ST segment; Telemedicine; Time-frequency distributions</t>
  </si>
  <si>
    <t>Cardiology; Classification (of information); Database systems; Large dataset; Nearest neighbor search; Pattern recognition; Robustness (control systems); Telemedicine; Classification algorithm; Ecg classifications; Myocardial Infarction; ST segment; St-segment elevations; Telemedicine systems; Time-frequency approach; Time-frequency distributions; Electrocardiography</t>
  </si>
  <si>
    <t>A Novel Bayesian Optimization-Based Machine Learning Framework for COVID-19 Detection from Inpatient Facility Data</t>
  </si>
  <si>
    <t>The whole world faces a pandemic situation due to the deadly virus, namely COVID-19. It takes considerable time to get the virus well-matured to be traced, and during this time, it may be transmitted among other people. To get rid of this unexpected situation, quick identification of COVID-19 patients is required. We have designed and optimized a machine learning-based framework using inpatient's facility data that will give a user-friendly, cost-effective, and time-efficient solution to this pandemic. The proposed framework uses Bayesian optimization to optimize the hyperparameters of the classifier and ADAptive SYNthetic (ADASYN) algorithm to balance the COVID and non-COVID classes of the dataset. Although the proposed technique has been applied to nine state-of-the-art classifiers to show the efficacy, it can be used to many classifiers and classification problems. It is evident from this study that eXtreme Gradient Boosting (XGB) provides the highest Kappa index of 97.00%. Compared to without ADASYN, our proposed approach yields an improvement in the kappa index of 96.94%. Besides, Bayesian optimization has been compared to grid search, random search to show efficiency. Furthermore, the most dominating features have been identified using SHapely Adaptive exPlanations (SHAP) analysis. A comparison has also been made among other related works. The proposed method is capable enough of tracing COVID patients spending less time than that of the conventional techniques. Finally, two potential applications, namely, clinically operable decision tree and decision support system, have been demonstrated to support clinical staff and build a recommender system. © 2013 IEEE.</t>
  </si>
  <si>
    <t>Deep learning; Hierarchical classification; Hierarchical medical image classification; Medical imaging</t>
  </si>
  <si>
    <t>Classification (of information); Computer aided diagnosis; Image classification; Image enhancement; Learning systems; Medical imaging; Digital medical images; Hierarchical classification; Learning approach; Learning models; Multi-class classification; Normal controls; Supervised classifiers; Three categories; Deep learning</t>
  </si>
  <si>
    <t>A CUDA-powered method for the feature extraction and unsupervised analysis of medical images</t>
  </si>
  <si>
    <t>Image texture extraction and analysis are fundamental steps in computer vision. In particular, considering the biomedical field, quantitative imaging methods are increasingly gaining importance because they convey scientifically and clinically relevant information for prediction, prognosis, and treatment response assessment. In this context, radiomic approaches are fostering large-scale studies that can have a significant impact in the clinical practice. In this work, we present a novel method, called CHASM (Cuda, HAralick &amp; SoM), which is accelerated on the graphics processing unit (GPU) for quantitative imaging analyses based on Haralick features and on the self-organizing map (SOM). The Haralick features extraction step relies upon the gray-level co-occurrence matrix, which is computationally burdensome on medical images characterized by a high bit depth. The downstream analyses exploit the SOM with the goal of identifying the underlying clusters of pixels in an unsupervised manner. CHASM is conceived to leverage the parallel computation capabilities of modern GPUs. Analyzing ovarian cancer computed tomography images, CHASM achieved up to ∼ 19.5 × and ∼ 37 × speed-up factors for the Haralick feature extraction and for the SOM execution, respectively, compared to the corresponding C++ coded sequential versions. Such computational results point out the potential of GPUs in the clinical research. © 2021, The Author(s).</t>
  </si>
  <si>
    <t>Adaptive boosting; Electric accidents; Electric network analysis; Support vector machines; Classification and identifications; Classification models; Classification results; Electric shock currents; Identification accuracy; Integration analysis; Neural network (nn); Power distribution network; Electric power distribution</t>
  </si>
  <si>
    <t>A greedy belief rule base generation and learning method for classification problem</t>
  </si>
  <si>
    <t>Among many rule-based systems employed in classification problems, the belief rule-based (BRB) system has been significant for its ability to deal with both quantitative and qualitative information under uncertainty. However, it may face excessive information and low accuracy in some applications due to the limitations of the conventional BRB generation method. To this end, a greedy-based BRB learning method is proposed in this paper. Firstly, the BRB is generated by selecting a reduced number of belief rules from a set of candidate rules. Then, the BRB learning process is conducted by exploiting a selection and reduction strategy, which searches and selects the optimal rules from candidate rules as well as removes noise and redundant rules. Moreover, the original procedures of the inference process and class estimation are retained from conventional BRB systems. Thirty standard classification benchmarks are tested to validate the effectiveness and efficiency of the proposed method, and the classification results are compared with existing rule-based systems, novel belief rule-based systems, and conventional machine learning methods. The comparison results show that the proposed method could achieve relatively satisfactory accuracy while having a significantly smaller BRB. Furthermore, the results derived from benchmarks with two or three classes show the superior performance of the proposed method compared with some state-of-the-art classification methods. © 2020 Elsevier B.V.</t>
  </si>
  <si>
    <t>Experts; Feedback loop; Machine learning; Machine teaching</t>
  </si>
  <si>
    <t>Identification of Children at Risk of Schizophrenia via Deep Learning and EEG Responses</t>
  </si>
  <si>
    <t>The prospective identification of children likely to develop schizophrenia is a vital tool to support early interventions that can mitigate the risk of progression to clinical psychosis. Electroencephalographic (EEG) patterns from brain activity and deep learning techniques are valuable resources in achieving this identification. We propose automated techniques that can process raw EEG waveforms to identify children who may have an increased risk of schizophrenia compared to typically developing children. We also analyse abnormal features that remain during developmental follow-up over a period of ∼4 years in children with a vulnerability to schizophrenia initially assessed when aged 9 to 12 years. EEG data from participants were captured during the recording of a passive auditory oddball paradigm. We undertake a holistic study to identify brain abnormalities, first by exploring traditional machine learning algorithms using classification methods applied to hand-engineered features (event-related potential components). Then, we compare the performance of these methods with end-to-end deep learning techniques applied to raw data. We demonstrate via average cross-validation performance measures that recurrent deep convolutional neural networks can outperform traditional machine learning methods for sequence modeling. We illustrate the intuitive salient information of the model with the location of the most relevant attributes of a post-stimulus window. This baseline identification system in the area of mental illness supports the evidence of developmental and disease effects in a pre-prodromal phase of psychosis. These results reinforce the benefits of deep learning to support psychiatric classification and neuroscientific research more broadly. © 2013 IEEE.</t>
  </si>
  <si>
    <t>Clinical Decision Support Systems; Clinical Model; Evidence Based Medicine; Knowledge Representation; Ontology; Semantic Web</t>
  </si>
  <si>
    <t>Feature extraction from unequal length heterogeneous EHR time series via dynamic time warping and tensor decomposition</t>
  </si>
  <si>
    <t>Electronic Health Records (EHR) data is routinely generated patient data that can provide useful information for analytical tasks such as disease detection and clinical event prediction. However, temporal EHR data such as physiological vital signs and lab test results are particularly challenging. Temporal EHR features typically have different sampling frequencies; such examples include heart rate (measured almost continuously) and blood test results (a few times during a patient’s entire stay). Different patients also have different length of stays. Existing approaches for temporal EHR sequence extraction either ignore the temporal pattern within features, or use a predefined window to select a section of the sequences without taking into account all the information. We propose a novel approach to tackle the issue of irregularly sampled, unequal length EHR time series using dynamic time warping and tensor decomposition. We use DTW to learn the pairwise distances for each temporal feature among the patient cohort and stack the distance matrices into a tensor. We then decompose the tensor to learn the latent structure, which is consequently used for patient representation. Finally, we use the patient representation for in-hospital mortality prediction. We illustrate our method on two cohorts from the MIMIC-III database: the sepsis and the acute kidney failure cohorts. We show that our method produces outstanding classification performance in terms of AUROC, AUPRC and accuracy compared with the baseline methods: LSTM and DTW-KNN. In the end we provide a detailed analysis on the feature importance for the interpretability of our method. © 2021, The Author(s), under exclusive licence to Springer Science+Business Media LLC, part of Springer Nature.</t>
  </si>
  <si>
    <t>AFS theory; Clustering; Information granules; Semantic facial characterization</t>
  </si>
  <si>
    <t>Fuzzy set theory; Fuzzy sets; Granulation; Semantics; AFS theory; Axiomatic fuzzy sets; Clustering; Clustering scheme; Facial components; Human perception; Semantic characterizations; Semantic descriptions; Information granules</t>
  </si>
  <si>
    <t>Prediction of adverse drug reactions using drug convolutional neural networks</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</si>
  <si>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 © 2021 World Scientific Publishing Europe Ltd.</t>
  </si>
  <si>
    <t>Argumentation theory; Defeasible argumentation; Expert systems; Explainable artificial intelligence; Fuzzy logic; Mental workload; Non-monotonic reasoning</t>
  </si>
  <si>
    <t>Computer circuits; Expert systems; Knowledge representation; System stability; Argumentation theory; Defeasible argumentation; Empirical - comparisons; Knowledge representation and reasoning; Mental workload; Non-monotonic fuzzy reasoning; Non-monotonic reasoning; Reasoning under uncertainty; Fuzzy logic</t>
  </si>
  <si>
    <t>Genetic Algorithm Based Automatic Out-Patient Experience Management System (GAPEM) Using RFIDs and Sensors</t>
  </si>
  <si>
    <t>This article introduces a novel framework which combines the outputs from Radio Frequency Identification (RFID) technology, the automated outpatient feedback survey form, Hospital Management Information System (HMIS) and sensors to develop an automated patient experience management system (PEMS) using a Genetic algorithm (GA). The output from the RFID tag is the time spent by a patient at various stations in the hospital. While the output from the automated survey is an overall satisfaction index (OSI), which is the overall experience (in the form of a number) a patient has during his/her stay in the hospital. HMIS has details regarding the structure of the hospital; this includes details about doctors, nurses, rooms, location of various departments, etc. In addition, environmental conditions (temperature and humidity) from installed sensors are used to capture the physical context of the patient's experience. To develop an automated PEMS GA is used for computing the patient experience. The collected data (timing information, HMIS and sensor data) is given as input so that the GA generates optimized weights which are then applied to the final PEMS to automatically produce the overall satisfaction index best matching with OSI. This proposed framework reduces the time taken by manual statistics by automating the complete interaction of patient and hospital staff at all stations. The experiments are performed using the developed tool, in a local hospital, and the results demonstrate an accuracy of 80.3%. This accuracy gives a good indication to hospital management in real-time to take measures in areas where the patient experience is going relatively low. © 2013 IEEE.</t>
  </si>
  <si>
    <t>Application programs; Computer software reusability; Forecasting; Health care; Critical and sensitive areas; Data heterogeneity; Data repositories; Evolution of technology; Health-care system; Multi objective evolutionary algorithms; Public repositories; Software applications; Evolutionary algorithms</t>
  </si>
  <si>
    <t>Deep neural network architectures for dysarthric speech analysis and recognition</t>
  </si>
  <si>
    <t>This paper investigates the ability of deep neural networks (DNNs) to improve the automatic recognition of dysarthric speech through the use of convolutional neural networks (CNNs) and long short-term memory (LSTM) neural networks. Dysarthria is one of the most common speech communication disorders associated with neurological impairments that can drastically reduce the intelligibility of speech. The aim of the present study is twofold. First, it compares three different input features for training and testing dysarthric speech recognition systems. These features are the mel-frequency cepstral coefficients (MFCCs), mel-frequency spectral coefficients (MFSCs), and the perceptual linear prediction features (PLPs). Second, the performance of the CNN- and LSTM-based architectures is compared against a state-of-the-art baseline system based on hidden Markov models (HMMs) and Gaussian mixture models (GMMs) to determine the best dysarthric speech recognizer. Experimental results show that the CNN-based system using perceptual linear prediction features provides a recognition rate that can reach 82%, which constitutes relative improvement of 11% and 32% when compared to the performance of LSTM- and GMM-HMM-based systems, respectively. © 2021, The Author(s), under exclusive licence to Springer-Verlag London Ltd. part of Springer Nature.</t>
  </si>
  <si>
    <t>Artificial intelligence; Capabilities; Data; Machine learning; Technology development</t>
  </si>
  <si>
    <t>Artificial intelligence; Learning systems; Capabilities; Data; Economic success; Research and development; Scientific breakthrough; Social context; Technical limitations; Technology development; Machine learning</t>
  </si>
  <si>
    <t>Wavelet extreme learning machine and deep learning for data classification</t>
  </si>
  <si>
    <t>Recently, the Extreme Learning Machine (ELM) algorithm has been applied to various fields due to its rapidity and significant generalization performance. Traditionally, deep learning (DL) and wavelet neural networks (WNN) methods reach a high classification accuracy in machine learning applications. As a result, a new structure based on WNN, deep architecture and ELM is proposed in this paper. The proposed method is based on Extreme Learning Machine Auto-Encoder with DL structure and a composite wavelet activation function used in the hidden nodes. To evaluate the performance of our approach, we used standard benchmark data-sets, namely COIL-20, Pima Indian Diabetes (PID), MNIST and EMNIST. Experimental results show that our method offers satisfactory results and performance compared to other approaches. © 2021 Elsevier B.V.</t>
  </si>
  <si>
    <t>Classification; Machine learning; Neural networks; Quantum computing; Soft computing</t>
  </si>
  <si>
    <t>Classification (of information); Convolution; Decision trees; Learning systems; Machine learning; Neural networks; Number theory; Quantum computers; Soft computing; Accent classifications; Classical counterpart; Classification ability; Convolutional neural network; EEG classification; Machine learning models; Quantum Computing; Quantum random number generators; Random number generation</t>
  </si>
  <si>
    <t>PDAM: A Panoptic-Level Feature Alignment Framework for Unsupervised Domain Adaptive Instance Segmentation in Microscopy Images</t>
  </si>
  <si>
    <t>In this work, we present an unsupervised domain adaptation (UDA) method, named Panoptic Domain Adaptive Mask R-CNN (PDAM), for unsupervised instance segmentation in microscopy images. Since there currently lack methods particularly for UDA instance segmentation, we first design a Domain Adaptive Mask R-CNN (DAM) as the baseline, with cross-domain feature alignment at the image and instance levels. In addition to the image- and instance-level domain discrepancy, there also exists domain bias at the semantic level in the contextual information. Next, we, therefore, design a semantic segmentation branch with a domain discriminator to bridge the domain gap at the contextual level. By integrating the semantic- and instance-level feature adaptation, our method aligns the cross-domain features at the panoptic level. Third, we propose a task re-weighting mechanism to assign trade-off weights for the detection and segmentation loss functions. The task re-weighting mechanism solves the domain bias issue by alleviating the task learning for some iterations when the features contain source-specific factors. Furthermore, we design a feature similarity maximization mechanism to facilitate instance-level feature adaptation from the perspective of representational learning. Different from the typical feature alignment methods, our feature similarity maximization mechanism separates the domain-invariant and domain-specific features by enlarging their feature distribution dependency. Experimental results on three UDA instance segmentation scenarios with five datasets demonstrate the effectiveness of our proposed PDAM method, which outperforms state-of-the-art UDA methods by a large margin. © 1982-2012 IEEE.</t>
  </si>
  <si>
    <t>3D-CNN; Brain MRI classification; Deep learning; Genetic algorithm; Interpretable classifier</t>
  </si>
  <si>
    <t>Brain; Chromosomes; Classification (of information); Convolution; Convolutional neural networks; Genetic algorithms; Magnetic resonance imaging; Medical imaging; Neurodegenerative diseases; Three dimensional computer graphics; 3D-CNN; Brain MRI; Chromosome encoding; Classification accuracy; Classification models; Discriminative features; Evolutionary approach; Visualization technique; Deep learning; adolescent; adult; Alzheimer disease; Article; autism; brain region; child; controlled study; convolutional neural network; deep learning; diagnostic accuracy; diagnostic test accuracy study; disease classification; evolution; genetic algorithm; human; major clinical study; neuroimaging; nuclear magnetic resonance imaging; priority journal; algorithm; Alzheimer disease; autism; brain; classification; clinical trial; diagnostic imaging; female; longitudinal study; male; middle aged; multicenter study; nuclear magnetic resonance imaging; procedures; young adult; Adolescent; Adult; Algorithms; Alzheimer Disease; Autistic Disorder; Biological Evolution; Brain; Child; Deep Learning; Female; Humans; Longitudinal Studies; Magnetic Resonance Imaging; Male; Middle Aged; Neural Networks, Computer; Young Adult</t>
  </si>
  <si>
    <t>Rice nitrogen nutrition estimation with RGB images and machine learning methods</t>
  </si>
  <si>
    <t>Crop red–green–blue (RGB) images are powerful tools in nitrogen (N) nutrition estimation. Various regression models using crop N nutrition parameters and image indices have been suggested, but their accuracy and generalization performance for N estimation have not been thoroughly evaluated. In this study, a commercial digital camera was used to capture rice canopy RGB images in a 2-year field experiment, and three regression methods (simple nonlinear regression, SNR; backpropagation neural network, BPNN; and random forest regression, RF) were used for rice shoot dry matter (DM), N accumulation (NA), and leaf area index (LAI) estimation. A repeated random subsampling validation method was performed 1000 times on all three regression methods for the evaluation of model performance and stability. The RF regression models had the highest accuracy for the validation dataset, with average testing prediction accuracy (ATPA) of 80.17%, 79.44%, and 81.82% for DM, LAI, and NA estimation, respectively, followed by BPNN and SNR models. According to the distribution of ATPA in 1000-time calculations, the highest standard deviation (SD) and interval range (5%–95%) of ATPA was observed in BPNN models, which indicated that the BPNN model was most susceptible to dataset splitting. The lower SD and interval range of ATPA were followed by RF and SNR models, which indicated that the RF and SNR models were less affected by dataset splitting and were able to produce robust regression models consistently. In conclusion, the ensemble algorithm of the RF model effectively prevents overfitting when dealing with different dataset segmentations; thus, the RF model has strong generalization performance. A combination of digital imagery and appropriate machine learning methods facilitates convenient and reliable estimation of crop N nutrition. © 2020 Elsevier B.V.</t>
  </si>
  <si>
    <t>Depth prediction; Generative adversarial network; Image translation</t>
  </si>
  <si>
    <t>Convolution; Forecasting; 3D construction; Adversarial networks; Fundamental component; Image translation; Loss functions; Scale invariant; Single images; Structural similarity; Image enhancement</t>
  </si>
  <si>
    <t>A Deep Learning-Based Sepsis Estimation Scheme</t>
  </si>
  <si>
    <t>The objective of this research is to design and implement a machine learning (ML) based technique that can predict cases of septic shock and extreme sepsis and assess its effects on medical practice and the patients. The study is a retrospective cohort type, which is used to algorithmic deduction and validation, along with pre- and post-impact assessment. For non-ICU cases, the algorithm was deduced and validated for specific periods. The classifiers used for the study have been deduced and validated by employing electronic health records (EHR), which were silent initially but alerted the clinical personnel concerning the sepsis prediction. For training the classification system, the chosen patients should have had ICD and the latest codes concerning extreme sepsis or septic shock. Moreover, the patients should have had positive blood culture during their interaction with the hospital, where there were indications of either systolic blood pressure (SBP) or lactate levels. The classification algorithms demonstrated a 93.84%, 93.22%, 95.25% accuracy, sensitivity and specificity respectively. The pattern used for clinical detection, in the context of the alerting system, led to a small but statistically significant increase in IV usage and lab tests. The values used for the alerting system were found to have no statistically significant difference in the context of different ICU wards since data from the laboratory tests serve as the primary early indicator of septic shock by confirming the presence of toxins. © 2013 IEEE.</t>
  </si>
  <si>
    <t>Android Botnets; Botnet Detection Technique; Smart Framework; Static Analysis</t>
  </si>
  <si>
    <t>Android (operating system); Learning algorithms; Machine learning; Signal receivers; Static analysis; Android applications; Android platforms; Background services; Botnet detections; Broadcast receivers; Coordinated attack; False positive rates; Network disruptions; Botnet</t>
  </si>
  <si>
    <t>A Performance-Sensitive Malware Detection System Using Deep Learning on Mobile Devices</t>
  </si>
  <si>
    <t>Currently, Android malware detection is mostly performed on server side against the increasing number of malware. Powerful computing resource provides more exhaustive protection for app markets than maintaining detection by a single user. However, apart from the applications (apps) provided by the official market (i.e., Google Play Store), apps from unofficial markets and third-party resources are always causing serious security threats to end-users. Meanwhile, it is a time-consuming task if the app is downloaded first and then uploaded to the server side for detection, because the network transmission has a lot of overhead. In addition, the uploading process also suffers from the security threats of attackers. Consequently, a last line of defense on mobile devices is necessary and much-needed. In this paper, we propose an effective Android malware detection system, MobiTive, leveraging customized deep neural networks to provide a real-time and responsive detection environment on mobile devices. MobiTive is a pre-installed solution rather than an app scanning and monitoring engine using after installation, which is more practical and secure. Although a deep learning-based approach can be maintained on server side efficiently for malware detection, original deep learning models cannot be directly deployed and executed on mobile devices due to various performance limitations, such as computation power, memory size, and energy. Therefore, we evaluate and investigate the following key points: (1) the performance of different feature extraction methods based on source code or binary code; (2) the performance of different feature type selections for deep learning on mobile devices; (3) the detection accuracy of different deep neural networks on mobile devices; (4) the real-time detection performance and accuracy on different mobile devices; (5) the potential based on the evolution trend of mobile devices' specifications; and finally we further propose a practical solution (MobiTive) to detect Android malware on mobile devices. © 2005-2012 IEEE.</t>
  </si>
  <si>
    <t>Autoencoder; Electronic medical records; Event sequence data; Self-attention; Sequence similarity; Visual analytics</t>
  </si>
  <si>
    <t>Understanding the communication and collaboration challenges encountered by technology managers</t>
  </si>
  <si>
    <t>The purpose of this article is to enhance our understanding of the communication and collaboration challenges encountered by technology managers in their efforts towards efficient knowledge management, eradication of 'shadow IT', and achieving improved rates of project success. The method employed in the research study involved qualitative analysis according to a deductive-inductive approach. This involved semi-structured interviews of practitioners engaged in knowledge management from different industrial sectors. The research identified both primary and secondary factors impacting effective collaboration and communication. The primary factors are culture conflict, visibility, demand resource balance, change management, effective leadership and motivation. The secondary factors are management training, occupational culture differences, aspire to change, autonomy, individualism, communication strategy, competence, lack of common goals, incentive and relatedness. © 2021 Inderscience Enterprises Ltd.</t>
  </si>
  <si>
    <t>Kendall's shape space; Physical performance assessment; Skeletal shape; Symmetry; Trajectory</t>
  </si>
  <si>
    <t>Cost effectiveness; Diagnosis; Population statistics; Sports; Athletic trainings; Automated assessment; Certain hypothesis; Demographic factors; Elderly monitoring; Geometric framework; Statistical evaluation; Temporal evolution; Kinematics; aged; article; demography; female; gender; human; joint; kinematics; male; motion; physical performance; skeleton; training</t>
  </si>
  <si>
    <t>Tight Arms Race: Overview of Current Malware Threats and Trends in Their Detection</t>
  </si>
  <si>
    <t>Cyber attacks are currently blooming, as the attackers reap significant profits from them and face a limited risk when compared to committing the 'classical' crimes. One of the major components that leads to the successful compromising of the targeted system is malicious software. It allows using the victim's machine for various nefarious purposes, e.g., making it a part of the botnet, mining cryptocurrencies, or holding hostage the data stored there. At present, the complexity, proliferation, and variety of malware pose a real challenge for the existing countermeasures and require their constant improvements. That is why, in this paper we first perform a detailed meta-review of the existing surveys related to malware and its detection techniques, showing an arms race between these two sides of a barricade. On this basis, we review the evolution of modern threats in the communication networks, with a particular focus on the techniques employing information hiding. Next, we present the bird's eye view portraying the main development trends in detection methods with a special emphasis on the machine learning techniques. The survey is concluded with the description of potential future research directions in the field of malware detection. © 2013 IEEE.</t>
  </si>
  <si>
    <t>Benchmarking blasting quality; Hydro blasting; Robotics for ship maintenance industry; Self-organizing fuzzy logic classifier; Ship hull maintenance</t>
  </si>
  <si>
    <t>Benchmarking; Blasting; Computer circuits; Docks; Drydocks; Efficiency; Fuzzy logic; Hydraulic structures; Maintenance; Robotics; Shipbuilding; Conventional methods; Inspection and maintenance; Integrated systems; Maintenance work; Robotic systems; Self-organizing fuzzy logic; Ship-hull maintenance; Shipping industry; Hulls (ship); article; benchmarking; classifier; fuzzy logic; human; painting; robotics</t>
  </si>
  <si>
    <t>A NLP framework based on meaningful latent-topic detection and sentiment analysis via fuzzy lattice reasoning on youtube comments</t>
  </si>
  <si>
    <t>Social media platforms such as Twitter, Facebook, and YouTube have unique architecture, norms, and culture. These platforms are valuable sources of people’s opinions which should be examined for knowledge discovery and user behavior analysis. This paper proposed a novel content analysis to examine user reviews or movie comments on YouTube. In fact, the proposed hybrid framework is based on semantic and sentiment aspects using fuzzy lattice reasoning to meaningful latent-topic detection and utilizing sentiment analysis of user comments of the Oscar-nominated movie trailers on YouTube. Based on the word vector feature, classification algorithms are employed to detect the comments’ sentiment level. The results of this study suggest that the hybrid framework could be effective to extract features associated and latent topics with sentiment valence on user comments. In addition, NLP methods can have an impressive role for exploring the relationship between user opinion and Oscar movies comments on YouTube. © 2020, Springer Science+Business Media, LLC, part of Springer Nature.</t>
  </si>
  <si>
    <t>computed tomography; deep learning; image reconstruction; Radon inversion; Radon transform</t>
  </si>
  <si>
    <t>Computerized tomography; Diagnosis; Hospital data processing; Radon; Back projection; Disease screening; Inverse Radon transforms; Radon inversion; Reconstruction frameworks; Rotation angles; Sinogram domain; Spatial domains; Deep learning; Article; data base; deep learning; digital filtering; feasibility study; filtered back projection; image reconstruction; intermethod comparison; noise reduction; Radon transform; reconstruction algorithm; simplified back projection; sinusoidal back projection</t>
  </si>
  <si>
    <t>A Novel and Reliable Framework of Patient Deterioration Prediction in Intensive Care Unit Based on Long Short-Term Memory-Recurrent Neural Network</t>
  </si>
  <si>
    <t>The clinical investigation explored that early recognition and intervention are crucial for preventing clinical deterioration in patients in Intensive Care units (ICUs). Deterioration of patients is predictable and can be preventable if early risk factors are recognized and developed in the clinical setting. Timely detection of deterioration in ICU patients may also lead to better health management. In this paper, a new model was proposed based on Long Short-Term Memory-Recurrent Neural Network (LSTM-RNN) to predict deterioration of ICU patients. An optimisation model based on a modified genetic algorithm (GA) has also been proposed in this study to optimize the observation window, prediction window, and the number of neurons in hidden layers to increase accuracy, AUROC, and minimize test loss. The experimental results demonstrate that the prediction model proposed in this study acquired a significantly better classification performance compared with many other studies that used deep learning models in their works. Our proposed model was evaluated for two tasks: mortality and sudden transfer of patients to ICU. Our results show that the proposed model could predict deterioration before one hour of onset and outperforms other models. In this study, the proposed predictive model is implemented using the state-of-the-art graphical processing unit (GPU) virtual machine provided by Google Colaboratory. Moreover, the study uses a novel time-series approach, which is minute-by-minute. This novel approach enables the proposed model to obtain highly accurate results (i.e., an AUROC of 0.933 and an accuracy of 0.921). This study utilizes the individual and combined effectiveness of different types of variables (i.e., vital signs, laboratory measurements, GCS, and demographic data). In this study, data was extracted from MIMIC-III database. The ad-hoc frameworks proposed by previous studies can be improved by the novel and reliable prediction framework proposed in this research, which will result in predictions of more accurate performance. The proposed predictive model could reduce the required observation window (i.e., a reduction of 83%) for the prediction task while improving the performance. In fact, the proposed significant small size of observation window could obtain higher results which outperformed all previous works that utilize different sizes of observation window (i.e., 48 hours and 24 hours). Moreover, this research demonstrates the ability of the proposed predictive model to achieve accurate results (&gt;80%) on 'raw' data in an experimental work. This shows that the rule-based pre-processing of clinical features is unnecessary for deep learning predictive models. © 2013 IEEE.</t>
  </si>
  <si>
    <t>Cardiac rehabilitation; Machine learning; Patient progression monitoring; Physical fitness assessment; Wearable sensor</t>
  </si>
  <si>
    <t>Clustering algorithms; Learning systems; Patient rehabilitation; Remote control; Stochastic systems; Support vector machines; Cardiac rehabilitations; Cardiovascular disease; Functional capacity; High dimensional data; Interpretability; Mean absolute error; Multi-parameter sensor; Remote monitoring; Wearable sensors</t>
  </si>
  <si>
    <t>Interpreting and Improving Adversarial Robustness of Deep Neural Networks with Neuron Sensitivity</t>
  </si>
  <si>
    <t>Deep neural networks (DNNs) are vulnerable to adversarial examples where inputs with imperceptible perturbations mislead DNNs to incorrect results. Despite the potential risk they bring, adversarial examples are also valuable for providing insights into the weakness and blind-spots of DNNs. Thus, the interpretability of a DNN in the adversarial setting aims to explain the rationale behind its decision-making process and makes deeper understanding which results in better practical applications. To address this issue, we try to explain adversarial robustness for deep models from a new perspective of neuron sensitivity which is measured by neuron behavior variation intensity against benign and adversarial examples. In this paper, we first draw the close connection between adversarial robustness and neuron sensitivities, as sensitive neurons make the most non-trivial contributions to model predictions in the adversarial setting. Based on that, we further propose to improve adversarial robustness by stabilizing the behaviors of sensitive neurons. Moreover, we demonstrate that state-of-the-art adversarial training methods improve model robustness by reducing neuron sensitivities, which in turn confirms the strong connections between adversarial robustness and neuron sensitivity. Extensive experiments on various datasets demonstrate that our algorithm effectively achieves excellent results. To the best of our knowledge, we are the first to study adversarial robustness using neuron sensitivities. © 1992-2012 IEEE.</t>
  </si>
  <si>
    <t>Coronavirus; COVID-19; Machine learning; Pandemic; Statistics; Time-series</t>
  </si>
  <si>
    <t>An improved cellular automata-based classifier with soft decision</t>
  </si>
  <si>
    <t>Classification has been successfully applying in problems in a variety of fields, such as science, business, engineering, and industry. Unfortunately, the classifier coping with nonconforming binary patterns are rare. To deal with nonconforming pattern in binary Cellular Automata-based Classifier (CAC) had been proposed. However, CAC faces several limitations that need to improve. First, the rule ordering process in CAC which used Genetic Algorithm (GA) is unable to handle high dimensional complex problems. Second, finding decision boundaries is quite rough when dealing with ambiguous data. To deal with these problems, therefore, we propose a new classifier, called Cellular Automata-Based Classifier with Soft Decision (CAS). We replace the GA with the promising optimization algorithm, called Butterfly Optimization, for the rule ordering process. Subsequently, we improve the classification performance by augmenting a Soft-Decision step. This Soft-Decision step uses the pruning method to create a soft decision table, which efficiently serves for filtering useless data. Finally, to verify the classification performance of the proposed method, ten datasets consisting of conforming and nonconforming patterns are experimented in comparison with the promising classifiers including CAC, Support Vector Machine (SVM), K-Nearest Neighbor (KNN), Naïve Bayes, and Deep Learning using K-fold cross-validation. In this regard, CAS provides the promising results. © 2020 Taiwan Academic Network Management Committee. All rights reserved.</t>
  </si>
  <si>
    <t>Lithological group; Multivariate data; Pattern recognition; Sedimentary rocks</t>
  </si>
  <si>
    <t>Classification (of information); Decision making; Decision trees; Discovery wells; Lithology; Offshore oil well production; Pattern recognition; Random forests; Sedimentary rocks; Support vector machines; Classification methods; Interpretation of data; Lithological group; Lithology classification; Machine learning methods; Multi layer perceptron; Multivariate data; Supervised classification; Learning systems; decision making; geophysical method; lithology; machine learning; multivariate analysis; pattern recognition; sedimentary rock</t>
  </si>
  <si>
    <t>Ensembling Classical Machine Learning and Deep Learning Approaches for Morbidity Identification from Clinical Notes</t>
  </si>
  <si>
    <t>The past decade has seen an explosion of the amount of digital information generated within the healthcare domain. Digital data exist in the form of images, video, speech, transcripts, electronic health records, clinical records, and free-text. Analysis and interpretation of healthcare data is a daunting task, and it demands a great deal of time, resources, and human effort. In this paper, we focus on the problem of co-morbidity recognition from patient's clinical records. To this aim, we employ both classical machine learning and deep learning approaches. We use word embeddings and bag-of-words representations, coupled with feature selection techniques. The goal of our work is to develop a classification system to identify whether a certain health condition occurs for a patient by studying his/her past clinical records. In more detail, we have used pre-trained word2vec, domain-trained, GloVe, fastText, and universal sentence encoder embeddings to tackle the classification of sixteen morbidity conditions within clinical records. We have compared the outcomes of classical machine learning and deep learning approaches with the employed feature representation methods and feature selection methods. We present a comprehensive discussion of the performances and behaviour of the employed classical machine learning and deep learning approaches. Finally, we have also used ensemble learning techniques over a large number of combinations of classifiers to improve the single model performance. For our experiments, we used the n2c2 natural language processing research dataset, released by Harvard Medical School. The dataset is in the form of clinical notes that contain patient discharge summaries. Given the unbalancedness of the data and their small size, the experimental results indicate the advantage of the ensemble learning technique with respect to single classifier models. In particular, the ensemble learning technique has slightly improved the performances of single classification models but has greatly reduced the variance of predictions stabilizing the accuracies (i.e., the lower standard deviation in comparison with single classifiers). In real-life scenarios, our work can be employed to identify with high accuracy morbidity conditions of patients by feeding our tool with their current clinical notes. Moreover, other domains where classification is a common problem might benefit from our approach as well. © 2013 IEEE.</t>
  </si>
  <si>
    <t>Miniature mobile robotics; Range and bearing; Sensory system; Swarm robotics</t>
  </si>
  <si>
    <t>Costs; Decentralized control; Genetic algorithms; Open source software; Robots; Angular displacement; Angular distance; Bearing estimation; Communication modules; Decentralised control; Model parameters; Reliable communication; Systematic experiment; Swarm intelligence</t>
  </si>
  <si>
    <t>A Comprehensive Survey of the Internet of Things (IoT) and AI-Based Smart Healthcare</t>
  </si>
  <si>
    <t>Smart health care is an important aspect of connected living. Health care is one of the basic pillars of human need, and smart health care is projected to produce several billion dollars in revenue in the near future. There are several components of smart health care, including the Internet of Things (IoT), the Internet of Medical Things (IoMT), medical sensors, artificial intelligence (AI), edge computing, cloud computing, and next-generation wireless communication technology. Many papers in the literature deal with smart health care or health care in general. Here, we present a comprehensive survey of IoT- and IoMT-based edge-intelligent smart health care, mainly focusing on journal articles published between 2014 and 2020. We survey this literature by answering several research areas on IoT and IoMT, AI, edge and cloud computing, security, and medical signals fusion. We also address current research challenges and offer some future research directions. © 2013 IEEE.</t>
  </si>
  <si>
    <t>A framework for understanding artificial intelligence research: insights from practice</t>
  </si>
  <si>
    <t>Purpose: The current evolution of artificial intelligence (AI) practices and applications is creating a disconnection between modern-day information system (IS) research and practices. The purpose of this study is to propose a classification framework that connects the IS discipline to contemporary AI practices. Design/methodology/approach: We conducted a review of practitioner literature to derive our framework's key dimensions. We reviewed 103 documents on AI published by 25 leading technology companies ranked in the 2019 list of Fortune 500 companies. After that, we reviewed and classified 110 information system (IS) publications on AI using our proposed framework to demonstrate its ability to classify IS research on AI and reveal relevant research gaps. Findings: Practitioners have adopted different definitional perspectives of AI (field of study, concept, ability, system), explaining the differences in the development, implementation and expectations from AI experienced today. All these perspectives suggest that perception, comprehension, action and learning are the four capabilities AI artifacts must possess. However, leading IS journals have mostly published research adopting the “AI as an ability” perspective of AI with limited theoretical and empirical studies on AI adoption, use and impact. Research limitations/implications: First, the framework is based on the perceptions of AI by a limited number of companies, although it includes all the companies leading current AI practices. Secondly, the IS literature reviewed is limited to a handful of journals. Thus, the conclusions may not be generalizable. However, they remain true for the articles reviewed, and they all come from well-respected IS journals. Originality/value: This is the first study to consider the practitioner's AI perspective in designing a conceptual framework for AI research classification. The proposed framework and research agenda are used to show how IS could become a reference discipline in contemporary AI research. © 2021, Emerald Publishing Limited.</t>
  </si>
  <si>
    <t>data scientist; domain expert; empirical study; explainable AI; group work; machine learning; mental model; model interpretability; sense-making; subject matter expert</t>
  </si>
  <si>
    <t>Behavioral research; Bridges; Decision making; Data driven decision; Industry practices; Interpretability; Mental model; Qualitative analysis; Research communities; Semi structured interviews; Work-flows; Structural design</t>
  </si>
  <si>
    <t>Visual Human-Computer Interactions for Intelligent Vehicles and Intelligent Transportation Systems: The State of the Art and Future Directions</t>
  </si>
  <si>
    <t>Research on intelligent vehicles has been popular in the past decade. To fill the gap between automatic approaches and man-machine control systems, it is indispensable to integrate visual human-computer interactions (VHCIs) into intelligent vehicles systems. In this article, we review existing studies on VHCI in intelligent vehicles from three aspects: 1) visual intelligence; 2) decision making; and 3) macro deployment. We discuss how VHCI evolves in intelligent vehicles and how it enhances the capability of intelligent vehicles. We present several simulated scenarios and cases for future intelligent transportation system. © 2013 IEEE.</t>
  </si>
  <si>
    <t>Adaptive temporal network; Drift detection; Elastic memory; Online learning; Past dependency in time series forecasting; Temporal neural network; Temporality determination; Time series forecasting</t>
  </si>
  <si>
    <t>Citrus fruits; Forecasting; Time series; Elastic memory; Online learning; Temporal networks; Temporal neural networks; Temporality determination; Time series forecasting; E-learning; article; forecasting; learning; lemon; memory; nonhuman; time series analysis; velocity</t>
  </si>
  <si>
    <t>Prediction of blood-brain barrier permeability of compounds by fusing resampling strategies and extreme gradient boosting</t>
  </si>
  <si>
    <t>Computer-aided drug design is an efficient method to analyze the development of disease-related drugs. However, developed as binding targets, medicines perform well in cell models and animal models but fail in human models. One main reason for this failure is that the human body has natural barriers, such as the blood-brain barrier, to block exogenous macromolecules. Thus, efficient and accurate predictions of drug molecules that can effectively pass the blood-brain barrier is necessary in developing drug treatments for brain tissue diseases. In this study, 7658 molecular structure features were extracted from 2354 drug molecule SMILE strings using computational methods. By integrating three feature selection algorithms of machine learning, 33 chemical structure features with significantly discriminant performance were screened out and used to construct multiple discriminant models. After a comprehensive comparison, the XGBoost model was selected as the final prediction model. After data preprocessing and parameter optimization, the model achieved 95% accuracy on the training set. To verify the model's stability, we introduced an external data set, which reached 96% accuracy of the model. This study applies new resampling methods and machine learning algorithms, and adjusts the application of resampling methods to obtain new chemical features to construct machine learning predictors. The features may contribute to the significant drug development that integrates biological analysis and machine learning algorithms. © 2013 IEEE.</t>
  </si>
  <si>
    <t>Breast cancer recurrence; Data science; Gene expression; Genomics; Machine learning; Machine learning explainability; Oncology</t>
  </si>
  <si>
    <t>Clinical research; Diseases; Gene expression; Breast Cancer; Clinical oncology; DNA mutation; Early-stage breast cancer; Genomic mutation; Molecular marker; Relative contribution; Test Modeling; DNA; messenger RNA; breast tumor; female; gene expression; genetics; human; human genome; metabolism; mutation; prognosis; tumor recurrence; Breast Neoplasms; Female; Gene Expression; Genome, Human; Humans; Mutation; Neoplasm Recurrence, Local; Prognosis; RNA, Messenger</t>
  </si>
  <si>
    <t>Cell subtype classification via representation learning based on a denoising autoencoder for single-cell rna sequencing</t>
  </si>
  <si>
    <t>Identification of single-cell subtypes is one of the fundamental processes required to understand a heterogeneous population composed of multiple cells, based on single-cell RNA sequencing data. Previously, cell subtype identification was mainly carried out by dimension reduction and clustering approaches that grouped cells with similar expressed profiles together. However, for high robustness to noises and systematic annotation of the subtype in each cell, supervised classification approaches have been widely used. Recently, deep neural network (DNN) models have been widely presented in various fields, including biology. By capturing the composite relationship between sample features and target outcomes, a DNN model enables significant performance improvements in biological data mining analyses. In this paper, we constructed a DNN model, called scDAE for single-cell subtype identification combined with representative feature extraction using a multilayer denoising autoencoder (DAE). The feature sets were learned by the DAE and were further tuned by fully connected layers using a softmax classifier. The model was compared against four state-of-the-art cell subtype identification methods and two conventional machine learning algorithms. From multiple tests, scDAE significantly outperformed competing methods especially on data sets having a large number of cell subtypes and noises. Extracted cell features from the proposed model were clearly clustered with respect to subtype. The results of the experiments indicated that our proposed model is effective in identifying single-cell subtypes and molecular signatures representative of each cell subtype. scDAE is publicly available at https://github.com/cbi-bioinfo/scDAE. © 2013 IEEE.</t>
  </si>
  <si>
    <t>Biomedical relation extraction; Natural language processing; Scientific publications; Semantic interpretation</t>
  </si>
  <si>
    <t>Benchmarking; Chemical analysis; Clock and data recovery circuits (CDR circuits); Decision making; Diagnosis; Graphic methods; Information management; Natural language processing systems; Semantics; Argument identifications; Biomedical information; Clinical decision making; Hypothesis generation; Information overloads; Literature-based discoveries; Named entity recognition; NAtural language processing; Error analysis; algorithm; human; information retrieval; Medline; natural language processing; semantics; Unified Medical Language System; Algorithms; Humans; Information Storage and Retrieval; Natural Language Processing; PubMed; Semantics; Unified Medical Language System</t>
  </si>
  <si>
    <t>On the suitability, requisites, and challenges of machine learning [Invited]</t>
  </si>
  <si>
    <t>The introduction of 5G, the increasing number of connected devices, and the exponential growth of services relying on connectivity are pressuring multilayer networks to improve their scaling, efficiency, and controlling capabilities. However, enhancing those features consistently results in a significant amount of complexity in operating the resources available across heterogeneous vendors and technology domains. Thus, multilayer networks should become more intelligent in order to be efficiently managed, maintained, and optimized. In this context, we are witnessing an increasing interest in the adoption of artificial intelligence (AI) and machine learning (ML) in the design and operation of multilayer optical transport networks. This paper provides a brief introduction to key concepts in AI/ML, highlighting the conditions under which the use of ML is justified, on the requisites to deploy a data-driven system, and on the challenges faced when moving toward a production environment. As far as possible, some key concepts are illustrated using two realistic use-cases applied to multilayer optical networks: cognitive service provisioning and quality of transmission estimation. © 2009-2012 OSA.</t>
  </si>
  <si>
    <t>Blood; Classification (of information); Convolution; Convolutional neural networks; Cytology; Deep learning; Image recognition; Medical imaging; Support vector machines; Biological samples; Blood cell images; Computational effort; Evolutionary computing; Gaussian mixtures; Hematological disorders; Learning accuracy; Microscopic image; Cells</t>
  </si>
  <si>
    <t>An Extensive Study on Deep Learning: Techniques, Applications</t>
  </si>
  <si>
    <t>Deep learning is associate degree future field of machine learning (ML) analysis. It consists of variety of numerous concealed layers of artificial neural networks ANN). Deep learning methods applies nonlinear transformation and high-level model abstraction to giant databases. Recent advances in deep learning design among several fields have already contributed considerably to computer science. This text present class study on commitments and novel uses of escalated instruction of intensive education. The subsequent examination presents however and during which key application intensive algorithms for learning are used. Additionally, deep learning methodology is given with enhancements and its hierarchy in linear and non-linear functions and compared with a lot of ancient algorithms in widespread applications. The status of the survey of art provides a common rundown on the novel thought and therefore rising learning and deep learning quality. © 2021, CIMNE, Barcelona, Spain.</t>
  </si>
  <si>
    <t>Business process; Business process management; Concept drift; Drift characterization; Process drift; Process mining</t>
  </si>
  <si>
    <t>Forestry; Automated methods; Change operations; Drift characterization; Natural languages; Operational environments; Process Fragments; Process performance; Real life datasets; Voltage measurement</t>
  </si>
  <si>
    <t>Morph_SPCNN model and its application in breast density segmentation</t>
  </si>
  <si>
    <t>Breast density is known as a significant indicator of breast cancer risk prediction and greatly reduces the digital mammograms sensitivity. In this work, based on the simple pulse coupled neural network (SPCNN), a novel Morph_SPCNN model is proposed for dealing with the limitations of over-segmentation that commonly existed in density segmentation of mammograms. To evaluate the proposed model, the segmentation result is employed as a feature map of the breast density classification system. In addtion, the texture features of mammogram calculated based on the gray level co-occurrence matrix (GLCM) and the statistical features (mean, skewness, kurtosis) are extracted and input to the support vector machine (SVM) for breast density classification. Finally, the performance of SVM classifier is evaluated based on the ten-fold cross-validation. Our method is verified both on the MIAS dataset, DDSM database and hybrid dataset (MIAS database and Gansu Provincial Academy of Medical Sciences (GPAMS) database), respectively achieving 87.80%, 94.89% and 95.37% accuracy for breast density classification. The experimental results indicate that our proposed method has greatly improved the performance of breast density segmentation and classification. © 2020, Springer Science+Business Media, LLC, part of Springer Nature.</t>
  </si>
  <si>
    <t>Deep belief network; Empirical Mode Decomposition; Ensemble learning; Multi-objective optimization algorithm; Power load forecasting</t>
  </si>
  <si>
    <t>Deep learning; Electric power plant loads; Electric power transmission networks; Forecasting; Signal processing; Accurate prediction; Deep belief networks; Empirical Mode Decomposition; Ensemble learning; Forecasting modeling; Generalization ability; Multi-objective optimization models; Power load forecasting; Multiobjective optimization; article; deep belief network; empirical mode decomposition; forecasting; human; learning; multiobjective optimization; prediction</t>
  </si>
  <si>
    <t>Multi-dimensional Bayesian network classifiers: A survey</t>
  </si>
  <si>
    <t>Multi-dimensional classification is a cutting-edge problem, in which the values of multiple class variables have to be simultaneously assigned to a given example. It is an extension of the well known multi-label subproblem, in which the class variables are all binary. In this article, we review and expand the set of performance evaluation measures suitable for assessing multi-dimensional classifiers. We focus on multi-dimensional Bayesian network classifiers, which directly cope with multi-dimensional classification and consider dependencies among class variables. A comprehensive survey of this state-of-the-art classification model is offered by covering aspects related to their learning and inference process complexities. We also describe algorithms for structural learning, provide real-world applications where they have been used, and compile a collection of related software. © 2020, Springer Nature B.V.</t>
  </si>
  <si>
    <t>bias; causes; fairness; Machine learning</t>
  </si>
  <si>
    <t>Data processing; Information systems; Data quality; Dirty data; Machine learning models; Model construction; Technical details; Artificial intelligence</t>
  </si>
  <si>
    <t>Analysis of gender and identity issues in depression detection on de-identified speech</t>
  </si>
  <si>
    <t>Research in the area of automatic monitoring of emotional state from speech permits envisaging future novel applications for the remote monitoring of some common mental disorders, such as depression. However, these tools raise some privacy concerns since speech is sent via telephone or the Internet, and it is further stored or processed in remote servers. Speaker de-identification can be used to protect the privacy of these patients, but this procedure might affect the ability to perceive the disease when using automatic depression detection approaches. It is also important that the resulting de-identified speech has enough quality since practitioners may need to listen to the recordings to assess the patients’ state. This paper performs an extensive analysis of depression detection from de-identified speech using different de-identification approaches based on voice conversion. In previous work, a de-identification technique based on pretrained transformation functions was assessed in the context of depression detection. That strategy is speaker-independent (i.e. not speaker-specific) and gender-independent (i.e. the gender of the speaker is not necessarily preserved), which makes it possible to implement it in a real-world scenario where no parallel training data is required between input and source speakers. This paper aims at analyzing different aspects of the aforementioned speaker de-identification approach in a depression detection scenario: 1) compare the performance of the proposed speaker-independent technique with a speaker-dependent setting where parallel data between input and source speaker are available; 2) analyze how this system behaves when the gender of the speaker is preserved, since this might be a desirable feature and has not been addressed in previous work; 3) assess the performance of two different voice conversion methods in a setting where a limited amount of training data is available; specifically de-identification based on frequency warping and amplitude scaling (FW+AS) was compared with a strategy based on generative adversarial networks (GAN). Experimental validation was carried out in the framework of the Audio/Visual Emotion Challenge 2014, and the results suggest that speaker-independent and gender-dependent de-identification is the most suitable option for depression level estimation since the trade-off between de-identification and depression estimation performances was superior to the other alternatives. In addition, the results suggest that the de-identification approach based on GAN achieves better de-identification performance than FW+AS while achieving comparable results for depression detection. © 2020 Elsevier Ltd</t>
  </si>
  <si>
    <t>Accident prevention; Bayesian networks; Chemical industry; Entropy; Floods; Causality analysis; Chemical process industry; Integrated complexes; Process networks; Propagation paths; Propagation time; Strong correlation; Tennessee Eastman process; Alarm systems</t>
  </si>
  <si>
    <t>Mechanistically Informed Machine Learning and Artificial Intelligence in Fire Engineering and Sciences</t>
  </si>
  <si>
    <t>Fire is a chaotic and extreme phenomenon. While the past few years have witnessed the success of integrating machine intelligence (MI) to tackle equally complex problems in parallel fields, we continue to shy away from leveraging MI to study fire behavior or to evaluate fire performance of materials and structures. In order to advocate for the use of MI, this review showcases the merit of adopting mechanistically-informed MI to answer some of the burning questions, multi-dimensional and ill-defined problems fire engineers and scientists are facing. This review also sympathizes with the fact that a traditional curriculum does not often cover principles of MI and hence it starts by introducing a number of machine learning (ML) and artificial intelligence (AI) techniques such as deep learning, metaheuristics, decision trees, random forest, support vector machines etc. Then, this review details recommended procedures associated with preparing databases and carrying out a proper MI-tailored fire analysis via examples; to enable researchers and practitioners from implementing MI with ease. Towards the end of this review, a number of concerns and challenges are identified to stimulate the curiosity of interested readers and accelerate future research works within fire engineering and sciences (FES). © 2021, Springer Science+Business Media, LLC, part of Springer Nature.</t>
  </si>
  <si>
    <t>Computational intelligence; Data mining; Decentral smart grid control (DSGC); Fuzzy rule-based classifiers; Interpretable and accurate DSGC-stability prediction; Multi-objective evolutionary optimization</t>
  </si>
  <si>
    <t>Economic and social effects; Electric power system stability; Electric power transmission networks; Evolutionary algorithms; Forecasting; Fuzzy inference; Fuzzy rules; Knowledge based systems; Optimization; Smart power grids; Stability; Accurate prediction; Attribute significance; Database repositories; Fuzzy rule based; Fuzzy rule based classification systems; Interpretability; Multi-objective evolutionary optimizations; Stability prediction; Data mining</t>
  </si>
  <si>
    <t>Medical Image Analysis Using AM-FM Models and Methods</t>
  </si>
  <si>
    <t>Medical image analysis methods require the use of effective representations for differentiating between lesions, diseased regions, and normal structure. Amplitude Modulation-Frequency Modulation (AM-FM) models provide effective representations through physically meaningful descriptors of complex non-stationary structures that can differentiate between the different lesions and normal structure. Based on AM-FM models, medical images are decomposed into AM-FM components where the instantaneous frequency provides a descriptor of local texture, the instantaneous amplitude captures slowly-varying brightness variations, while the instantaneous phase provides for a powerful descriptor of location, generalizing the traditionally important role of phase in the Fourier Analysis of images. Over the years, AM-FM representations have been used in a wide variety of medical image analysis applications based on a vastly reduced number of features that can be easily learned by simple classifiers. The paper provides an overview of AM-FM models and methods, followed by applications in medical image analysis. We also provide a summary of emerging trends and future directions. © 2008-2011 IEEE.</t>
  </si>
  <si>
    <t>Bayesian network; civil aircraft; environment control system; fault diagnosis; multi-information fusion</t>
  </si>
  <si>
    <t>Air traffic control; Aircraft; Aircraft control; Bayesian networks; Condition monitoring; Electric fault currents; Environmental management; Failure analysis; Fault detection; Information fusion; Bayesian network methods; Civil aircrafts; Compensation mechanism; Condition-monitoring data; Environment control systems; Environmental control system; Fault diagnosis method; Multi-information fusion; Flight control systems</t>
  </si>
  <si>
    <t>Effects of decision training on individuals’ decision-making proactivity</t>
  </si>
  <si>
    <t>Decision sciences are in general agreement on the theoretical relevance of decision training. From an empirical standpoint, however, only a few studies test its effectiveness or practical usefulness, and even less address the impact of decision training on the structuring of problems systematically. Yet that task is widely considered to be the most crucial in decision-making processes, and current research suggests that effectively structuring problems and generating alternatives—as epitomized by the concept of proactive decision making—increases satisfaction with the decision as well as life satisfaction more generally. This paper empirically tests the effect of decision training on two facets of proactive decision making—cognitive skills and personality traits—and on decision satisfaction. In quasi-experimental field studies based on three distinct decision-making courses and two control groups, we analyze longitudinal data on 1,013 decision makers/analysts with different levels of experience. The results reveal positive training effects on proactive cognitive skills and decision satisfaction, but we find no effect on proactive personality traits and mostly non-significant interactions between training and experience. These results imply the practical relevance of decision training as a means to promote effective decision making even by more experienced decision makers. The findings presented here may be helpful for operations research scholars who advocate for specific instruction concerning proactive cognitive skills in courses dedicated to decision quality and/or decision theory and also for increasing, in such courses, participants’ proactive decision making and decision satisfaction. Our results should also promote more positive decision outcomes. © 2021 The Authors</t>
  </si>
  <si>
    <t>clinical interpreta-tion; Glaucoma diagnosis; medical image processing</t>
  </si>
  <si>
    <t>Computer aided diagnosis; Convolutional neural networks; Learning systems; Ophthalmology; Diagnosis information; Disease diagnosis; Focus localizations; Interpretability; Learning models; Local region; Precise locations; State-of-the-art methods; Deep learning; ablation therapy; area under the curve; Article; deep learning; diagnostic accuracy; disc segmentation; glaucoma; human; image processing; learning algorithm; lesion localization; machine learning; measurement precision; multi layers average pooling; optic disk; receiver operating characteristic; sensitivity and specificity; spectral domain optical coherence tomography; visual system parameters</t>
  </si>
  <si>
    <t>State-of-the-Art Review of Machine Learning Applications in Constitutive Modeling of Soils</t>
  </si>
  <si>
    <t>Machine learning (ML) may provide a new methodology to directly learn from raw data to develop constitutive models for soils by using pure mathematic skills. It has presented success and versatility in cases of simple stress paths due to its strong non-linear mapping capacity without limitations of constitutive formulations. However, current studies on the ML-based constitutive modeling of soils is still very limited. This study comprehensively reviews the application of ML algorithms in the development of constitutive models of soils and compares the performance of different ML algorithms. First, the basic principles of typical ML algorithms used in describing soil behaviors are briefly elaborated. The main characteristics and the limitations of such ML algorithms are summarized and compared. Then, the methodology of developing a ML-based soil model is reviewed from six aspects, such as adopted ML algorithms, data source, framework of the ML-based model, training strategy, generalization ability and application scope. Finally, five new ML-based models are developed using five typical ML algorithms (i.e. BPNN, RBF, LSTM, GRU and BiLSTM that can predict multi outputs together) based on same set of experimental results of sand, and compare each other in terms of the predictive accuracy and generalization ability. Results show the long short-term memory (LSTM) neural network and its variants are most suitable for developing constitutive models. Moreover, some useful suggestions for developing the ML-based soil model are also provided for the community. © 2021, CIMNE, Barcelona, Spain.</t>
  </si>
  <si>
    <t>Deep Taylor decomposition; Explainable machine learning; Kernel machines; Outlier detection; Unsupervised learning</t>
  </si>
  <si>
    <t>Edge detection; Machine learning; Sensitivity analysis; Unsupervised learning; Class models; Detection accuracy; Distance-based; Input features; Kernel function; Kernel machine; Nearest neighbors; One-class svms; Anomaly detection</t>
  </si>
  <si>
    <t>Deep Learning Systems: Algorithms, Compilers, and Processors for Large-Scale Production</t>
  </si>
  <si>
    <t>This book describes deep learning systems: the algorithms, compilers, and processor components to efficiently train and deploy deep learning models for commercial applications. The exponential growth in computational power is slowing at a time when the amount of compute consumed by state-of-the-art deep learning (DL) workloads is rapidly growing. Model size, serving latency, and power constraints are a significant challenge in the deployment of DL models for many applications. Therefore, it is imperative to codesign algorithms, compilers, and hardware to accelerate advances in this field with holistic system-level and algorithm solutions that improve performance, power, and efficiency. Advancing DL systems generally involves three types of engineers: (1) data scientists that utilize and develop DL algorithms in partnership with domain experts, such as medical, economic, or climate scientists; (2) hardware designers that develop specialized hardware to accelerate the components in the DL models; and (3) performance and compiler engineers that optimize software to run more efficiently on a given hardware. Hardware engineers should be aware of the characteristics and components of production and academic models likely to be adopted by industry to guide design decisions impacting future hardware. Data scientists should be aware of deployment platform constraints when designing models. Performance engineers should support optimizations across diverse models, libraries, and hardware targets. The purpose of this book is to provide a solid understanding of (1) the design, training, and applications of DL algorithms in industry; (2) the compiler techniques to map deep learning code to hardware targets; and (3) the critical hardware features that accelerate DL systems. This book aims to facilitate co-innovation for the advancement of DL systems. It is written for engineers working in one or more of these areas who seek to understand the entire system stack in order to better collaborate with engineers working in other parts of the system stack. The book details advancements and adoption of DL models in industry, explains the training and deployment process, describes the essential hardware architectural features needed for today's and future models, and details advances in DL compilers to efficiently execute algorithms across various hardware targets. Unique in this book is the holistic exposition of the entire DL system stack, the emphasis on commercial applications, and the practical techniques to design models and accelerate their performance. The author is fortunate to work with hardware, software, data scientist, and research teams across many high-technology companies with hyperscale data centers. These companies employ many of the examples and methods provided throughout the book. © 2020 Copernicus GmbH. All rights reserved.</t>
  </si>
  <si>
    <t>3D image processing; Discrete fourier transform; Image features extraction; In-line image processing; K-means image processing; Neural network; Product traceability; Real time production monitoring</t>
  </si>
  <si>
    <t>Brain; Discrete Fourier transforms; Image processing; Industrial research; K-means clustering; Long short-term memory; Optical data processing; Quality assurance; Tires; Comparative analysis; Control and monitoring; Detection of defects; Fully connected neural network; High resolution image; Image processing technique; Industrial projects; Production process; Quality control</t>
  </si>
  <si>
    <t>Prediction of longitudinal facial crack in steel thin slabs funnel mold using different machine learning algorithms</t>
  </si>
  <si>
    <t>Purpose: Longitudinal facial cracks (LFC) are one of the major defects occurring in the continuous-casting stage of thin slab caster using funnel molds. Longitudinal cracks occur mainly owing to non-uniform cooling, varying thermal conductivity along mold length and use of high superheat during casting, improper casting powder characteristics. These defects are difficult to capture and are visible only in the final stages of a process or even at the customer end. Besides, there is a seasonality associated with this defect where defect intensity increases during the winter season. To address the issue, a model-based on data analytics is developed. Design/methodology/approach: Around six-month data of steel manufacturing process is taken and around 60 data collection point is analyzed. The model uses different classification machine learning algorithms such as logistic regression, decision tree, ensemble methods of a decision tree, support vector machine and Naïve Bays (for different cut off level) to investigate data. Findings: Proposed research framework shows that most of models give good results between cut off level 0.6–0.8 and random forest, gradient boosting for decision trees and support vector machine model performs better compared to other model. Practical implications: Based on predictions of model steel manufacturing companies can identify the optimal operating range where this defect can be reduced. Originality/value: An analytical approach to identify LFC defects provides objective models for reduction of LFC defects. By reducing LFC defects, quality of steel can be improved. © 2020, Emerald Publishing Limited.</t>
  </si>
  <si>
    <t>Artificial intelligence (AI); Internet of Things (IoT); Quality of Experience (QoE); Quality of Service (QoS); vehicle-to-everything (V2X)</t>
  </si>
  <si>
    <t>Internet of things; Machine-to-machine communication; Multimedia services; Quality of service; Vehicle to vehicle communications; Intelligent machine; Internet of thing (IOT); Novel architecture; Quality evaluation; Quality of contexts; Quality of datum (QoD); Quality of experience (QoE); Quality requirements; Autonomous vehicles</t>
  </si>
  <si>
    <t>A novel filtered segmentation-based bayesian deep neural network framework on large diabetic retinopathy databases</t>
  </si>
  <si>
    <t>Image thresholding-based segmentation models play a vital role in the detection of Diabetic retinopathy (DR) on large databases. Most of the conventional segmentation-based classification models are independent of over segmented regions and outliers. Also, these models have less true positive rate and high error rate on different DR feature sets. In order to overcome these problems, a novel filtered based segmentation framework is designed and implemented on the large DR feature space. In this work, a novel image filtering approach, optimal image segmentation approach and hybrid Bayesian deep learning framework are developed on the large DR image databases. Experimental results proved that the proposed filtered segmentation-based Bayesian deep neural network has better accuracy and runtime than the conventional models on different DR variation databases. © 2020 Lavoisier. All rights reserved.</t>
  </si>
  <si>
    <t>Confidence estimation; Early classification; Multivariate time series; Rule discovery</t>
  </si>
  <si>
    <t>Identification of Small Molecule-miRNA Associations with Graph Regularization Techniques in Heterogeneous Networks</t>
  </si>
  <si>
    <t>MicroRNAs (miRNAs) are significant regulators of post-transcriptional levels and have been confirmed to be targeted by small molecule (SM) drugs. It is a novel insight to treat human diseases and accelerate drug discovery by targeting miRNA with small molecules. Computational approaches for discovering novel small molecule-miRNA associations by integrating more heterogeneous network information provide a new idea for the multiple node association prediction between small molecule-miRNA and small molecule-disease associations at a system level. In this study, we proposed a new computational model based on graph regularization techniques in heterogeneous networks, called identification of small molecule-miRNA associations with graph regularization techniques (SMMARTs), to discover potential small molecule-miRNA associations. The novelty of the model lies in the fact that the association score of a small molecule-miRNA pair is calculated by an iterative method in heterogeneous networks that incorporates small molecule-disease associations and miRNA-disease associations. The experimental results indicate that SMMART has better performance than several state-of-the-art methods in inferring small molecule-miRNA associations. Case studies further illustrate the effectiveness of SMMART for small molecule-miRNA association prediction. © 2020 American Chemical Society. All rights reserved.</t>
  </si>
  <si>
    <t>Community-Acquired Pneumonia (CAP); Complex Daubechies Wavelets; High Resolution Computer Tomographic Images (HRCT); Image Analysis; Pyramid Scene Parsing Network (PSPNet), Pyramid Pooling</t>
  </si>
  <si>
    <t>A clinical coding recommender system</t>
  </si>
  <si>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 © 2020 Elsevier B.V.</t>
  </si>
  <si>
    <t>Android malware; Classifier; Feature selection; Malware detection; SVM; TF-IDF</t>
  </si>
  <si>
    <t>Automatic cardiac MRI segmentation and permutation-invariant pathology classification using deep neural networks and point clouds</t>
  </si>
  <si>
    <t>Segmentation of cardiac MRI images plays a key role in clinical diagnosis. In the traditional diagnostic process, clinical experts manually segment left ventricle (LV), right ventricle (RV) and myocardium (Myo) to get the guideline for cardiopathy diagnosis. However, manual segmentation is time-consuming and labor-intensive. In this paper, we propose automatic cardiac MRI segmentation and cardiopathy classification based on deep neural networks and point clouds. The cardiac MRI segmentation consists of two steps: (i) We use a detector based on you only look once (YOLO) to obtain region of interest (ROI) from the sequential diastolic and systolic MRI. (ii) We obtain the segmentation masks from the ROI automatically by a fully convolutional neural network (FCN). Subsequently, we reconstruct 3D surfaces by a simple linear interpolation method, then randomly sample uniform 3D point clouds from the 3D surfaces. From the cardiac point clouds, we perform cardiopathy classification using a cardiopathy diagnosis network (CDN). Experimental results show that the proposed method successfully segments LV, RV, and Myo from cardiac MRI images and achieves comparable results against several existing ones. Moreover, the CDN successfully classifies heart diseases based on point clouds and achieves 92% accuracy on the testing dataset. © 2020 Elsevier B.V.</t>
  </si>
  <si>
    <t>Affective computing; Depression assessment; Facial image analysis; Image processing; Machine learning</t>
  </si>
  <si>
    <t>Benchmarking; Deep learning; Diagnosis; Extraction; Face recognition; Binary classification; Computational approach; Continuous assessment; Extraction techniques; Feature extraction algorithms; Histogram of oriented gradients; Motion history images; Technical limitations; Transfer learning</t>
  </si>
  <si>
    <t>Robust detection of point mutations involved in multidrug-resistant Mycobacterium tuberculosis in the presence of co-occurrent resistance markers</t>
  </si>
  <si>
    <t>Tuberculosis disease is a major global public health concern and the growing prevalence of drug-resistant Mycobacterium tuberculosis is making disease control more difficult. However, the increasing application of whole-genome sequencing as a diagnostic tool is leading to the profiling of drug resistance to inform clinical practice and treatment decision making. Computational approaches for identifying established and novel resistance-conferring mutations in genomic data include genome-wide association study (GWAS) methodologies, tests for convergent evolution and machine learning techniques. These methods may be confounded by extensive co-occurrent resistance, where statistical models for a drug include unrelated mutations known to be causing resistance to other drugs. Here, we introduce a novel ‘cannibalistic’ elimination algorithm (“Hungry, Hungry SNPos”) that attempts to remove these co-occurrent resistant variants. Using an M. tuberculosis genomic dataset for the virulent Beijing strain-type (n = 3,574) with phenotypic resistance data across five drugs (isoniazid, rifampicin, ethambutol, pyrazinamide, and streptomycin), we demonstrate that this new approach is considerably more robust than traditional methods and detects resistance-associated variants too rare to be likely picked up by correlation-based techniques like GWAS. © 2020 Libiseller-Egger et al. This is an open access article distributed under the terms of the Creative Commons Attribution License, which permits unrestricted use, distribution, and reproduction in any medium, provided the original author and source are credited.</t>
  </si>
  <si>
    <t>Cloud computing; Data science; Data-driven medicine; Interactive visual analysis; Machine learning</t>
  </si>
  <si>
    <t>Stacked auto-encoder based tagging with deep features for content-based medical image retrieval</t>
  </si>
  <si>
    <t>Content-based medical image retrieval (CBMIR) is one of the most challenging and ambiguous tasks used to minimize the semantic gap between images and human queries in datasets with rich information content. Similar to the human visual saliency mechanism, CBMIR systems also use the visual features in the images for searching purposes. As a result of this search process, automatically accessing the images is very convenient in large and balanced datasets. Still, it is generally not possible to find such datasets in the medical domain. In this study, a four-step and effective hash code generation technique is presented to reduce the semantic gap between low-level features and high-level semantics for unbalanced medical image datasets. In the first stage, the convolutional neural network (CNN) architecture, the most effective feature representation method available today, is employed to extract discriminative features from images automatically. The features obtained in the last fully connected layer (FCL) at the output of the CNN architecture are used for hash code generation. In the second stage, using the Synthetic Minority Over-sampling Technique (SMOTE), the imbalance between the classes in the dataset is reduced. The solution to the unbalanced problem increases performance by almost 3%. In the third stage, balanced features are converted to a code of 13 symbols by using deep stacked auto-encoder. Finally, this code is translated to the standard 13-character labeling and retrieval code used by the 'Image retrieval in the medical application' (IRMA) dataset, since this is the database with which experiments have been done. IRMA error parameter, classification performance, and retrieval performance of the proposed method are more successful than other state-of-the-art methods. © 2020 Elsevier Ltd</t>
  </si>
  <si>
    <t>Applied data science; Automated machine learning; Healthcare analytics; Self-service data science</t>
  </si>
  <si>
    <t>Identifying gaps in using artificial intelligence to support students with intellectual disabilities from education and health perspectives</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</si>
  <si>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 © 2020, Emerald Publishing Limited.</t>
  </si>
  <si>
    <t>Habit mining; Habit visualization; Visual process maps</t>
  </si>
  <si>
    <t>Automation; Intelligent buildings; Business process automation; Extract models; Habit minings; State of the art; User evaluations; Visual analysis; Visual process; Visualization tools; Visualization</t>
  </si>
  <si>
    <t>Report on the Second International Workshop on Semantic Web Meets Health Data Management (SWH 2019)</t>
  </si>
  <si>
    <t>The advancements in health-care have brought to the foreground the need for flexible access to health-related information and created an ever-growing demand for efficient data management infrastructures. To this direction, many challenges must be first overcome, enabling seamless, effective and efficient access to several health data sets and novel methods for exploiting the existing information. The second international workshop on semantic Web technologies for health data management aimed at putting together an interdisciplinary audience that is interested in the fields of semantic web, data management and health informatics to discuss the challenges in health-care data management and to propose new solutions for the next generation data-driven health-care systems. In this article, we summarize the outcomes of the workshop, and we present a number of key observations and research directions that emerge. © 2020 is held by the owner/author(s).</t>
  </si>
  <si>
    <t>Class association rule mining; Colorectal cancer; Heuristic operators; Interesting association rule mining</t>
  </si>
  <si>
    <t>Association rules; Data mining; Heuristic methods; Apriori algorithms; Associative classification; Class association rules; Colorectal cancer; Heuristic operators; Interesting rules; Diseases</t>
  </si>
  <si>
    <t>A comprehensive review on convolutional neural network in machine fault diagnosis</t>
  </si>
  <si>
    <t>With the rapid development of manufacturing industry, machine fault diagnosis has become increasingly significant to ensure safe equipment operation and production. Consequently, multifarious approaches have been explored and developed in the past years, of which intelligent algorithms develop particularly rapidly. Convolutional neural network (CNN), as a typical representative of intelligent diagnostic models, has been extensively studied and applied in recent five years, and a large amount of literature has been published in academic journals and conference proceedings. However, there has not been a systematic review to cover these studies and make a prospect for the further research. To fill in this gap, this work attempts to review and summarize the development of the Convolutional Network based Fault Diagnosis (CNFD) approaches comprehensively. Generally, a typical CNFD framework is composed of the following steps, namely, data collection, model construction, and feature learning and decision making, thus this paper is organized by following this stream. Firstly, data collection process is described, in which several popular datasets are introduced. Then, the fundamental theory from the basic CNN to its variants is elaborated. After that, the applications of CNFD are reviewed in terms of three mainstream directions, i.e. classification, prediction and transfer diagnosis. Finally, conclusions and prospects are presented to point out the characteristics of current development, facing challenges and future trends. Last but not least, it is expected that this work would provide convenience and inspire further exploration for researchers in this field. © 2020 Elsevier B.V.</t>
  </si>
  <si>
    <t>Discriminator; GAN; Generator; Image synthesis; MNIST dataset</t>
  </si>
  <si>
    <t>Discriminators; Network architecture; Quality control; Adversarial networks; Classification accuracy; Comprehensive information; Generator; High quality images; Image synthesis; MNIST dataset; Performance metrics; Image analysis</t>
  </si>
  <si>
    <t>An integrated framework for plant data-driven process modeling using deep-learning with Monte-Carlo simulations</t>
  </si>
  <si>
    <t>This study aims to develop a deep-learning-based and plant data-driven framework for process modeling to help understanding plant-wide processes. The systematic framework consists of the following steps: data processing based on domain-knowledge, deep-learning model development, model selection using information criteria, and global sensitivity analysis with Monte-Carlo simulations. The assessment of the quality of the optimal deep-learning model to support plant-wide process understanding is the key emphasis of this framework. The proposed framework was applied for analyzing long-term data from wastewater treatment plants to predict nitrous oxide emission characteristics. The results showed a promising potential of the framework to systematically and efficiently develop fit-for-purpose deep-learning models with highly favorable cross-validation statistics (R2). The framework is expected to facilitate the development of versatile deep-learning models based on plant data encompassing nonlinear and complex process phenomena, where especially mechanistic models are not available. © 2020 Elsevier Ltd</t>
  </si>
  <si>
    <t>Intelligent energy management system; Long short-term memory networks; Multiple electric energy consumption forecasting; The cluster-based strategy for transfer learning; Transfer learning</t>
  </si>
  <si>
    <t>Brain; Buildings; Energy efficiency; Energy management; Energy utilization; Forecasting; K-means clustering; Long short-term memory; Computational time; Electric energy consumption; Equipment efficiency; Intelligent energy management; Performance metrics; Predictive models; Short term memory; Training algorithms; Transfer learning; article; controlled study; electricity; energy conservation; forecasting; human; k means clustering; long short term memory network; South Korea; transfer of learning</t>
  </si>
  <si>
    <t>Explainable security in SDN-based IoT networks</t>
  </si>
  <si>
    <t>The significant advances in wireless networks in the past decade have made a variety of Internet of Things (IoT) use cases possible, greatly facilitating many operations in our daily lives. IoT is only expected to grow with 5G and beyond networks, which will primarily rely on software-defined networking (SDN) and network functions virtualization for achieving the promised quality of service. The prevalence of IoT and the large attack surface that it has created calls for SDN-based intelligent security solutions that achieve real-time, automated intrusion detection and mitigation. In this paper, we propose a real-time intrusion detection and mitigation solution for SDN, which aims to provide autonomous security in the high-traffic IoT networks of the 5G and beyond era, while achieving a high degree of interpretability by human experts. The proposed approach is built upon automated flow feature extraction and classification of flows while using random forest classifiers at the SDN application layer. We present an SDN-specific dataset that we generated for IoT and provide results on the accuracy of intrusion detection in addition to performance results in the presence and absence of our proposed security mechanism. The experimental results demonstrate that the proposed security approach is promising for achieving real-time, highly accurate detection and mitigation of attacks in SDN-managed IoT networks. © 2020 by the authors. Licensee MDPI, Basel, Switzerland.</t>
  </si>
  <si>
    <t>Attention; Curriculum; Hemorrhage; ICH; Segmentation; Semi-supervised; U-net</t>
  </si>
  <si>
    <t>A case driven study of the use of time series classification for flexibility in industry 4.0</t>
  </si>
  <si>
    <t>With the Industry 4.0 paradigm comes the convergence of the Internet Technologies and Operational Technologies, and concepts, such as Industrial Internet of Things (IIoT), cloud manufacturing, Cyber-Physical Systems (CPS), and so on. These concepts bring industries into the big data era and allow for them to have access to potentially useful information in order to optimise the Overall Equipment Effectiveness (OEE); however, most European industries still rely on the Computer-Integrated Manufacturing (CIM) model, where the production systems run as independent systems (i.e., without any communication with the upper levels). Those production systems are controlled by a Programmable Logic Controller, in which a static and rigid program is implemented. This program is static and rigid in a sense that the programmed routines cannot evolve over the time unless a human modifies it. However, to go further in terms of flexibility, we are convinced that it requires moving away from the aforementioned old-fashioned and rigid automation to a ML-based automation, i.e., where the control itself is based on the decisions that were taken by ML algorithms. In order to verify this, we applied a time series classification method on a scale model of a factory using real industrial controllers, and widened the variety of parts the production line has to treat. This study shows that satisfactory results can be obtained only at the expense of the human expertise (i.e., in the industrial process and in the ML process). © 2020 by the authors. Licensee MDPI, Basel, Switzerland.</t>
  </si>
  <si>
    <t>Adaptive learning algorithm; Neuronal activity; Nonlinear system modeling; Self-organizing fuzzy neural network; Singular value decomposition</t>
  </si>
  <si>
    <t>Fuzzy inference; Fuzzy logic; Fuzzy neural networks; Learning systems; Neurons; Nonlinear analysis; Nonlinear systems; Parameter estimation; Singular value decomposition; Structure (composition); Adaptive learning algorithm; Comprehensive performance; Effectiveness and efficiencies; Generalization capability; Levenberg Marquardt optimizations; Neuronal activities; Nonlinear system modeling; Self-organizing fuzzy neural network; Learning algorithms</t>
  </si>
  <si>
    <t>Heat loss coefficient estimation applied to existing buildings through machine learning models</t>
  </si>
  <si>
    <t>The Heat Loss Coefficient (HLC) characterizes the envelope efficiency of a building under in-use conditions, and it represents one of the main causes of the performance gap between the building design and its real operation. Accurate estimations of the HLC contribute to optimizing the energy consumption of a building. In this context, the application of black-box models in building energy analysis has been consolidated in recent years. The aim of this paper is to estimate the HLC of an existing building through the prediction of building thermal demands using a methodology based on Machine Learning (ML) models. Specifically, three different ML methods are applied to a public library in the northwest of Spain and compared; eXtreme Gradient Boosting (XGBoost), Support Vector Regression (SVR) and Multi-Layer Perceptron (MLP) neural network. Furthermore, the accuracy of the results is measured, on the one hand, using both CV(RMSE) and Normalized Mean Biased Error (NMBE), as advised by AHSRAE, for thermal demand predictions and, on the other, an absolute error for HLC estimations. The main novelty of this paper lies in the estimation of the HLC of a building considering thermal demand predictions reducing the requirement for monitoring. The results show that the most accurate model is capable of estimating the HLC of the building with an absolute error between 4 and 6%. © 2020 by the authors. Licensee MDPI, Basel, Switzerland.</t>
  </si>
  <si>
    <t>Architecture; Ensemble learning; Malware detection; Security; Specialized detectors</t>
  </si>
  <si>
    <t>Application programs; Architecture; Computer hardware; Cost reduction; Detectors; Malware; Neural networks; Personnel training; Architectural features; Ensemble classifiers; Ensemble learning; False positive rates; Logistic regressions; Malware detection; Overhead reductions; security; Feature extraction</t>
  </si>
  <si>
    <t>Deep feature extraction and classification of android malware images</t>
  </si>
  <si>
    <t>The Android operating system has gained popularity and evolved rapidly since the previous decade. Traditional approaches such as static and dynamic malware identification techniques require a lot of human intervention and resources to design the malware classification model. The real challenge lies with the fact that inspecting all files of the application structure leads to high processing time, more storage, and manual effort. To solve these problems, optimization algorithms and deep learning has been recently tested for mitigating malware attacks. This manuscript proposes Summing of neurAl aRchitecture and VisualizatiOn Technology for Android Malware identification (SARVOTAM). The system converts the malware non-intuitive features into fingerprint images to extract the quality information. A fine-tuned Convolutional Neural Network (CNN) is used to automatically extract rich features from visualized malware thus eliminating the feature engineering and domain expert cost. The experiments were done using the DREBIN dataset. A total of fifteen different combinations of the Android malware image sections were used to identify and classify Android malware. The softmax layer of CNN was substituted with machine learning algorithms like K-Nearest Neighbor (KNN), Support Vector Machine (SVM), and Random Forest (RF) to analyze the grayscale malware images. It observed that CNN-SVM model outperformed original CNN as well as CNN-KNN, and CNN-RF. The classification results showed that our method is able to achieve an accuracy of 92.59% using Android certificates and manifest malware images. This paper reveals the lightweight solution and much precise option for malware identification. © 2020 by the authors. Licensee MDPI, Basel, Switzerland.</t>
  </si>
  <si>
    <t>Cohort data; Disease management; Healthcare analytics; Longitudinal monitoring; Low back pain; Time series analysis</t>
  </si>
  <si>
    <t>Decision support systems; Forecasting; Health care; Time series analysis; Clinical practices; Cohort data; Complex dynamic models; Disease management; Health professionals; Low back pain; Prediction performance; Time series models; Diseases</t>
  </si>
  <si>
    <t>Differential co-expression analyses allow the identification of critical signalling pathways altered during tumour transformation and progression</t>
  </si>
  <si>
    <t>Biological systems respond to perturbations through the rewiring of molecular interactions, organised in gene regulatory networks (GRNs). Among these, the increasingly high availability of transcriptomic data makes gene co-expression networks the most exploited ones. Differential co-expression networks are useful tools to identify changes in response to an external perturbation, such as mutations predisposing to cancer development, and leading to changes in the activity of gene expression regulators or signalling. They can help explain the robustness of cancer cells to perturbations and identify promising candidates for targeted therapy, moreover providing higher specificity with respect to standard co-expression methods. Here, we comprehensively review the literature about the methods developed to assess differential co-expression and their applications to cancer biology. Via the comparison of normal and diseased conditions and of different tumour stages, studies based on these methods led to the definition of pathways involved in gene network reorganisation upon oncogenes’ mutations and tumour progression, often converging on immune system signalling. A relevant implementation still lagging behind is the integration of different data types, which would greatly improve network interpretability. Most importantly, performance and predictivity evaluation of the large variety of mathematical models proposed would urgently require experimental validations and systematic comparisons. We believe that future work on differential gene co-expression networks, complemented with additional omics data and experimentally tested, will considerably improve our insights into the biology of tumours. © 2020 by the authors. Licensee MDPI, Basel, Switzerland.</t>
  </si>
  <si>
    <t>tumor marker; analytic method; Article; cancer diagnosis; cancer prognosis; cancer survival; cohort analysis; down regulation; gene control; gene expression; histopathology; intermethod comparison; lung adenocarcinoma; personalized differential analysis; personalized medicine; RNA sequencing; sensitivity and specificity; simulation; upregulation; validation process; algorithm; biology; genetics; human; information processing; lung adenocarcinoma; lung tumor; procedures; sequence analysis; Adenocarcinoma of Lung; Algorithms; Computational Biology; Datasets as Topic; Humans; Lung Neoplasms; Precision Medicine; Sequence Analysis, RNA</t>
  </si>
  <si>
    <t>A robust algorithm for explaining unreliable machine learning survival models using the Kolmogorov–Smirnov bounds</t>
  </si>
  <si>
    <t>A new robust algorithm based on the explanation method SurvLIME called SurvLIME-KS is proposed for explaining machine learning survival models. The algorithm is developed to ensure robustness to cases of a small amount of training data or outliers of survival data. The first idea behind SurvLIME-KS is to apply the Cox proportional hazards model to approximate the black-box survival model at the local area around a test example due to the linear relationship of covariates in the model. The second idea is to incorporate the well-known Kolmogorov–Smirnov bounds for constructing sets of predicted cumulative hazard functions. As a result, the robust maximin strategy is used, which aims to minimize the average distance between cumulative hazard functions of the explained black-box model and of the approximating Cox model, and to maximize the distance over all cumulative hazard functions in the interval produced by the Kolmogorov–Smirnov bounds. The maximin optimization problem is reduced to the quadratic program. Various numerical experiments with synthetic and real datasets demonstrate the SurvLIME-KS efficiency. © 2020 Elsevier Ltd</t>
  </si>
  <si>
    <t>Contrast mining; exploratory mining; patient cohort identification; subgroup discovery</t>
  </si>
  <si>
    <t>Biomedical research; Computational approach; Computational experiment; Computational resources; Distributed computing environment; Exploratory data mining; Heterogeneous populations; Subgroup discovery; Data mining</t>
  </si>
  <si>
    <t>A critical literature survey and prospects on tampering and anomaly detection in image data</t>
  </si>
  <si>
    <t>Concernings related to image security have increased in the last years. One of the main reasons relies on the replacement of conventional photography to digital images, once the development of new technologies for image processing, as much as it has helped in the evolution of many new techniques in forensic studies, it also provided tools for image tampering. In this context, many companies and researchers devoted many efforts towards methods for detecting such tampered images, mostly aided by autonomous intelligent systems. Therefore, this work focuses on introducing a rigorous survey contemplating the state-of-the-art literature on computer-aided tampered image detection using machine learning techniques, as well as evolutionary computation, neural networks, fuzzy logic, Bayesian reasoning, among others. Besides, it also contemplates anomaly detection methods in the context of images due to the intrinsic relation between anomalies and tampering. Moreover, it aims at recent and in-depth researches relevant to the context of image tampering detection, performing a survey over more than 100 works related to the subject, spanning across different themes related to image tampering detection. Finally, a critical analysis is performed over this comprehensive compilation of literature, yielding some research opportunities and discussing some challenges in an attempt to align future efforts of the community with the niches and gaps remarked in this exciting field. © 2020 Elsevier B.V.</t>
  </si>
  <si>
    <t>Artificial retina; Deep learning; Natural scenes; Neural decoding; Neural spikes; Vision</t>
  </si>
  <si>
    <t>Aldehydes; Decoding; Deep learning; Deep neural networks; Image reconstruction; Magnetic resonance imaging; Neural networks; Signal encoding; Video signal processing; Vision; Artificial retinas; Functional magnetic resonance imaging; Natural scenes; Neural decoding; Neural spike; Neuromorphic computing; Real-time encoding; Retinal ganglion cells; Functional neuroimaging; Article; deep learning; deep neural network; functional magnetic resonance imaging; human; longitudinal study; mathematical computing; priority journal; retina; retina ganglion cell; spike image decoder; vision; visual system; animal; biological model; brain computer interface; diagnostic imaging; nuclear magnetic resonance imaging; physiology; visual cortex; visual evoked potential; Animals; Brain-Computer Interfaces; Evoked Potentials, Visual; Magnetic Resonance Imaging; Models, Neurological; Neural Networks, Computer; Retinal Ganglion Cells; Visual Cortex; Visual Perception</t>
  </si>
  <si>
    <t>The importance of interpretability and visualization in machine learning for applications in medicine and health care</t>
  </si>
  <si>
    <t>In a short period of time, many areas of science have made a sharp transition towards data-dependent methods. In some cases, this process has been enabled by simultaneous advances in data acquisition and the development of networked system technologies. This new situation is particularly clear in the life sciences, where data overabundance has sparked a flurry of new methodologies for data management and analysis. This can be seen as a perfect scenario for the use of machine learning and computational intelligence techniques to address problems in which more traditional data analysis approaches might struggle. But, this scenario also poses some serious challenges. One of them is model interpretability and explainability, especially for complex nonlinear models. In some areas such as medicine and health care, not addressing such challenge might seriously limit the chances of adoption, in real practice, of computer-based systems that rely on machine learning and computational intelligence methods for data analysis. In this paper, we reflect on recent investigations about the interpretability and explainability of machine learning methods and discuss their impact on medicine and health care. We pay specific attention to one of the ways in which interpretability and explainability in this context can be addressed, which is through data and model visualization. We argue that, beyond improving model interpretability as a goal in itself, we need to integrate the medical experts in the design of data analysis interpretation strategies. Otherwise, machine learning is unlikely to become a part of routine clinical and health care practice. © 2019, Springer-Verlag London Ltd., part of Springer Nature.</t>
  </si>
  <si>
    <t>Classification; Disease prediction; Expression analysis; High dimensional model representation; Log-likelihood ratio</t>
  </si>
  <si>
    <t>Clustering algorithms; Gene expression; Binary classification; Classification decision; Gene-gene interaction; High dimensional data; High dimensional model representation; Log likelihood ratio; Low-dimensional approximation; State-of-the-art methods; Computer aided diagnosis; algorithm; area under the curve; breast tumor; female; gene expression regulation; genetic database; human; lung tumor; metabolism; pathology; receiver operating characteristic; theoretical model; Algorithms; Area Under Curve; Breast Neoplasms; Databases, Genetic; Female; Gene Expression Regulation, Neoplastic; Humans; Lung Neoplasms; Models, Theoretical; ROC Curve</t>
  </si>
  <si>
    <t>Deep learning algorithms for rotating machinery intelligent diagnosis: An open source benchmark study</t>
  </si>
  <si>
    <t>Rotating machinery intelligent diagnosis based on deep learning (DL) has gone through tremendous progress, which can help reduce costly breakdowns. However, different datasets and hyper-parameters are recommended to be used, and few open source codes are publicly available, resulting in unfair comparisons and ineffective improvement. To address these issues, we perform a comprehensive evaluation of four models, including multi-layer perception (MLP), auto-encoder (AE), convolutional neural network (CNN), and recurrent neural network (RNN), with seven datasets to provide a benchmark study. We first gather nine publicly available datasets and give a comprehensive benchmark study of DL-based models with two data split strategies, five input formats, three normalization methods, and four augmentation methods. Second, we integrate the whole evaluation codes into a code library and release it to the public for better comparisons. Third, we use specific-designed cases to point out the existing issues, including class imbalance, generalization ability, interpretability, few-shot learning, and model selection. Finally, we release a unified code framework for comparing and testing models fairly and quickly, emphasize the importance of open source codes, provide the baseline accuracy (a lower bound), and discuss existing issues in this field. The code library is available at: https://github.com/ZhaoZhibin/DL-based-Intelligent-Diagnosis-Benchmark. © 2020 ISA</t>
  </si>
  <si>
    <t>Deep learning; Multi-omics; Patient clustering</t>
  </si>
  <si>
    <t>Alkylation; Diseases; Factorization; Gene expression; Patient treatment; RNA; Competitive clustering; Machine learning techniques; miRNA expressions; Molecular feature; Molecular systems; Robust identification; Sparse non-negative matrix factorizations; Unsupervised clustering; Learning systems; algorithm; biology; cluster analysis; data analysis; genetics; human; neoplasm; procedures; Algorithms; Cluster Analysis; Computational Biology; Data Analysis; Humans; Neoplasms</t>
  </si>
  <si>
    <t>Real-time fault diagnosis of HEMM using Bayesian Network: A case study on drag system of dragline</t>
  </si>
  <si>
    <t>Undetected faults in heavy earth moving machinery (HEMM) are associated with unwanted failures. Dragline is an HEMM used in coal mining for removal of overburden and dumping it into de-coaled area. Failure of dragline contributed to total downtime of 4955 h in 28-month (2014–16) period and 50% of these downtimes were contributed by its drag system alone. The symptoms those exceeded threshold limit in the drag system during this period was 438, which led to 185 faults and subsequently 16 failures. Therefore, an attempt has been made for real-time fault diagnosis of drag system to analyse the faults by establishing causal relationships between cause, symptom and fault using Bayesian Network (BN). The new set of observed evidences (e.g., symptoms) obtained through built-in sensors or visual inspection during working of dragline can be updated in the BN model. Thereafter fault inference is used to identify the fault, and categorise the degraded and catastrophic faults. Simultaneously the change in probability values of the causes are recorded for the given symptoms. The conflict between the set of observed evidences was detected, and the correctness of the model was validated through conflict analysis. Appropriate condition-based predictive maintenance action can be undertaken by the maintenance engineer for eliminating these faults. © 2020 Elsevier Ltd</t>
  </si>
  <si>
    <t>Automated decision making; Belief-rule-base; Evidential reasoning; Explainable artificial intelligence; Interpretable machine learning; Loan underwriting</t>
  </si>
  <si>
    <t>Automation; Decision support systems; Economic and social effects; Learning algorithms; Machine learning; Automated decision making; Belief rule base; Decision making process; Evidential reasoning; Hierarchical structures; Loan underwriting; Optimization algorithms; Underwriting process; Decision making</t>
  </si>
  <si>
    <t>VODCA: Verification of diagnosis using CAM-based approach for explainable process monitoring</t>
  </si>
  <si>
    <t>Process monitoring at industrial sites contributes to system stability by detecting and diagnosing unexpected changes in a system. Today, as the infrastructure of industrial sites is advancing because of the development of communication technology, vast amounts of data are generated, and the importance of a way to effectively monitor such data in order to diagnose a system is increasing daily. Because a method based on a deep neural network can effectively extract information from a large amount of data, methods have been proposed to monitor processes using such networks to detect system faults and abnormalities. Neural-network-based process monitoring is effective in detecting faults, but has difficulty in diagnosing because of the limitations of the black-box model. Therefore, in this paper we propose a process-monitoring framework that can detect and diagnose faults. The proposed method uses a class activation map that results from diagnosis of faults and abnormalities, and verifies the diagnosis by post-processing the class activation map. This improves the detection of faults and abnormalities and generates a class activation map that provides a more verified diagnosis to the end user. In order to evaluate the performance of the proposed method, we did a simulation using publicly available industrial motor datasets. In addition, after establishing a system that can apply the proposed method to actual manufacturing companies that produce sapphire nozzles, we carried out a case study on whether fault detection and diagnosis were possible. © 2020 by the authors. Licensee MDPI, Basel, Switzerland.</t>
  </si>
  <si>
    <t>Brain Tumor; Diagnosis; Machine Learning; Magnetic Resonance Image</t>
  </si>
  <si>
    <t>A conformal prediction inspired approach for distribution regression with random Fourier features</t>
  </si>
  <si>
    <t>Distribution regression refers to the regression case whose input objects are probability measures. A lot of machine learning applications can fit into this framework, such as multi-instance learning and learning from noisy data. This paper proposes an interval prediction algorithm for distribution regression. The algorithm is based on conformal prediction which aims to build reliable prediction systems. To the best of our knowledge, this is the first work to extend conformal prediction to distribution regression problems. Our approach first embeds the input distributions to a reproducing kernel Hilbert space by kernel mean embedding, and then learns a conformal regressor from the embeddings to the outputs. In order to make the whole process faster, we also employ random Fourier features to approximate the kernel. The algorithm was tested on synthetic data sets and applied to statistical postprocessing of ensemble forecasts for temperature and precipitation, which is the first attempt of applying conformal prediction to this application area. The experimental results demonstrate the empirical validity and the effectiveness of our approach when compared with the other widely used algorithms for postprocessing. © 2020 Elsevier B.V.</t>
  </si>
  <si>
    <t>Atrial fibrillation detection; Convolutional long short-term memory neural networks; ECG; Interpretable attention mechanism; Wavelet transform</t>
  </si>
  <si>
    <t>Brain; Convolution; Deep learning; Diseases; Electrocardiography; Feature extraction; Palmprint recognition; Wavelet transforms; Artificial intelligent; Atrial fibrillation; Attention mechanisms; Diagnostic tools; Internal relationships; Learning methods; Multi-domain features; Multi-domain modeling; Long short-term memory</t>
  </si>
  <si>
    <t>Multi-layered deep learning perceptron approach for health risk prediction</t>
  </si>
  <si>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 © 2020, The Author(s).</t>
  </si>
  <si>
    <t>automated classification; convolutional neural networks; Crop disease diagnosis; smartphone; transfer learning</t>
  </si>
  <si>
    <t>COVIDGR Dataset and COVID-SDNet Methodology for Predicting COVID-19 Based on Chest X-Ray Images</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</si>
  <si>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in severe, moderate and mild COVID-19 severity levels. Our approach could help in the early detection of COVID-19. COVIDGR-1.0 along with the severity level labels are available to the scientific community through this link. © The Author(s), 2020.</t>
  </si>
  <si>
    <t>Handheld sensor; High-resolution; Leaf morphological features; Leaf venation; Multispectral imaging; Plant phenotyping; Soybean leaf</t>
  </si>
  <si>
    <t>Image processing; Commercial Devices; Hardware system; High resolution; In-Vivo imaging; Monochrome camera; Morphological features; Physiological features; Plant phenotyping; Light emitting diodes; anatomy and histology; chemistry; color; devices; genetics; genotype; image processing; plant leaf; procedures; soybean; statistical model; Color; Genotype; Image Processing, Computer-Assisted; Linear Models; Plant Leaves; Soybeans</t>
  </si>
  <si>
    <t>Using deep learning to solve computer security challenges: a survey</t>
  </si>
  <si>
    <t>Although using machine learning techniques to solve computer security challenges is not a new idea, the rapidly emerging Deep Learning technology has recently triggered a substantial amount of interests in the computer security community. This paper seeks to provide a dedicated review of the very recent research works on using Deep Learning techniques to solve computer security challenges. In particular, the review covers eight computer security problems being solved by applications of Deep Learning: security-oriented program analysis, defending return-oriented programming (ROP) attacks, achieving control-flow integrity (CFI), defending network attacks, malware classification, system-event-based anomaly detection, memory forensics, and fuzzing for software security. © 2020, The Author(s).</t>
  </si>
  <si>
    <t>Convolutional neural network; Fault diagnosis; Multiscale feature extraction; Small sample</t>
  </si>
  <si>
    <t>Bearings (machine parts); Convolution; Deep neural networks; Extraction; Failure analysis; Fault detection; Feature extraction; Monitoring; Classification ability; Classification accuracy; Different time scale; Intelligent fault diagnosis; Multi-scale features; Over fitting problem; Sensitive features; Shallow structure; Convolutional neural networks</t>
  </si>
  <si>
    <t>Study on Statistical Outlier Detection and Labelling</t>
  </si>
  <si>
    <t>Outliers accompany control engineers in their real life activity. Industrial reality is much richer than elementary linear, quadratic, Gaussian assumptions. Outliers appear due to various and varying, often unknown, reasons. They meet research interest in statistical and regression analysis and in data mining. There are a lot of interesting algorithms and approaches to outlier detection, labelling, filtering and finally interpretation. Unfortunately, their impact on control systems has not been found sufficient attention in research. Their influence is frequently unnoticed, ignored or not mentioned. This work focuses on the subject of outlier detection and labelling in the context of control system performance analysis. Selected statistical data-driven approaches are analyzed, as they can be easily implemented with limited a priori knowledge. The study consists of a simulation study followed by the analysis of real control data. Different generation mechanisms are simulated, like overlapping Gaussian processes, symmetric and asymmetric, artificially shifted points and fat-tailed distributions. Simulation observations are confronted with industrial control loops datasets. The work concludes with a practical procedure, which should help practitioners in dealing with outliers in control engineering temporal data. © 2020, Institute of Automation, Chinese Academy of Sciences and Springer-Verlag GmbH Germany, part of Springer Nature.</t>
  </si>
  <si>
    <t>Energy-based representation; Fault detection; Fault diagnosis; Transcritical heat pump</t>
  </si>
  <si>
    <t>Carbon dioxide; Compressibility of gases; Eigenvalues and eigenfunctions; Graphic methods; Heat pump systems; Pumps; Behavioral characteristics; Eigenvalues and eigenvectors; Energy based approach; Energy information; Energy interactions; Fault characterization; Refrigerant leakages; Structural information; Graph theory</t>
  </si>
  <si>
    <t>Primavera: Synergising predictive maintenance</t>
  </si>
  <si>
    <t>The full potential of predictive maintenance has not yet been utilised. Current solutions focus on individual steps of the predictive maintenance cycle and only work for very specific settings. The overarching challenge of predictive maintenance is to leverage these individual building blocks to obtain a framework that supports optimal maintenance and asset management. The PrimaVera project has identified four obstacles to tackle in order to utilise predictive maintenance at its full potential: lack of orchestration and automation of the predictive maintenance workflow, inaccurate or incomplete data and the role of human and organisational factors in data-driven decision support tools. Furthermore, an intuitive generic applicable predictive maintenance process model is presented in this paper to provide a structured way of deploying predictive maintenance solutions. © 2020 by the authors. Licensee MDPI, Basel, Switzerland.</t>
  </si>
  <si>
    <t>Cognitive bias; Inductive rule learning; Interpretable models</t>
  </si>
  <si>
    <t>Machine learning; Cognitive bias; Discriminative models; Inductive rule learning; Interpretability; Logical models; Position papers; Rule-based models; User acceptance; Data mining</t>
  </si>
  <si>
    <t>Mammography Image Quality Assurance Using Deep Learning</t>
  </si>
  <si>
    <t>Objective: According to the European Reference Organization for Quality Assured Breast Cancer Screening and Diagnostic Services (EUREF) image quality in mammography is assessed by recording and analyzing a set of images of the CDMAM phantom. The EUREF procedure applies an automated analysis combining image registration, signal detection and nonlinear fitting. We present a proof of concept for an end-to-end deep learning framework that assesses image quality on the basis of single images as an alternative. Methods: Virtual mammography is used to generate a database with known ground truth for training a regression convolutional neural net (CNN). Training is carried out by continuously extending the training data and applying transfer learning. Results: The trained net is shown to correctly predict the image quality of simulated and real images. Specifically, image quality predictions on the basis of single images are of similar quality as those obtained by applying the EUREF procedure with 16 images. Our results suggest that the trained CNN generalizes well. Conclusion: Mammography image quality assessment can benefit from the proposed deep learning approach. Significance: Deep learning avoids cumbersome pre-processing and allows mammography image quality to be estimated reliably using single images. © 1964-2012 IEEE.</t>
  </si>
  <si>
    <t>BayesNet classifier; Breast cancer; Data mining and machine learning; Naïve Bayes classifier; Nested ensemble technique</t>
  </si>
  <si>
    <t>Data mining; Diagnosis; Machine learning; Bayes Classifier; Breast Cancer; Classification accuracy; Classification algorithm; Classifiers combinations; Ensemble classifiers; Ensemble techniques; K fold cross validations; Diseases</t>
  </si>
  <si>
    <t>Concept whitening for interpretable image recognition</t>
  </si>
  <si>
    <t>What does a neural network encode about a concept as we traverse through the layers? Interpretability in machine learning is undoubtedly important, but the calculations of neural networks are very challenging to understand. Attempts to see inside their hidden layers can be misleading, unusable or rely on the latent space to possess properties that it may not have. Here, rather than attempting to analyse a neural network post hoc, we introduce a mechanism, called concept whitening (CW), to alter a given layer of the network to allow us to better understand the computation leading up to that layer. When a concept whitening module is added to a convolutional neural network, the latent space is whitened (that is, decorrelated and normalized) and the axes of the latent space are aligned with known concepts of interest. By experiment, we show that CW can provide us with a much clearer understanding of how the network gradually learns concepts over layers. CW is an alternative to a batch normalization layer in that it normalizes, and also decorrelates (whitens), the latent space. CW can be used in any layer of the network without hurting predictive performance. © 2020, The Author(s), under exclusive licence to Springer Nature Limited.</t>
  </si>
  <si>
    <t>Fetal ultrasound; hierarchical models; incremental learning; similarity learning; ultrasound analysis</t>
  </si>
  <si>
    <t>Classification (of information); Depreciation; Echocardiography; Large dataset; Learning systems; Modular construction; Ultrasonics; Anatomical structures; Automatic image analysis; Classification accuracy; Coarse classification; Fetal echocardiography; Imbalanced Data-sets; Incremental learning; Modular architectures; Transfer learning; accounting; algorithm; anatomical concepts; article; case report; clinical article; clinical practice; echocardiography; fetus echography; human; image analysis; prediction; sonographer; transfer of learning; videorecording</t>
  </si>
  <si>
    <t>Classification of categorical data based on the chi-square dissimilarity and t-sne</t>
  </si>
  <si>
    <t>The recurrent use of databases with categorical variables in different applications demands new alternatives to identify relevant patterns. Classification is an interesting approach for the recognition of this type of data. However, there are a few amount of methods for this purpose in the literature. Also, those techniques are specifically focused only on kernels, having accuracy problems and high computational cost. For this reason, we propose an identification approach for categorical variables using conventional classifiers (LDC-QDC-KNN-SVM) and different mapping techniques to increase the separability of classes. Specifically, we map the initial features (categorical attributes) to another space, using the Chi-square (C-S) as a measure of dissimilarity. Then, we employ the (t-SNE) for reducing dimensionality of data to two or three features, allowing a significant reduction of computational times in learning methods. We evaluate the performance of proposed approach in terms of accuracy for several experimental configurations and public categorical datasets downloaded from the UCI repository, and we compare with relevant state of the art methods. Results show that C-S mapping and t-SNE considerably diminish the computational times in recognitions tasks, while the accuracy is preserved. Also, when we apply only the C-S mapping to the datasets, the separability of classes is enhanced, thus, the performance of learning algorithms is clearly increased. © 2020 by the authors. Licensee MDPI, Basel, Switzerland.</t>
  </si>
  <si>
    <t>Fuzzy inference system; Fuzzy symmetrical triangular number; Intuitionistic type-2 fuzzy set; Particle swarm optimization</t>
  </si>
  <si>
    <t>Predicting and interpreting students’ grades in distance higher education through a semi-regression method</t>
  </si>
  <si>
    <t>Multi-view learning is a machine learning app0roach aiming to exploit the knowledge retrieved from data, represented by multiple feature subsets known as views. Co-training is considered the most representative form of multi-view learning, a very effective semi-supervised classification algorithm for building highly accurate and robust predictive models. Even though it has been implemented in various scientific fields, it has not adequately used in educational data mining and learning analytics, since the hypothesis about the existence of two feature views cannot be easily implemented. Some notable studies have emerged recently dealing with semi-supervised classification tasks, such as student performance or student dropout prediction, while semi-supervised regression is uncharted territory. Therefore, the present study attempts to implement a semi-regression algorithm for predicting the grades of undergraduate students in the final exams of a one-year online course, which exploits three independent and naturally formed feature views, since they are derived from different sources. Moreover, we examine a well-established framework for interpreting the acquired results regarding their contribution to the final outcome per student/instance. To this purpose, a plethora of experiments is conducted based on data offered by the Hellenic Open University and representative machine learning algorithms. The experimental results demonstrate that the early prognosis of students at risk of failure can be accurately achieved compared to supervised models, even for a small amount of initially collected data from the first two semesters. The robustness of the applying semi-supervised regression scheme along with supervised learners and the investigation of features’ reasoning could highly benefit the educational domain. © 2020 by the authors. Licensee MDPI, Basel, Switzerland.</t>
  </si>
  <si>
    <t>Deep Learning in Robotics and Automation; Semantic Scene Understanding; Visual Learning</t>
  </si>
  <si>
    <t>Autonomous agents; Object detection; Probability distributions; Semantics; Building structure; Foreground objects; Individual objects; Innovative solutions; Scene understanding; Semantic segmentation; State-of-the-art approach; Visual learning; Deep learning</t>
  </si>
  <si>
    <t>Automated detection of part quality during two-photon lithography via deep learning</t>
  </si>
  <si>
    <t>Two-photon lithography (TPL) is an additive manufacturing technique for fabricating three-dimensional objects with nanoscale features. A main challenge of TPL is the routine and labor-intensive task of finding suitable light dosage parameters, i.e. writing speed and laser intensity that induce photo-polymerization within a wide variety of candidate photo-curing polymers. Another challenge is the monitoring required during fabrication. In this work, we apply machine learning (ML) models to accelerate the process of identifying optimal light dosage parameters and automate the detection of part quality. We curate TPL videos of different parts fabricated under a range of light dosage parameters using different resins and train spatial-temporal ML models on this data. Our results show that ML models can detect TPL part quality with a 95.1% accuracy in milliseconds. We also evaluate classification failures and identify two operating modes: parameter optimization and part quality detection. Last but not least, we publicly release this labelled dataset so that it may serve as a useful benchmark to the community. Our approach to process optimization and part quality detection addresses important aspects of TPL industrialization, is applicable beyond TPL and should benefit other additive manufacturing techniques with similar barriers to operating at industrial scale. © 2020 Elsevier B.V.</t>
  </si>
  <si>
    <t>Basis function expansion; block coordinate decent (BCD) algorithm; function-on-function regression; group lasso penalty</t>
  </si>
  <si>
    <t>Benchmarking; Computational efficiency; Functions; Process engineering; Process monitoring; Coordinate decent; Functional inputs; Functional regression; High dimensionality; Process Modeling; Process Variables; Quality characteristic; Tractable algorithms; Regression analysis</t>
  </si>
  <si>
    <t>RankViz: A visualization framework to assist interpretation of Learning to Rank algorithms</t>
  </si>
  <si>
    <t>Although Machine Learning (ML) tools and techniques are widespread and quite popular, in some cases, the patterns found by a model are either not accessible or not easily understandable from a human perspective. Therefore, not only model fitness given a quality metric is important, but also understanding how it makes decisions has become critical. One example of an ML approach growing in relevance that still lacks support to interpretation is the Learning to Rank (LtR). LtR models are typically used to rank elements, and, as in most ML areas, much effort has been put into creating more accurate models, but little or no effort has been devoted to understanding how elements are ranked. In this paper, we propose RankViz, a novel visualization framework that aims to fill this gap by supporting LtR model analysis and interpretation through a set of coordinated visualizations. RankViz provides information about the most important data features to a specific ranking result, supports a detailed comparative analysis of elements’ positions, and enables the investigation of iterative models evolution. Our results and study cases show the usefulness of the proposed framework to investigate a model and to aid users in creating and understanding a ranking, supporting tasks that are difficult, if not impossible, to be executed without proper visual representations. © 2020</t>
  </si>
  <si>
    <t>Balances; Classification; Coda; Compositional data; Log contrast; Log ratio; Machine learning; Microbiome; Prediction</t>
  </si>
  <si>
    <t>biological marker; microRNA; analysis of variance; area under the curve; Article; bacterial microbiome; breast cancer; classifier; cross validation; discriminant analysis; gene expression; health; high throughput sequencing; human; logistic regression analysis; nonhuman; phylogenetic tree; rank sum test; stoichiometry</t>
  </si>
  <si>
    <t>A practical tutorial on bagging and boosting based ensembles for machine learning: Algorithms, software tools, performance study, practical perspectives and opportunities</t>
  </si>
  <si>
    <t>Ensembles, especially ensembles of decision trees, are one of the most popular and successful techniques in machine learning. Recently, the number of ensemble-based proposals has grown steadily. Therefore, it is necessary to identify which are the appropriate algorithms for a certain problem. In this paper, we aim to help practitioners to choose the best ensemble technique according to their problem characteristics and their workflow. To do so, we revise the most renowned bagging and boosting algorithms and their software tools. These ensembles are described in detail within their variants and improvements available in the literature. Their online-available software tools are reviewed attending to the implemented versions and features. They are categorized according to their supported programming languages and computing paradigms. The performance of 14 different bagging and boosting based ensembles, including XGBoost, LightGBM and Random Forest, is empirically analyzed in terms of predictive capability and efficiency. This comparison is done under the same software environment with 76 different classification tasks. Their predictive capabilities are evaluated with a wide variety of scenarios, such as standard multi-class problems, scenarios with categorical features and big size data. The efficiency of these methods is analyzed with considerably large data-sets. Several practical perspectives and opportunities are also exposed for ensemble learning. © 2020 Elsevier B.V.</t>
  </si>
  <si>
    <t>Deep learning; Ensemble-Learning model; Features selection; Heart disease classification; Neural network; Under-Sampling</t>
  </si>
  <si>
    <t>Bismuth compounds; Blood pressure; Cardiology; Classification (of information); Deep learning; Diagnosis; Heart; Learning systems; Bidirectional neural networks; Classification algorithm; Classification performance; Electronic health record; Ensemble classifiers; Ischemic heart disease; Neural network model; Random under samplings; Diseases</t>
  </si>
  <si>
    <t>Vision-based personalized Wireless Capsule Endoscopy for smart healthcare: Taxonomy, literature review, opportunities and challenges</t>
  </si>
  <si>
    <t>Wireless Capsule Endoscopy (WCE) is a patient-friendly approach for digestive tract monitoring to support medical experts towards identifying any anomaly inside human's Gastrointestinal (GI) tract. The automatic recognition of such type of abnormalities is essential for early diagnosis and time saving. To this end, several computer aided diagnosis (CAD) methods have been proposed in the literature for automatic abnormal region segmentation, summarization, classification, and personalization in WCE videos. In this work, we provide a detailed review of computer vision-based methods for WCE videos analysis. Firstly, all the major domains of WCE video analytics with their generic flow are identified. Secondly, we comprehensively review WCE video analysis methods and surveys with their pros and cons presented to date. In addition, this paper reviews several representative public datasets used for the performance assessment of WCE techniques and methods. Finally, the most important aspect of this survey is the identification of several research trends and open issues in different domains of WCE, with an emphasis placed on future research directions towards smarter healthcare and personalization. © 2020 Elsevier B.V.</t>
  </si>
  <si>
    <t>Classification; Medical imaging analysis; Multi-task deep learning; Object detection; Segmentation</t>
  </si>
  <si>
    <t>Architecture; Classification (of information); Computer aided diagnosis; Cost functions; Image segmentation; Linearization; Medical imaging; Object detection; Object recognition; Breast cancer diagnosis; Classification models; Combined features; Computational costs; Digital mammograms; Feature transfers; Imaging analysis; Segmentation models; Deep learning</t>
  </si>
  <si>
    <t>Artificial intelligence augmentation in blood transfusion, biochemistry, and hematology of digital pathology: A comparative performance evaluation on pathology labs and corporate hospitals located in Bengaluru</t>
  </si>
  <si>
    <t>Artificial intelligence augmentation is increasingly incorporated in the medical and healthcare sphere, especially in the pathology arena of Blood transfusion, Biochemistry, and Hematology, towards detecting and analyzing diseases and disorders. Hence, it is important to understand the implications of artificial intelligence on humanity with the pathology's innovation practices. The pathology laboratories and hospitals need to incorporate artificial intelligence into specific functions and sub-functions of result-oriented specialties to create effortless healthcare activities. This study was undertaken with selected pathology laboratories and healthcare organizations in Bengaluru that have access to digital initiatives and artificial intelligence into their business process for the last three years and examine the performance on three result-oriented functions in which artificial intelligence is incorporated. This article studies on the potential competencies of artificial intelligence augmentation and builds awareness in the healthcare sector on the capabilities of augmenting the right intelligent systems enables in streamlining the activities carried out in the pathology lab and exhibits that on what organization need and how technological advancement and innovation helps in improving the organizational performance and notifies that if the performance improvement measures are followed with continuous update and maintenance, only then innovations in healthcare result in success. © 2020 Seventh Sense Research Group®.</t>
  </si>
  <si>
    <t>Active contour model; Dynamic contrast-enhanced MRI; Prostate carcinoma; Sequential forward floating selection; Support vector machine</t>
  </si>
  <si>
    <t>Diagnosis; Diseases; Support vector machines; Urology; Active contour model; Discriminative features; Dynamic contrast enhanced magnetic resonance imaging; Dynamic contrast enhanced MRI; Prostate carcinoma; Relative intensity changes; Sequential forward floating selection; Support vector machine classifiers; Magnetic resonance imaging</t>
  </si>
  <si>
    <t>Can machine learning model with static features be fooled: an adversarial machine learning approach</t>
  </si>
  <si>
    <t>The widespread adoption of smartphones dramatically increases the risk of attacks and the spread of mobile malware, especially on the Android platform. Machine learning-based solutions have been already used as a tool to supersede signature-based anti-malware systems. However, malware authors leverage features from malicious and legitimate samples to estimate statistical difference in-order to create adversarial examples. Hence, to evaluate the vulnerability of machine learning algorithms in malware detection, we propose five different attack scenarios to perturb malicious applications (apps). By doing this, the classification algorithm inappropriately fits the discriminant function on the set of data points, eventually yielding a higher misclassification rate. Further, to distinguish the adversarial examples from benign samples, we propose two defense mechanisms to counter attacks. To validate our attacks and solutions, we test our model on three different benchmark datasets. We also test our methods using various classifier algorithms and compare them with the state-of-the-art data poisoning method using the Jacobian matrix. Promising results show that generated adversarial samples can evade detection with a very high probability. Additionally, evasive variants generated by our attack models when used to harden the developed anti-malware system improves the detection rate up to 50% when using the generative adversarial network (GAN) method. © 2020, Springer Science+Business Media, LLC, part of Springer Nature.</t>
  </si>
  <si>
    <t>ANFIS; DWT; Epileptic spike detection; Eye blink remover</t>
  </si>
  <si>
    <t>Computational efficiency; Extraction; Feature extraction; Fuzzy inference; Fuzzy neural networks; Fuzzy systems; Neurology; Wavelet transforms; Adaptive neuro-fuzzy inference system; ANFIS; Computer aided-approach; Epileptic spikes; Eye blink; Eye-blink artifact removals; Sources of informations; Unsupervised approaches; Biomedical signal processing</t>
  </si>
  <si>
    <t>A review on the long short-term memory model</t>
  </si>
  <si>
    <t>Long short-term memory (LSTM) has transformed both machine learning and neurocomputing fields. According to several online sources, this model has improved Google’s speech recognition, greatly improved machine translations on Google Translate, and the answers of Amazon’s Alexa. This neural system is also employed by Facebook, reaching over 4 billion LSTM-based translations per day as of 2017. Interestingly, recurrent neural networks had shown a rather discrete performance until LSTM showed up. One reason for the success of this recurrent network lies in its ability to handle the exploding/vanishing gradient problem, which stands as a difficult issue to be circumvented when training recurrent or very deep neural networks. In this paper, we present a comprehensive review that covers LSTM’s formulation and training, relevant applications reported in the literature and code resources implementing this model for a toy example. © 2020, Springer Nature B.V.</t>
  </si>
  <si>
    <t>Classification; Data mining; Logic minimization; Prime cube; Rule induction; Switching function</t>
  </si>
  <si>
    <t>Boolean functions; Codes (symbols); Computer aided diagnosis; Computer circuits; Data mining; Decision tables; Intelligent systems; Logic Synthesis; Online systems; Switching functions; Classification accuracy; Classification approach; Logic minimization; Mining classification; Prime cube; Real life classification; Rule induction; Rule induction algorithms; Classification (of information)</t>
  </si>
  <si>
    <t>On the dynamics of valley times and its application to bulk-transfer scheduling</t>
  </si>
  <si>
    <t>Periods of low load have been used for the scheduling of non-interactive tasks since the early stages of computing. Nowadays, the scheduling of bulk transfers—i.e., large-volume transfers without precise timing, such as database distribution, resources replication or backups—stands out among such tasks, given its direct effect on both the performance and billing of networks. Through visual inspection of traffic-demand curves of diverse points of presence (PoP), either a network, link, Internet service provider or Internet exchange point, it becomes apparent that low-use periods of bandwidth demands occur at early morning, showing a noticeable convex shape. Such observation led us to study and model the time when such demands reach their minimum, on what we have named valley time of a PoP, as an approximation to the ideal moment to carry out bulk transfers. After studying and modeling single-PoP scenarios both temporally and spatially seeking homogeneity in the phenomenon, as well as its extension to multi-PoP scenarios or paths—a meta-PoP constructed as the aggregation of several single PoPs—, we propose a final predictor system for the valley time. This tool works as an oracle for scheduling bulk transfers, with different versions according to time scales and the desired trade-off between precision and complexity. The evaluation of the system, named VTP, has proven its usefulness with errors below an hour on estimating the occurrence of valley times, as well as errors around 10% in terms of bandwidth between the prediction and actual valley traffic. © 2020 Elsevier B.V.</t>
  </si>
  <si>
    <t>EEG; EMG; Scattering transform; Sleep stage classification</t>
  </si>
  <si>
    <t>Biopotentials; EEG signals; High frequency HF; High sampling rates; Muscle tone; Sleep stage; Spectral information; Muscle; algorithm; electroencephalography; electromyography; human; physiology; procedures; sleep stage; Algorithms; Electroencephalography; Electromyography; Humans; Sleep Stages</t>
  </si>
  <si>
    <t>Exploring the cloud of variable importance for the set of all good models</t>
  </si>
  <si>
    <t>Variable importance is central to scientific studies, including the social sciences and causal inference, healthcare and other domains. However, current notions of variable importance are often tied to a specific predictive model. This is problematic: what if there were multiple well-performing predictive models, and a specific variable is important to some of them but not to others? In that case, we cannot tell from a single well-performing model if a variable is always important, sometimes important, never important or perhaps only important when another variable is not important. Ideally, we would like to explore variable importance for all approximately equally accurate predictive models within the same model class. In this way, we can understand the importance of a variable in the context of other variables, and for many good models. This work introduces the concept of a variable importance cloud, which maps every variable to its importance for every good predictive model. We show properties of the variable importance cloud and draw connections to other areas of statistics. We introduce variable importance diagrams as a projection of the variable importance cloud into two dimensions for visualization purposes. Experiments with criminal justice, marketing data and image classification tasks illustrate how variables can change dramatically in importance for approximately equally accurate predictive models. © 2020, The Author(s), under exclusive licence to Springer Nature Limited.</t>
  </si>
  <si>
    <t>Cyber forensics; Data science; Internet measurements; Internet-of-things; IoT Security</t>
  </si>
  <si>
    <t>Botnet; Computer forensics; Convolutional neural networks; Data Science; Deep learning; Hierarchical clustering; Cyber forensics; Hierarchical agglomerative clustering; Internet measurement; Internet of thing (IOT); Internet of Things (IOT); IoT Security; Probabilistic modeling; Research communities; Internet of things</t>
  </si>
  <si>
    <t>Enhancing statistical power in temporal biomarker discovery through representative shapelet mining</t>
  </si>
  <si>
    <t>Motivation: Temporal biomarker discovery in longitudinal data is based on detecting reoccurring trajectories, the so-called shapelets. The search for shapelets requires considering all subsequences in the data. While the accompanying issue of multiple testing has been mitigated in previous work, the redundancy and overlap of the detected shapelets results in an a priori unbounded number of highly similar and structurally meaningless shapelets. As a consequence, current temporal biomarker discovery methods are impractical and underpowered. Results: We find that the pre- or post-processing of shapelets does not sufficiently increase the power and practical utility. Consequently, we present a novel method for temporal biomarker discovery: Statistically Significant Submodular Subset Shapelet Mining (S5M) that retrieves short subsequences that are (i) occurring in the data, (ii) are statistically significantly associated with the phenotype and (iii) are of manageable quantity while maximizing structural diversity. Structural diversity is achieved by pruning non-representative shapelets via submodular optimization. This increases the statistical power and utility of S5M compared to state-of-the-art approaches on simulated and real-world datasets. For patients admitted to the intensive care unit (ICU) showing signs of severe organ failure, we find temporal patterns in the sequential organ failure assessment score that are associated with in-ICU mortality. © The Author(s) 2020. Published by Oxford University Press.</t>
  </si>
  <si>
    <t>Decision forests; Efficient inference; End-to-end learning; Interpretability</t>
  </si>
  <si>
    <t>Decision trees; Deep learning; Learning algorithms; Annealing process; Decision forest; Effect of annealing; Efficient inference; End to end; Interpretability; Oblique decision tree; Spatial regularizations; Forestry</t>
  </si>
  <si>
    <t>IgA nephropathy prediction in children with machine learning algorithms</t>
  </si>
  <si>
    <t>Immunoglobulin A nephropathy (IgAN) is the most common primary glomerular disease all over the world and it is a major cause of renal failure. IgAN prediction in children with machine learning algorithms has been rarely studied. We retrospectively analyzed the electronic medical records from the Nanjing EasternWar Zone Hospital, chose eXtreme Gradient Boosting (XGBoost), random forest (RF), CatBoost, support vector machines (SVM), k-nearest neighbor (KNN), and extreme learning machine (ELM) models in order to predict the probability that the patient would not reach or reach end-stage renal disease (ESRD) within five years, used the chi-square test to select the most relevant 16 features as the input of the model, and designed a decision-making system (DMS) of IgAN prediction in children that is based on XGBoost and Django framework. The receiver operating characteristic (ROC) curve was used in order to evaluate the performance of the models and XGBoost had the best performance by comparison. The AUC value, accuracy, precision, recall, and f1-score of XGBoost were 85.11%, 78.60%, 75.96%, 76.70%, and 76.33%, respectively. The XGBoost model is useful for physicians and pediatric patients in providing predictions regarding IgAN. As an advantage, a DMS can be designed based on the XGBoost model to assist a physician to effectively treat IgAN in children for preventing deterioration. © 2020 by the authors. Licensee MDPI, Basel, Switzerland.</t>
  </si>
  <si>
    <t>Biomedical; entropy; Gaussian naïve Bayes; imbalanced data; myocardial infarction</t>
  </si>
  <si>
    <t>Balancing; Cardiology; Convolutional neural networks; Data handling; Electrocardiography; Multilayer neural networks; Query processing; Support vector machines; Area under the curves; Biomedical fields; Classification models; Effective approaches; Myocardial Infarction; Physikalisch-technische bundesanstalt; Predictive modeling; Sample information; Deep learning</t>
  </si>
  <si>
    <t>Medical vision: Web and mobile medical image retrieval system based on google cloud vision</t>
  </si>
  <si>
    <t>The application of information technology is rapidly utilized in the medical system. There is also a massive development in the automatic method for recognizing and detecting objects in the real world. In this study, we present a system called Medical Vision which is designed for people who has no expertise in medical. Medical Vision is a web and mobile-based application to give an initial knowledge in a medical image. This system has 5 features; object detection, web detection, object labeling, safe search, and image properties. These features are run by embedding Google Vision API in the system. We evaluate this system by observing the result of some medical images which inputted into the system. The results showed that our system presents a promising performance and able to give relevant information related to the given image. Copyrightc 2020 Insitute of Advanced Engineeering and Science. All rights reserved.</t>
  </si>
  <si>
    <t>Generative adversarial networks; Multi-label learning; Multi-modality; Semantic networks; Semi-supervised learning</t>
  </si>
  <si>
    <t>Deep learning; Learning algorithms; Machine learning; Semantics; Supervised learning; Adversarial networks; Multi modality; Multi-label learning; Semantic network; Semi- supervised learning; Image reconstruction</t>
  </si>
  <si>
    <t>AMD-GAN: Attention encoder and multi-branch structure based generative adversarial networks for fundus disease detection from scanning laser ophthalmoscopy images</t>
  </si>
  <si>
    <t>The scanning laser ophthalmoscopy (SLO) has become an important tool for the determination of peripheral retinal pathology, in recent years. However, the collected SLO images are easily interfered by the eyelash and frame of the devices, which heavily affect the key feature extraction of the images. To address this, we propose a generative adversarial network called AMD-GAN based on the attention encoder (AE) and multi-branch (MB) structure for fundus disease detection from SLO images. Specifically, the designed generator consists of two parts: the AE and generation flow network, where the real SLO images are encoded by the AE module to extract features and the generation flow network to handle the random Gaussian noise by a series of residual block with up-sampling (RU) operations to generate fake images with the same size as the real ones, where the AE is also used to mine features for generator. For discriminator, a ResNet network using MB is devised by copying the stage 3 and stage 4 structures of the ResNet-34 model to extract deep features. Furthermore, the depth-wise asymmetric dilated convolution is leveraged to extract local high-level contextual features and accelerate the training process. Besides, the last layer of discriminator is modified to build the classifier to detect the diseased and normal SLO images. In addition, the prior knowledge of experts is utilized to improve the detection results. Experimental results on the two local SLO datasets demonstrate that our proposed method is promising in detecting the diseased and normal SLO images with the experts labeling. © 2020 Elsevier Ltd</t>
  </si>
  <si>
    <t>Artifact; Electrophysiology; Neural signals; Stimulation</t>
  </si>
  <si>
    <t>Brain; Neurons; Neurosurgery; Recovery; Well stimulation; Clinical diagnostics; Cortical response; Deep brain stimulation; Dictionary learning; Electrical stimulations; High-frequency pulse; Neural engineering; Unsupervised clustering; Signal reconstruction; algorithm; Article; brain depth recording; brain depth stimulation; connectome; controlled study; electrostimulation; evoked response; human; intermethod comparison; intractable epilepsy; locomotion; motor activity; motor cortex; nerve potential; primary somatosensory cortex; priority journal; pulse rate; sensory cortex; somatosensory cortex; stereotypy; unsupervised machine learning</t>
  </si>
  <si>
    <t>Entropy-based shadowed set approximation of intuitionistic fuzzy sets</t>
  </si>
  <si>
    <t>We propose a method to approximate Intuitionistic Fuzzy Sets (IFSs) with Shadowed Sets that could be used, in decision making or similar tasks, when the full information about membership values is not necessary, is difficult to process or to interpret. Our approach is based on an information-theoretic perspective and aims at preserving the uncertainty, represented through an entropy measure, in the original IFS by minimizing the difference between the entropy in the input IFS and the output Shadowed Set. We propose three different efficient optimization algorithms that retain Fuzziness, Lack of Knowledge, or both, and illustrate their computation through an illustrative example. We also evaluate the application of the proposed approximation methods in the Machine Learning setting by showing that the approximation, through the proposed methods, of IFS k-Nearest Neighbors is able to outperform, in terms of running time, the standard algorithm. © 2020 Wiley Periodicals LLC</t>
  </si>
  <si>
    <t>calcium; calcium; analytic method; animal behavior; Article; body movement; brain region; calcium imaging; correlation analysis; imaging and display; intermethod comparison; mathematical analysis; motor cortex; mouse; nerve cell; non-negative matrix factorization; nonhuman; primary somatosensory cortex; signal transduction; spatiotemporal analysis; task performance; visual cortex; visual discrimination; algorithm; animal; brain mapping; chemistry; diagnostic imaging; image processing; metabolism; prefrontal cortex; procedures; Algorithms; Animals; Brain Mapping; Calcium; Image Processing, Computer-Assisted; Mice; Prefrontal Cortex</t>
  </si>
  <si>
    <t>Cybersecurity data science: an overview from machine learning perspective</t>
  </si>
  <si>
    <t>In a computing context, cybersecurity is undergoing massive shifts in technology and its operations in recent days, and data science is driving the change. Extracting security incident patterns or insights from cybersecurity data and building corresponding data-driven model, is the key to make a security system automated and intelligent. To understand and analyze the actual phenomena with data, various scientific methods, machine learning techniques, processes, and systems are used, which is commonly known as data science. In this paper, we focus and briefly discuss on cybersecurity data science, where the data is being gathered from relevant cybersecurity sources, and the analytics complement the latest data-driven patterns for providing more effective security solutions. The concept of cybersecurity data science allows making the computing process more actionable and intelligent as compared to traditional ones in the domain of cybersecurity. We then discuss and summarize a number of associated research issues and future directions. Furthermore, we provide a machine learning based multi-layered framework for the purpose of cybersecurity modeling. Overall, our goal is not only to discuss cybersecurity data science and relevant methods but also to focus the applicability towards data-driven intelligent decision making for protecting the systems from cyber-attacks. © 2020, The Author(s).</t>
  </si>
  <si>
    <t>adversarial machine learning; adversarial perturbation; Connected and autonomous vehicles; machine/deep learning; perturbation detection; robust machine learning</t>
  </si>
  <si>
    <t>Intelligent systems; Intelligent vehicle highway systems; Machine learning; Motor transportation; Intelligent transportation systems; Road safety; Security issues; Security problems; Value added service; Vehicular networks; Wireless communications; Autonomous vehicles</t>
  </si>
  <si>
    <t>Electrical energy prediction in residential buildings for short-term horizons using hybrid deep learning strategy</t>
  </si>
  <si>
    <t>Smart grid technology based on renewable energy and energy storage systems are attracting considerable attention towards energy crises. Accurate and reliable model for electricity prediction is considered a key factor for a suitable energy management policy. Currently, electricity consumption is rapidly increasing due to the rise in human population and technology development. Therefore, in this study, we established a two-step methodology for residential building load prediction, which comprises two stages: in the first stage, the raw data of electricity consumption are refined for effective training; and the second step includes a hybrid model with the integration of convolutional neural network (CNN) and multilayer bidirectional gated recurrent unit (MB-GRU). The CNN layers are incorporated into the model as a feature extractor, while MB-GRU learns the sequences between electricity consumption data. The proposed model is evaluated using the root mean square error (RMSE), mean square error (MSE), and mean absolute error (MAE) metrics. Finally, our model is assessed over benchmark datasets that exhibited an extensive drop in the error rate in comparison to other techniques. The results indicated that the proposed model reduced errors over the individual household electricity consumption prediction (IHEPC) dataset (i.e., RMSE (5%), MSE (4%), and MAE (4%)), and for the appliances load prediction (AEP) dataset (i.e., RMSE (2%), and MAE (1%)). © 2020 by the authors. Licensee MDPI, Basel, Switzerland.</t>
  </si>
  <si>
    <t>Open learner models (OLM); overview; review.</t>
  </si>
  <si>
    <t>E-learning; Engineering; Reviews; Learning process; Learning technology; Metacognitives; Modelling process; Open learner modeling; Open learner models; overview; Social learning; Learning systems</t>
  </si>
  <si>
    <t>Extracting Classification Rules from Artificial Neural Network Trained with Discretized Inputs</t>
  </si>
  <si>
    <t>Rule extraction from artificial neural networks remains important task in complex diseases such as diabetes and breast cancer where the rules should be accurate and comprehensible. The quality of rules is improved by the improvement of the network classification accuracy which is done by the discretization of input attributes. In this paper, we developed a rule extraction algorithm based on multiobjective genetic algorithms and association rules mining to extract highly accurate and comprehensible classification rules from ANN’s that have been trained using the discretization of the continuous attributes. The data pre-processing provides very good improvement of the ANN accuracy and consequently leads to improve the performance of the classification rules in terms of fidelity and coverage. The results show that our algorithm is very suitable for medical decision making, so an excellent average accuracy of 94.73 has been achieved for the Pima dataset and 99.36 for the breast cancer dataset. © 2020, Springer Science+Business Media, LLC, part of Springer Nature.</t>
  </si>
  <si>
    <t>article; attention; cancer model; deep learning; disease simulation; gene expression profiling; human; attention; genetics; neoplasm; software; transcriptome; Attention; Humans; Neoplasms; Software; Transcriptome</t>
  </si>
  <si>
    <t>A serialized classification method for pulmonary nodules based on lightweight cascaded convolutional neural network-long short-term memory</t>
  </si>
  <si>
    <t>Computer Assisted Diagnosis (CAD) is an effective method to detect lung cancer from computed tomography (CT) scans. The development of artificial neural network makes CAD more accurate in detecting pathological changes. Due to the complexity of the lung environment, the existing neural network training still requires large datasets, excessive time, and memory space. To meet the challenge, we analysis 3D volumes as serialized 2D slices and present a new neural network structure lightweight convolutional neural network (CNN)-long short-term memory (LSTM) for lung nodule classification. Our network contains two main components: (a) optimized lightweight CNN layers with tiny parameter space for extracting visual features of serialized 2D images, and (b) LSTM network for learning relevant information among 2D images. In all experiments, we compared the training results of several models and our model achieved an accuracy of 91.78% for lung nodule classification with an AUC of 93%. We used fewer samples and memory space to train the model, and we achieved faster convergence. Finally, we analyzed and discussed the feasibility of migrating this framework to mobile devices. The framework can also be applied to cope with the small amount of training data and the development of mobile health device in future. © 2020 Wiley Periodicals LLC</t>
  </si>
  <si>
    <t>Deep learning; GRU; Recurrent Neural Network</t>
  </si>
  <si>
    <t>Designing hybrid classifiers based on general type-2 fuzzy logic and support vector machines</t>
  </si>
  <si>
    <t>This paper describes two alternatives for hybridizing general type-2 fuzzy logic with the Support Vector Machine (SVM), which is one of the best classification methods in the literature. The main idea of using type-2 fuzzy logic is providing SVM with the ability for uncertainty handling in real-world situations, which suffer from dynamic changes and multiple sources of uncertainty. Two approaches for general type-2 fuzzy hybrid classifiers are proposed, tested and compared based on benchmark data sets. In order to find the best hybrid combination of these methods a comparison has been realized with different experiments using diagnosis benchmark datasets by measuring the classifier accuracy. The first approach consists on using fuzzy rules as additional features to the SVM in order to increase the separability of the data. On the other hand, the second approach consists on defining the Sugeno coefficients for a general type-2 fuzzy classifier as elements of the optimal hyperplane obtained by the SVM method. The motivation for proposing these hybrid approaches is finding the best classifier combining the abilities of the original methods, which are robustness and uncertainty handling. The conclusion based on the experimental results is that the hybrid combination of both methods produces a classifier that is better than the original individual approaches. © 2020, Springer-Verlag GmbH Germany, part of Springer Nature.</t>
  </si>
  <si>
    <t>Artificial Intelligence; Machine Learning; Prediction Model; Regression; Supervised learning; SVM</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</si>
  <si>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</si>
  <si>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 2020</t>
  </si>
  <si>
    <t>Augmentation; Character-based models; Cheminformatics; Classification; Convolutional neural neural networks; Embeddings; QSAR; Regression; SMILES; Transformer model</t>
  </si>
  <si>
    <t>Integrated optimization model and algorithm for pattern generation and selection in logical analysis of data</t>
  </si>
  <si>
    <t>In this paper, we present a new integrated optimization model and a greedy algorithm for generating patterns, directly derived from original data instead of binarized data, in logical analysis of data (LAD). Pattern generation, following data discretization (binarization) and support set selection to handle non-binary data, is a building block that largely influences LAD classification. These stand-alone steps are generally considered optimization problems, which are difficult to solve and make the LAD procedure very tedious. To this end, we propose a new mixed-integer linear program, in which data discretization and support set selection are integrated into a single pattern generation optimization model, aiming to generate multiple logical patterns to cover observations maximally in the original data space. Furthermore, we develop a greedy search algorithm, in which the optimization model is reduced and solved iteratively to efficiently generate patterns. We then examine the effectiveness of the generated patterns in both one-class and large-margin LAD classifiers. The computational results for simulated and real datasets demonstrate the competitive performance in terms of classification accuracy in a relatively short runtime compared with previously developed pattern generation methods and other state-of-the-art machine learning algorithms. © 2020</t>
  </si>
  <si>
    <t>Analytics; Deep learning; Deep neural networks; Managerial implications; Research agenda</t>
  </si>
  <si>
    <t>Advanced Analytics; Deep learning; Machine learning; Managers; Network architecture; Operations research; Analytics; Business analytics; Computational experiment; Embedded network; Managerial implications; Operational performance; Prediction performance; Research agenda; Deep neural networks</t>
  </si>
  <si>
    <t>A deep learning approach with feature derivation and selection for overdue repayment forecasting</t>
  </si>
  <si>
    <t>Risk control has always been a major challenge in finance. Overdue repayment is a frequently encountered discreditable behavior in online lending. Motivated by the powerful capabilities of deep neural networks, we propose a fusion deep learning approach, namely AD-MBLSTM, based on the deep neural network (DNN), multi-layer bi-directional long short-term memory (LSTM) (BiLSTM) and the attention mechanism for overdue repayment behavior forecasting according to historical repayment records. Furthermore, we present a novel feature derivation and selection method for the procedure of data preprocessing. Visualization and interpretability improvement work is also implemented to explore the critical time points and causes of overdue repayment behavior. In addition, we present a new dataset originating from a practical application scenario in online lending. We evaluate our proposed framework on the dataset and compare the performance with various general machine learning models and neural network models. Comparison results and the ablation study demonstrate that our proposed model outperforms many effective general machine learning models by a large margin, and each indispensable sub-component takes an active role. © 2020 by the authors. Licensee MDPI, Basel, Switzerland.</t>
  </si>
  <si>
    <t>convolutional neural network; layer-wise relevance propagation; Motor fault diagnosis</t>
  </si>
  <si>
    <t>Backpropagation; Clustering algorithms; Convolution; Discrete Fourier transforms; Failure analysis; Fault detection; Fourier series; Induction motors; Multilayer neural networks; Network layers; Pattern recognition; Spectroscopy; High dimensional data; Layer-wise; Machine fault diagnosis; Motor fault; Pattern recognition techniques; Performance degradation; Physical meanings; Time-frequency images; Convolutional neural networks</t>
  </si>
  <si>
    <t>Deep learning-based soft computing model for image classification application</t>
  </si>
  <si>
    <t>The growth of swarm intelligence approaches and machine learning models in the field of medical image processing is extravagant, and the applicability of these approaches for various types of cancer classification has as well grown in the recent years. Considering the growth of these machine learning models, in this work attempt is taken to develop an optimized deep learning neural network classifier for classifying the nodule tissues in the lung cancer images which is an important application in biomedical area. The optimized model developed is the hybrid version of adaptive multi-swarm particle swarm optimizer with the new improved firefly algorithm resulting in better exploration and exploitation mechanism to determine near-optimal solutions. Multi-swarm particle swarm optimizer (MSPSO) possesses strong exploration capability due to its regrouping schedule nature, and the improved firefly algorithm (ImFFA) possesses better exploitation mechanism due to its inherit attractiveness and intensity feature. At this juncture, the new adaptive MSPSO–ImFFA is applied to the deep learning neural classifier to overcome the local and global minima occurrences and premature convergence by tuning its weight values. As a result, in this work the new adaptive MSPSO–ImFFA-based deep learning neural network classifier is employed to classify the lung cancer tissues of the considered lung computed tomography images. Results obtained prove the effectiveness of the deep learning classifier for the considered lung image sample datasets in comparison with the other methods compared from the previous literature works. © 2020, Springer-Verlag GmbH Germany, part of Springer Nature.</t>
  </si>
  <si>
    <t>Deep learning; Explainable AI; Interpretable machine learning; Layer-wise relevant propagation</t>
  </si>
  <si>
    <t>Backpropagation; Classification (of information); Complex networks; Deep learning; Machine learning; Network architecture; Deep architectures; Interpretability; Layer-wise; Machine learning models; Multi Criteria Analysis; Neural architectures; Non-linear relationships; Privacy regulation; Deep neural networks; article; deep learning</t>
  </si>
  <si>
    <t>Learning excited states from ground states by using an artificial neural network</t>
  </si>
  <si>
    <t>Excited states are different quantum states from their ground states, and spectroscopy methods that can assess excited states are widely used in materials characterization. Understanding the spectra reflecting excited states is thus of great importance for materials science. However, understanding such spectra remains difficult because excited states have usually different atomic or electronic configurations from their corresponding ground states. If excited states could be predicted from ground states, the knowledge of the excited states would be improved. Here, we used an artificial neural network to predict the excited states of the core-electron absorption spectra from their ground states. Consequently, our model correctly learned and predicted the excited states from their ground states, providing several thousand times computational efficiency. Furthermore, it showed excellent transferability to other materials. Also, we found two physical insights about excited states: core-hole effects of amorphous silicon oxides are stronger than those of crystalline silicon oxides, and the excited-ground states relationships of some metal oxides are similar to those of the silicon oxides, which could not be obtained by conventional spectral simulation nor found until using machine leaning. © 2020, The Author(s).</t>
  </si>
  <si>
    <t>Catastrophe assessment; Cost sensitivity; Power system; Preventive control; Stacked denoising autoencoders; Transient stability assessment</t>
  </si>
  <si>
    <t>Abstracting; Data mining; Decoding; Disaster prevention; Disasters; Electric power transmission networks; Learning systems; Mapping; Transients; Autoencoders; Catastrophe assessment; Power system; Preventive control; Transient stability assessment; System stability; article; awareness; denoising autoencoder; disaster; human; sigmoid; simulation; United States</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</si>
  <si>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</si>
  <si>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 © 2013 IEEE.</t>
  </si>
  <si>
    <t>Fuzzy rule-based system; Inference interpretability; Mammographic mass classification; Weighted interpolative reasoning</t>
  </si>
  <si>
    <t>Classification (of information); Computer aided diagnosis; Fuzzy rules; Interpolation; Mammography; Scales (weighing instruments); X ray screens; Classification performance; Computeraided diagnoses (CADx); Fuzzy interpolative reasoning; Fuzzy rule interpolation; Interpolative reasoning; Interpretability; Mammographic mass; Medical professionals; Fuzzy inference</t>
  </si>
  <si>
    <t>Multi-label charge predictions leveraging label co-occurrence in imbalanced data scenario</t>
  </si>
  <si>
    <t>Charge prediction is to predict associated charges based on fact descriptions and plays a significant role in legal aid systems. It is a fundamental and challenging task to automatically predict charges in the multi-label classification paradigm, which is fit to real applications. Existing works either focus on balanced data scenario and multiple charges or few-shot charges with a single label. Moreover, previous models utilize special initialization with label patterns to improve the performance of the multi-label classification task, which is only applicable when there is less training data, resulting in poor robustness. To this end, a multi-task convolutional neural network combined with bidirectional long short-time memory leveraging label co-occurrence framework, called CBLLC, is introduced to predict multiple charges with article information on imbalanced data occasion. We develop a new learning mechanism to train the framework of charge and article patterns when there is a lot of training data, increasing its robustness. In CBLLC, the data preprocessing process serves to aid the training in a more generalized manner and reduce overfitting. A salient word annotation is introduced to deal with few-shot charges. A better classification result is obtained with processed data and improves the generality of the model. Experimental results of Chinese AI and Law Challenge test set show the superiority of our proposed method compared with the state-of-the-art methods. In particular, a macro-F1 score of 92.9% for charges and 86.6% for articles is achieved with co-occurrence of charges and patterns of articles. © 2020, Springer-Verlag GmbH Germany, part of Springer Nature.</t>
  </si>
  <si>
    <t>AIOps; cloud computing; failure prediction; ultra-large-scale platforms</t>
  </si>
  <si>
    <t>Cost effectiveness; Data Analytics; DevOps; Forecasting; Losses; Machine learning; Cloud computing platforms; Computing platform; Cost effective; Financial loss; In-buildings; Machine learning models; Preventative actions; Software services; Cloud computing</t>
  </si>
  <si>
    <t>Adaptive neuro‐fuzzy inference system predictor with an incremental tree structure based on a context‐based fuzzy clustering approach</t>
  </si>
  <si>
    <t>We propose an adaptive neuro‐fuzzy inference system (ANFIS) with an incremental tree structure based on a context‐based fuzzy C‐means (CFCM) clustering process. ANFIS is a combination of a neural network with the ability to learn, adapt and compute, and a fuzzy machine with the ability to think and to reason. It has the advantages of both models. General ANFIS rule generation methods include a method employing a grid division using a membership function and a clustering method. In this study, a rule is created using CFCM clustering that considers the pattern of the output space. In addition, multiple ANFISs were designed in an incremental tree structure without using a single ANFIS. To evaluate the performance of ANFIS in an incremental tree structure based on the CFCM clustering method, a computer performance prediction experiment was conducted using a building heating‐and‐cooling dataset. The prediction experiment verified that the proposed CFCM‐clustering‐based ANFIS shows better prediction efficiency than the current grid‐based and clustering‐based ANFISs in the form of an incremental tree. © 2020 by the authors. Licensee MDPI, Basel, Switzerland.</t>
  </si>
  <si>
    <t>Activity recognition; Context awareness; Rough sets; Spatial reasoning</t>
  </si>
  <si>
    <t>Automation; Data streams; Intelligent buildings; Pattern recognition; Activity recognition; Context- awareness; Sensor data; Sensor-based applications; Smart homes; Spatial informations; Spatial reasoning; Rough set theory</t>
  </si>
  <si>
    <t>FML-Based Reinforcement Learning Agent with Fuzzy Ontology for Human-Robot Cooperative Edutainment</t>
  </si>
  <si>
    <t>The currently observed developments in Artificial Intelligence (AI) and its influence on different types of industries mean that human-robot cooperation is of special importance. Various types of robots have been applied to the so-called field of Edutainment, i.e., the field that combines education with entertainment. This paper introduces a novel fuzzy-based system for a human-robot cooperative Edutainment. This co-learning system includes a brain-computer interface (BCI) ontology model and a Fuzzy Markup Language (FML)-based Reinforcement Learning Agent (FRL-Agent). The proposed FRL-Agent is composed of (1) a human learning agent, (2) a robotic teaching agent, (3) a Bayesian estimation agent, (4) a robotic BCI agent, (5) a fuzzy machine learning agent, and (6) a fuzzy BCI ontology. In order to verify the effectiveness of the proposed system, the FRL-Agent is used as a robot teacher in a number of elementary schools, junior high schools, and at a university to allow robot teachers and students to learn together in the classroom. The participated students use handheld devices to indirectly or directly interact with the robot teachers to learn English. Additionally, a number of university students wear a commercial EEG device with eight electrode channels to learn English and listen to music. In the experiments, the robotic BCI agent analyzes the collected signals from the EEG device and transforms them into five physiological indices when the students are learning or listening. The Bayesian estimation agent and fuzzy machine learning agent optimize the parameters of the FRL agent and store them in the fuzzy BCI ontology. The experimental results show that the robot teachers motivate students to learn and stimulate their progress. The fuzzy machine learning agent is able to predict the five physiological indices based on the eight-channel EEG data and the trained model. In addition, we also train the model to predict the other students' feelings based on the analyzed physiological indices and labeled feelings. The FRL agent is able to provide personalized learning content based on the developed human and robot cooperative edutainment approaches. To our knowledge, the FRL agent has not applied to the teaching fields such as elementary schools before and it opens up a promising new line of research in human and robot co-learning. In the future, we hope the FRL agent will solve such an existing problem in the classroom that the high-performing students feel the learning contents are too simple to motivate their learning or the low-performing students are unable to keep up with the learning progress to choose to give up learning. © 2020 World Scientific Publishing Company.</t>
  </si>
  <si>
    <t>ball bearings; deep learning; fault diagnostics; Generative adversarial networks; health monitoring; vibration analysis</t>
  </si>
  <si>
    <t>Ball bearings; Cost engineering; Deep learning; Vibration analysis; Adversarial networks; Cost prohibitive; Fault diagnostics; Health monitoring; Multi-dimensional datasets; Multidimensional data; Rolling Element Bearing; Semi-supervised; Roller bearings</t>
  </si>
  <si>
    <t>Adversarial deconfounding autoencoder for learning robust gene expression embeddings</t>
  </si>
  <si>
    <t>Motivation: Increasing number of gene expression profiles has enabled the use of complex models, such as deep unsupervised neural networks, to extract a latent space from these profiles. However, expression profiles, especially when collected in large numbers, inherently contain variations introduced by technical artifacts (e.g. batch effects) and uninteresting biological variables (e.g. age) in addition to the true signals of interest. These sources of variations, called confounders, produce embeddings that fail to transfer to different domains, i.e. an embedding learned from one dataset with a specific confounder distribution does not generalize to different distributions. To remedy this problem, we attempt to disentangle confounders from true signals to generate biologically informative embeddings. Results: In this article, we introduce the Adversarial Deconfounding AutoEncoder (AD-AE) approach to deconfounding gene expression latent spaces. The AD-AE model consists of two neural networks: (i) an autoencoder to generate an embedding that can reconstruct original measurements, and (ii) an adversary trained to predict the confounder from that embedding. We jointly train the networks to generate embeddings that can encode as much information as possible without encoding any confounding signal. By applying AD-AE to two distinct gene expression datasets, we show that our model can (i) generate embeddings that do not encode confounder information, (ii) conserve the biological signals present in the original space and (iii) generalize successfully across different confounder domains. We demonstrate that AD-AE outperforms standard autoencoder and other deconfounding approaches. © The Author(s) 2020. Published by Oxford University Press. All rights reserved. For permissions, please e-mail: journals.permissions@oup.com</t>
  </si>
  <si>
    <t>Core router systems; health-status analysis; machine-learning techniques; symbolization; time-series analysis</t>
  </si>
  <si>
    <t>Digital storage; Encoding (symbols); Health; Hierarchical clustering; Learning systems; Vector spaces; Approximation representation; Classification methods; Core routers; Health status; Hierarchical agglomerative clustering; Machine learning techniques; Storage requirements; symbolization; Time series analysis</t>
  </si>
  <si>
    <t>An Ontology and Multi-Agent Based Decision Support Framework for Prefabricated Component Supply Chain</t>
  </si>
  <si>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 © 2019, Springer Science+Business Media, LLC, part of Springer Nature.</t>
  </si>
  <si>
    <t>Fault tree analysis; Logical analysis of data; Machine learning; Satellite fault diagnosis; Telemetry data mining</t>
  </si>
  <si>
    <t>Data mining; Decision making; Fault detection; K-means clustering; Learning algorithms; Learning systems; Machine learning; Satellites; Stochastic systems; Support vector machines; Telemetering equipment; Trees (mathematics); Applied machine learning; Dimensionality reduction; Fault tree analyses (FTA); Logical analysis of data; Machine learning techniques; Satellite subsystems; Stochastic neighbor embedding; Telemetry data; Fault tree analysis</t>
  </si>
  <si>
    <t>A personalised approach for identifying disease-relevant pathways in heterogeneous diseases</t>
  </si>
  <si>
    <t>Numerous time-course gene expression datasets have been generated for studying the biological dynamics that drive disease progression; and nearly as many methods have been proposed to analyse them. However, barely any method exists that can appropriately model time-course data while accounting for heterogeneity that entails many complex diseases. Most methods manage to fulfil either one of those qualities, but not both. The lack of appropriate methods hinders our capability of understanding the disease process and pursuing preventive treatments. We present a method that models time-course data in a personalised manner using Gaussian processes in order to identify differentially expressed genes (DEGs); and combines the DEG lists on a pathway-level using a permutation-based empirical hypothesis testing in order to overcome gene-level variability and inconsistencies prevalent to datasets from heterogenous diseases. Our method can be applied to study the time-course dynamics, as well as specific time-windows of heterogeneous diseases. We apply our personalised approach on three longitudinal type 1 diabetes (T1D) datasets, where the first two are used to determine perturbations taking place during early prognosis of the disease, as well as in time-windows before autoantibody positivity and T1D diagnosis; and the third is used to assess the generalisability of our method. By comparing to non-personalised methods, we demonstrate that our approach is biologically motivated and can reveal more insights into progression of heterogeneous diseases. With its robust capabilities of identifying disease-relevant pathways, our approach could be useful for predicting events in the progression of heterogeneous diseases and even for biomarker identification. © 2020, The Author(s).</t>
  </si>
  <si>
    <t>Explainable classifier; Group lasso; Sparse learning</t>
  </si>
  <si>
    <t>Nearest neighbor search; Signal processing; Support vector machines; Classification accuracy; Discriminant informations; Group lassos; Group sparsities; K-NN classifier; Regression weights; Sparse learning; Sparse representation based classifications; Classification (of information)</t>
  </si>
  <si>
    <t>CNN-based framework using spatial dropping for enhanced interpretation of neural activity in motor imagery classification</t>
  </si>
  <si>
    <t>Interpretation of brain activity responses using motor imagery (MI) paradigms is vital for medical diagnosis and monitoring. Assessed by machine learning techniques, identification of imagined actions is hindered by substantial intra- and inter-subject variability. Here, we develop an architecture of Convolutional Neural Networks (CNN) with an enhanced interpretation of the spatial brain neural patterns that mainly contribute to the classification of MI tasks. Two methods of 2D-feature extraction from EEG data are contrasted: Power Spectral Density and Continuous Wavelet Transform. For preserving the spatial interpretation of extracting EEG patterns, we project the multi-channel data using a topographic interpolation. Besides, we include a spatial dropping algorithm to remove the learned weights that reflect the localities not engaged with the elicited brain response. We evaluate two labeled scenarios of MI tasks: bi-class and three-class. Obtained results in an MI database show that the thresholding strategy combined with Continuous Wavelet Transform improves the accuracy and enhances the interpretability of CNN architecture, showing that the highest contribution clusters over the sensorimotor cortex with a differentiated behavior of rhythms μ and β. © 2020, The Author(s).</t>
  </si>
  <si>
    <t>Anomaly detection; Dictionary learning; Electrocardiogram; Electrocardiographic signal analysis; MIT-BIH Arrhythmia Database; Sparse representation</t>
  </si>
  <si>
    <t>Diseases; Electrocardiography; Learning systems; Statistics; Alternating minimization algorithms; De correlations; Dictionary learning; Gabor function; Method of optimal directions; Morphological structures; Over-complete dictionaries; Sparse representation; Anomaly detection</t>
  </si>
  <si>
    <t>MFC-CNN: An automatic grading scheme for light stress levels of lettuce (Lactuca sativa L.) leaves</t>
  </si>
  <si>
    <t>The identification and control of light stress is the key to the high-yield and high-quality production of leafy vegetables in a controlled environment. As a widely grown vegetable in the plant factory, lettuce is responsive to light intensity. Strong or weak light will seriously affect its yield and quality. These differences can be articulated by images and then classified by fine-grained classification methods. Deep learning is commonly used in crop image classification due to its fast and convenient advantages, but conventional fine-grained recognition approaches are still extremely challenging in dealing with this kind of inter-species classification. To address this issue, this work takes lettuce as the research object and established a set of leaf images for lettuce light stress grading. The leaves were divided into four categories depending on the changes in shoot fresh weight. Then, a hierarchical fusion convolutional neural network architecture (MFC-CNN) based on multi-scale input was constructed to grade the light stress. We firstly separate leaf patches from complete leaf and construct four-scale input to expand local leaf vein and texture information. The multi-scale dataset is fed into the main network at different depths according to the characteristics of CNN in feature extraction. Finally, the network is tested through comparative experiments. The results show that the proposed model has obvious advantages in light stress dataset and generalized dataset. © 2020</t>
  </si>
  <si>
    <t>big data; online data classification; Railway condition monitoring</t>
  </si>
  <si>
    <t>Big data; Condition monitoring; Internet of things; Railroad transportation; Railroads; Rails; Communication method; Condition monitoring systems; Data classification; Data classification models; Different operating conditions; Internet of Things (IOT); Online data; Processing units; Classification (of information)</t>
  </si>
  <si>
    <t>Use of deep learning techniques for identification of plant leaf stresses: A review</t>
  </si>
  <si>
    <t>The use of deep networks in agriculture has increased enormously in the last decade including their use to classify different plant leaf stresses. More recently, a large number of deep learning-based approaches for plant leaf stress identification have been proposed in literature but there are only a few partial efforts to summarize different contributions. Hence, there is a dire need of a detailed survey compiling techniques used for identification of leaf stresses found in a variety of plants. This work presents a review of 45 deep learning-based techniques recently proposed for 33 different crops using 14 famous convolutional neural network architectures. The techniques reviewed were divided in vegetables, fruits and other crops on the basis of stress type, size of dataset, training/test size and the deep network used. The effort will facilitate researchers especially those who are new in this field to get a quick introduction of the trend on using deep learning in plant leaf stress identification. © 2020 Elsevier Inc.</t>
  </si>
  <si>
    <t>artificial intelligence; Cognitive radio; jamming; physical layer; unsupervised learning</t>
  </si>
  <si>
    <t>Bayesian networks; Learning systems; Radio systems; Abnormality detection; Adversarial networks; Data dimensionality; Dynamic Bayesian networks; Dynamic behaviours; Generative model; Spectrum representation; Wideband signals; Cognitive radio</t>
  </si>
  <si>
    <t>Overview: Computer Vision and Machine Learning for Microstructural Characterization and Analysis</t>
  </si>
  <si>
    <t>Microstructural characterization and analysis is the foundation of microstructural science, connecting materials structure to composition, process history, and properties. Microstructural quantification traditionally involves a human deciding what to measure and then devising a method for doing so. However, recent advances in computer vision (CV) and machine learning (ML) offer new approaches for extracting information from microstructural images. This overview surveys CV methods for numerically encoding the visual information contained in a microstructural image using either feature-based representations or convolutional neural network (CNN) layers, which then provides input to supervised or unsupervised ML algorithms that find associations and trends in the high-dimensional image representation. CV/ML systems for microstructural characterization and analysis span the taxonomy of image analysis tasks, including image classification, semantic segmentation, object detection, and instance segmentation. These tools enable new approaches to microstructural analysis, including the development of new, rich visual metrics and the discovery of processing-microstructure-property relationships. © 2020, The Minerals, Metals &amp; Materials Society and ASM International.</t>
  </si>
  <si>
    <t>Bag of words; Classifier; Fuzzy-neural network; Medical data classification</t>
  </si>
  <si>
    <t>Classifiers; Cleaning; Data handling; Feature extraction; Fuzzy inference; Fuzzy logic; Fuzzy neural networks; Bag of words; Classification accuracy; Classification performance; Feature selection methods; Feature subset selection; Hybrid fuzzy neural networks; Medical data; Optimal feature subset selections; Classification (of information)</t>
  </si>
  <si>
    <t>Embedding physics domain knowledge into a Bayesian network enables layer-by-layer process innovation for photovoltaics</t>
  </si>
  <si>
    <t>Process optimization of photovoltaic devices is a time-intensive, trial-and-error endeavor, which lacks full transparency of the underlying physics and relies on user-imposed constraints that may or may not lead to a global optimum. Herein, we demonstrate that embedding physics domain knowledge into a Bayesian network enables an optimization approach for gallium arsenide (GaAs) solar cells that identifies the root cause(s) of underperformance with layer-by-layer resolution and reveals alternative optimal process windows beyond traditional black-box optimization. Our Bayesian network approach links a key GaAs process variable (growth temperature) to material descriptors (bulk and interface properties, e.g., bulk lifetime, doping, and surface recombination) and device performance parameters (e.g., cell efficiency). For this purpose, we combine a Bayesian inference framework with a neural network surrogate device-physics model that is 100× faster than numerical solvers. With the trained surrogate model and only a small number of experimental samples, our approach reduces significantly the time-consuming intervention and characterization required by the experimentalist. As a demonstration of our method, in only five metal organic chemical vapor depositions, we identify a superior growth temperature profile for the window, bulk, and back surface field layer of a GaAs solar cell, without any secondary measurements, and demonstrate a 6.5% relative AM1.5G efficiency improvement above traditional grid search methods. © 2020, The Author(s).</t>
  </si>
  <si>
    <t>Body movement; heart rate variability; lethargy; neonatal sepsis; predictive monitoring; respiratory characteristics; respiratory dynamics</t>
  </si>
  <si>
    <t>Neonatal monitoring; Body movements; Heart rate variability; lethargy; neonatal sepsis; Predictive monitoring; respiratory characteristics; Respiratory dynamics; Heart; analytical parameters; area under the curve; Article; Bayesian learning; blood culture; body movement; clinical article; controlled study; diagnostic test accuracy study; electrocardiogram; female; heart rate variability; human; infant; lethargy; male; motor system; newborn sepsis; prediction; prematurity; prognostic assessment; receiver operating characteristic; respiratory function; respiratory instability; respiratory tract disease; Signal Instability Index; signal processing</t>
  </si>
  <si>
    <t>Big data analytics for future electricity grids</t>
  </si>
  <si>
    <t>This paper provides a survey of big data analytics applications and associated implementation issues. The emphasis is placed on applications that are novel and have demonstrated value to the industry, as illustrated using field data and practical applications. The paper reflects on the lessons learned from initial implementations, as well as ideas that are yet to be explored. The various data science trends treated in the literature are outlined, while experiences from applying them in the electricity grid setting are emphasized to pave the way for future applications. The paper ends with opportunities and challenges, as well as implementation goals and strategies for achieving impactful outcomes. © 2020 Elsevier B.V.</t>
  </si>
  <si>
    <t>Android malware; Android permission; malware detection; mobile security; permission group; static analysis</t>
  </si>
  <si>
    <t>Android (operating system); Application programs; Malware; Software testing; Android malware; Application stores; Detection system; False positive; Malicious android applications; Malware detection; Security company; Sensitivity increase; Mobile security</t>
  </si>
  <si>
    <t>A Review of Supervised Classification based on Contrast Patterns: Applications, Trends, and Challenges</t>
  </si>
  <si>
    <t>Supervised classification based on Contrast Patterns (CP) is a trending topic in the pattern recognition literature, partly because it contains an important family of both understandable and accurate classifiers. In this paper, we survey 105 articles and provide an in-depth review of CP-based supervised classification and its applications. Based on our review, we present a taxonomy of the existing application domains of CP-based supervised classification, and a scientometric study. We also discuss potential future research opportunities. © 2020, Springer Nature B.V.</t>
  </si>
  <si>
    <t>Intelligent systems; Logic-based technologies; Symbolic AI</t>
  </si>
  <si>
    <t>Intelligent systems; Application area; Future perspectives; Gaining momentum; Logic based technology; Logic-based approach; Research fields; State of the art; Sub-symbolic approach; Computer circuits</t>
  </si>
  <si>
    <t>Predicting shareholder litigation on insider trading from financial text: An interpretable deep learning approach</t>
  </si>
  <si>
    <t>The detrimental effects of insider trading on the financial markets and the economy are well documented. However, resource-constrained regulators face a great challenge in detecting insider trading and enforcing insider trading laws. We develop a text analytics framework that uses machine learning to predict ex-ante potentially opportunistic insider trading (using actual insider trading allegation by shareholders as the proxy) from corporate textual disclosures. Distinct from typical black-box neural network models, which have difficulty tracing a prediction back to key features, our approach combines the predictive power of deep learning with attention mechanisms to provide interpretability to the model. Further, our model utilizes representations from a business proximity network and incorporates the temporal variations of a firm's financial disclosures. The empirical results offer new insights into insider trading and provide practical implications. Overall, we contribute to the literature by reconciling performance and interpretability in predictive analytics. Our study also informs the practice by proposing a new method for regulators to examine a large amount of text in order to monitor and predict financial misconduct. © 2020</t>
  </si>
  <si>
    <t>Diabetic retinopathy; Fundus image; GLCM features; Retinal hemorrhage; Splat feature classification</t>
  </si>
  <si>
    <t>A survey on empathetic dialogue systems</t>
  </si>
  <si>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 © 2020 Elsevier B.V.</t>
  </si>
  <si>
    <t>Graph representation learning; graph-based feature learning; higher-order structures; inductive representation learning; relational function learning; transfer learning</t>
  </si>
  <si>
    <t>Deep learning; Electronic mail; Graphic methods; Job analysis; Natural language processing systems; Orbits; Vector spaces; Function learning; Graph representation; Graph-based features; Higher-order structure; inductive representation learning; NAtural language processing; Runtimes; Task analysis; Transfer learning; Graph theory</t>
  </si>
  <si>
    <t>Data fusion strategies for energy efficiency in buildings: Overview, challenges and novel orientations</t>
  </si>
  <si>
    <t>Recently, tremendous interest has been devoted to develop data fusion strategies for energy efficiency in buildings, where various kinds of information can be processed. However, applying the appropriate data fusion strategy to design an efficient energy efficiency system is not straightforward; it requires a priori knowledge of existing fusion strategies, their applications and their properties. To this regard, seeking to provide the energy research community with a better understanding of data fusion strategies in building energy saving systems, their principles, advantages, and potential applications, this paper proposes an extensive survey of existing data fusion mechanisms deployed to reduce excessive consumption and promote sustainability. We investigate their conceptualizations, advantages, challenges and drawbacks, as well as performing a taxonomy of existing data fusion strategies and other contributing factors. Following, a comprehensive comparison of the state-of-the-art data fusion based energy efficiency frameworks is conducted using various parameters, including data fusion level, data fusion techniques, behavioral change influencer, behavioral change incentive, recorded data, platform architecture, IoT technology and application scenario. Moreover, a novel method for electrical appliance identification is proposed based on the fusion of 2D local texture descriptors, where 1D power signals are transformed into 2D space and treated as images. The empirical evaluation, conducted on three real datasets, shows promising performance, in which up to 99.68% accuracy and 99.52% F1 score have been attained. In addition, various open research challenges and future orientations to improve data fusion based energy efficiency ecosystems are explored. © 2020 Elsevier B.V.</t>
  </si>
  <si>
    <t>Badminton robot; cubic spline interpolation; shortest path algorithm; trajectory planning</t>
  </si>
  <si>
    <t>Aerodynamics; Agricultural robots; Cameras; Computer vision; Energy efficiency; Energy utilization; Machine design; Manipulators; Optimization; Robot applications; Robots; Target tracking; Characteristic vectors; Co-ordinate system; Computer technology; Design and implementations; Matching algorithm; Position information; Three dimensional space; Trajectory optimization; Sports</t>
  </si>
  <si>
    <t>EventEpi-A natural language processing framework for event-based surveillance</t>
  </si>
  <si>
    <t>According to the World Health Organization (WHO), around 60% of all outbreaks are detected using informal sources. In many public health institutes, including the WHO and the Robert Koch Institute (RKI), dedicated groups of public health agents sift through numerous articles and newsletters to detect relevant events. This media screening is one important part of event-based surveillance (EBS). Reading the articles, discussing their relevance, and putting key information into a database is a time-consuming process. To support EBS, but also to gain insights into what makes an article and the event it describes relevant, we developed a natural language processing framework for automated information extraction and relevance scoring. First, we scraped relevant sources for EBS as done at the RKI (WHO Disease Outbreak News and ProMED) and automatically extracted the articles' key data: disease, country, date, and confirmed-case count. For this, we performed named entity recognition in two steps: EpiTator, an open-source epidemiological annotation tool, suggested many different possibilities for each. We extracted the key country and disease using a heuristic with good results. We trained a naive Bayes classifier to find the key date and confirmed-case count, using the RKI's EBS database as labels which performed modestly. Then, for relevance scoring, we defined two classes to which any article might belong: The article is relevant if it is in the EBS database and irrelevant otherwise. We compared the performance of different classifiers, using bag-of-words, document and word embeddings. The best classifier, a logistic regression, achieved a sensitivity of 0.82 and an index balanced accuracy of 0.61. Finally, we integrated these functionalities into a web application called EventEpi where relevant sources are automatically analyzed and put into a database. The user can also provide any URL or text, that will be analyzed in the same way and added to the database. Each of these steps could be improved, in particular with larger labeled datasets and fine-tuning of the learning algorithms. The overall framework, however, works already well and can be used in production, promising improvements in EBS. The source code and data are publicly available under open licenses. © 2020 Abbood et al. This is an open access article distributed under the terms of the Creative Commons Attribution License, which permits unrestricted use, distribution, and reproduction in any medium, provided the original author and source are credited.</t>
  </si>
  <si>
    <t>Abiotic Stress; Biotic Stress; Convolutional Neural Network; Deep Learning; Machine Learning; Support Vector Machine</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</si>
  <si>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</si>
  <si>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 © 2020</t>
  </si>
  <si>
    <t>Breast; Detection; Mass; Ultrasound</t>
  </si>
  <si>
    <t>Computer aided diagnosis; Disease control; Diseases; Error detection; Mammography; Ultrasonic applications; Ultrasonics; Automated 3-d breast ultrasounds; Breast; Cancer control; Computer aided detection; Effective imaging; False positive; General architectures; Mass; Medical imaging</t>
  </si>
  <si>
    <t>Mapping the landscape of artificial intelligence applications against COVID-19</t>
  </si>
  <si>
    <t>COVID-19, the disease caused by the SARS-CoV-2 virus, has been declared a pandemic by the World Health Organization, which has reported over 18 million confirmed cases as of August 5, 2020. In this review, we present an overview of recent studies using Machine Learning and, more broadly, Artificial Intelligence, to tackle many aspects of the COVID-19 crisis. We have identified applications that address challenges posed by COVID-19 at different scales, including: molecular, by identifying new or existing drugs for treatment; clinical, by supporting diagnosis and evaluating prognosis based on medical imaging and non-invasive measures; and societal, by tracking both the epidemic and the accompanying infodemic using multiple data sources. We also review datasets, tools, and resources needed to facilitate Artificial Intelligence research, and discuss strategic considerations related to the operational implementation of multidisciplinary partnerships and open science. We highlight the need for international cooperation to maximize the potential of AI in this and future pandemics. ©2020 AI Access Foundation. All rights reserved.</t>
  </si>
  <si>
    <t>CT scans dataset; Fully convolutional network; ICH detection; Intracranial hemorrhage segmentation; U-Net</t>
  </si>
  <si>
    <t>Artificial intelligence techniques for stability analysis and control in smart grids: Methodologies, applications, challenges and future directions</t>
  </si>
  <si>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 © 2020 Elsevier Ltd</t>
  </si>
  <si>
    <t>Agile software development; Artificial intelligence; Bayesian networks; Intelligent software engineering; Machine learning; Search-based software engineering</t>
  </si>
  <si>
    <t>Application programs; Artificial intelligence; Bayesian networks; Decision making; Engineering education; Learning algorithms; Learning systems; Machine learning; Natural language processing systems; Object oriented programming; Risk assessment; Agile software development; Intelligent software; NAtural language processing; Reasoning under uncertainty; Requirements management; Requirements prioritization; Search-based software engineering; Systematic literature review; Software design</t>
  </si>
  <si>
    <t>Exploring a rich spatial–temporal dependent relational model for skeleton-based action recognition by bidirectional LSTM-CNN</t>
  </si>
  <si>
    <t>With the fast development of effective and low-cost human skeleton capture systems, skeleton-based action recognition has attracted much attention recently. Most existing methods using Convolutional Neural Networks (CNN) and Long Short Term Memory (LSTM) have achieved promising performance for skeleton-based action recognition. However, these approaches are limited in the ability to explore the rich spatial–temporal relational information. In this paper, we propose a new spatial–temporal model with an end-to-end bidirectional LSTM-CNN (BiLSTM-CNN). First, a hierarchical spatial–temporal dependent relational model is used to explore rich spatial–temporal information in the skeleton data. Then a new framework is proposed to fuse CNN and LSTM. In this framework, the skeleton data are built by the dependent relational model and serve as the input of the proposed network. Then LSTM is used to extract the temporal features, and followed by a standard CNN to explore the spatial information from the output of LSTM. Finally, the experimental results demonstrate the effectiveness of the proposed model on the NTU RGB+D, SBU Interaction and UTD-MHAD dataset. © 2020 Elsevier B.V.</t>
  </si>
  <si>
    <t>Elastography; forward problem; inverse problem; magnetic resonance elastography (MRE); numerical simulation</t>
  </si>
  <si>
    <t>Bioinformatics; Biomechanics; Computer simulation; Elastic waves; Elasticity; Magnetic resonance imaging; Magnetism; Medical imaging; Numerical models; Resonance; Tissue; Wave propagation; Biological tissues; Directional filtering; Elasticity reconstruction; Elastography; Forward problem; Interactive system; Magnetic resonance elastography; Phase unwrapping; Inverse problems</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</si>
  <si>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</si>
  <si>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http://github.com/ciceklab/ HRMAS_NC. © 2020 Cakmakci et al. This is an open access article distributed under the terms of the Creative Commons Attribution License, which permits unrestricted use, distribution, and reproduction in any medium, provided the original author and source are credited.</t>
  </si>
  <si>
    <t>Beta basis function; Hierarchical design; Multi-objective optimization; Parameter tuning; Structure learning; Type-2 fuzzy systems</t>
  </si>
  <si>
    <t>Economic and social effects; Evolutionary algorithms; Fuzzy systems; Hierarchical systems; Learning systems; Membership functions; Basis functions; Hierarchical design; Parameter-tuning; Structure-learning; Type-2 fuzzy systems; Multiobjective optimization</t>
  </si>
  <si>
    <t>Cancer classification based on chromatin accessibility profiles with deep adversarial learning model</t>
  </si>
  <si>
    <t>Given the complexity and diversity of the cancer genomics profiles, it is challenging to identify distinct clusters from different cancer types. Numerous analyses have been conducted for this propose. Still, the methods they used always do not directly support the high-dimensional omics data across the whole genome (Such as ATAC-seq profiles). In this study, based on the deep adversarial learning, we present an end-to-end approach ClusterATAC to leverage high-dimensional features and explore the classification results. On the ATAC-seq dataset and RNA-seq dataset, ClusterATAC has achieved excellent performance. Since ATAC-seq data plays a crucial role in the study of the effects of non-coding regions on the molecular classification of cancers, we explore the clustering solution obtained by ClusterATAC on the pan-cancer ATAC dataset. In this solution, more than 70% of the clustering are single-tumor-type-dominant, and the vast majority of the remaining clusters are associated with similar tumor types. We explore the representative non-coding loci and their linked genes of each cluster and verify some results by the literature search. These results suggest that a large number of non-coding loci affect the development and progression of cancer through its linked genes, which can potentially advance cancer diagnosis and therapy. © 2020 Yang et al. This is an open access article distributed under the terms of the Creative Commons Attribution License, which permits unrestricted use, distribution, and reproduction in any medium, provided the original author and source are credited.</t>
  </si>
  <si>
    <t>Autoencoder; Buildings energy management; Deep learning; Energy consumption prediction; Load forecasting; LSTM; Smart sensors</t>
  </si>
  <si>
    <t>Convolutional neural networks; Decoding; Deep learning; Energy management; Energy utilization; Errors; Forecasting; Housing; Learning systems; Mean square error; Office buildings; Petroleum reservoir evaluation; Smart sensors; Auto encoders; Energy consumption prediction; European Union countries; Load forecasting; LSTM; Mean absolute percentage error; Residential building; Root mean square errors; Long short-term memory</t>
  </si>
  <si>
    <t>Remaining useful life prognosis for turbofan engine using explainable deep neural networks with dimensionality reduction</t>
  </si>
  <si>
    <t>This study prognoses the remaining useful life of a turbofan engine using a deep learning model, which is essential for the health management of an engine. The proposed deep learning model affords a significantly improved accuracy by organizing networks with a one-dimensional convolutional neural network, long short-term memory, and bidirectional long short-term memory. In particular, this paper investigates two practical and crucial issues in applying the deep learning model for system prognosis. The first is the requirement of numerous sensors for different components, i.e., the curse of dimensionality. Second, the deep neural network cannot identify the problematic component of the turbofan engine due to its “black box” property. This study thus employs dimensionality reduction and Shapley additive explanation (SHAP) techniques. Dimensionality reduction in the model reduces the complexity and prevents overfitting, while maintaining high accuracy. SHAP analyzes and visualizes the black box to identify the sensors. The experimental results demonstrate the high accuracy and efficiency of the proposed model with dimensionality reduction and show that SHAP enhances the explainability in a conventional deep learning model for system prognosis. © 2020 by the authors. Licensee MDPI, Basel, Switzerland.</t>
  </si>
  <si>
    <t>Convergence; neural network; pruning; regularization; smoothing approximation</t>
  </si>
  <si>
    <t>Neural networks; Classification datasets; Convergence; Multi-layer perceptron networks; Optimized structures; pruning; regularization; Smoothing approximation; Weak and strong convergence; Classification (of information); algorithm; article; learning; theoretical study</t>
  </si>
  <si>
    <t>An efficient lightweight cnn and ensemble machine learning classification of prostate tissue using multilevel feature analysis</t>
  </si>
  <si>
    <t>Prostate carcinoma is caused when cells and glands in the prostate change their shape and size from normal to abnormal. Typically, the pathologist’s goal is to classify the staining slides and differentiate normal from abnormal tissue. In the present study, we used a computational approach to classify images and features of benign and malignant tissues using artificial intelligence (AI) techniques. Here, we introduce two lightweight convolutional neural network (CNN) architectures and an ensemble machine learning (EML) method for image and feature classification, respectively. Moreover, the classification using pre-trained models and handcrafted features was carried out for comparative analysis. The binary classification was performed to classify between the two grade groups (benign vs. malignant) and quantile-quantile plots were used to show their predicted outcomes. Our proposed models for deep learning (DL) and machine learning (ML) classification achieved promising accuracies of 94.0% and 92.0%, respectively, based on non-handcrafted features extracted from CNN layers. Therefore, these models were able to predict nearly perfectly accurately using few trainable parameters or CNN layers, highlighting the importance of DL and ML techniques and suggesting that the computational analysis of microscopic anatomy will be essential to the future practice of pathology. © 2020 by the authors. Licensee MDPI, Basel, Switzerland.</t>
  </si>
  <si>
    <t>Blood vessels; Diabetic retinopathy; Exudates; Hemorrhages; Microaneurysms; Non-proliferative diabetic retinopathy; Proliferative diabetic retinopathy</t>
  </si>
  <si>
    <t>Identification of heart sounds with an interpretable evolving fuzzy neural network</t>
  </si>
  <si>
    <t>Heart problems are responsible for the majority of deaths worldwide. The use of intelligent techniques to assist in the identification of existing patterns in these diseases can facilitate treatments and decision making in the field of medicine. This work aims to extract knowledge from a dataset based on heart noise behaviors in order to determine whether heart murmur predilection exists or not in the analyzed patients. A heart murmur can be pathological due to defects in the heart, so the use of an evolving hybrid technique can assist in detecting this comorbidity team, and at the same time, extract knowledge through fuzzy linguistic rules, facilitating the understanding of the nature of the evaluated data. Heart disease detection tests were performed to compare the proposed hybrid model’s performance with state of the art for the subject. The results obtained (90.75% accuracy) prove that in addition to great assertiveness in detecting heart murmurs, the evolving hybrid model could be concomitant with the extraction of knowledge from data submitted to an intelligent approach. © 2020 by the authors. Licensee MDPI, Basel, Switzerland.</t>
  </si>
  <si>
    <t>Deep supervision; Dense pyramid; Echocardiographic sequence; Multi-center; Multi-vendor; Multi-view; Unified model; Without temporal information</t>
  </si>
  <si>
    <t>Computational efficiency; Echocardiography; Image segmentation; Semantics; Deep supervision; Dense pyramid; Echocardiographic sequences; Multi-center; Multi-vendor; Multi-views; Temporal information; Unified Modeling; Signal to noise ratio</t>
  </si>
  <si>
    <t>Pre-trained deep convolutional neural network for clostridioides difficile bacteria cytotoxicity classification based on fluorescence images</t>
  </si>
  <si>
    <t>Clostridioides difficile infection (CDI) is an enteric bacterial disease that is increasing in incidence worldwide. Symptoms of CDI range from mild diarrhea to severe life-threatening inflammation of the colon. While antibiotics are standard-of-care treatments for CDI, they are also the biggest risk factor for development of CDI and recurrence. Therefore, novel therapies that successfully treat CDI and protect against recurrence are an unmet clinical need. Screening for novel drug leads is often tested by manual image analysis. The process is slow, tedious and is subject to human error and bias. So far, little work has focused on computer-aided screening for drug leads based on fluorescence images. Here, we propose a novel method to identify characteristic morphological changes in human fibroblast cells exposed to C. difficile toxins based on computer vision algorithms supported by deep learning methods. Classical image processing algorithms for the pre-processing stage are used together with an adjusted pre-trained deep convolutional neural network responsible for cell classification. In this study, we take advantage of transfer learning methodology by examining pre-trained VGG-19, ResNet50, Xception, and DenseNet121 convolutional neural network (CNN) models with adjusted, densely connected classifiers. We compare the obtained results with those of other machine learning algorithms and also visualize and interpret them. The proposed models have been evaluated on a dataset containing 369 images with 6112 cases. DenseNet121 achieved the highest results with a 93.5% accuracy, 92% sensitivity, and 95% specificity, respectively. © 2020 by the authors. Licensee MDPI, Basel, Switzerland.</t>
  </si>
  <si>
    <t>Computer vision; Eye gaze tracking; Face analysis; Facial expressions; Healthcare</t>
  </si>
  <si>
    <t>Eye tracking; Health care; Medical computing; Cutting edges; Eye gaze tracking; Face analysis; Facial Expressions; Facial feature; Health care application; Research taxonomy; Vision-based approaches; Computer vision</t>
  </si>
  <si>
    <t>Deep learning-based pixel-wise lesion segmentation on oral squamous cell carcinoma images</t>
  </si>
  <si>
    <t>Oral squamous cell carcinoma is the most common oral cancer. In this paper, we present a performance analysis of four different deep learning-based pixel-wise methods for lesion segmentation on oral carcinoma images. Two diverse image datasets, one for training and another one for testing, are used to generate and evaluate the models used for segmenting the images, thus allowing to assess the generalization capability of the considered deep network architectures. An important contribution of this work is the creation of the Oral Cancer Annotated (ORCA) dataset, containing ground-truth data derived from the well-known Cancer Genome Atlas (TCGA) dataset. © 2020 by the authors. Licensee MDPI, Basel, Switzerland.</t>
  </si>
  <si>
    <t>Bibliometrics; Clinical trials text; Collaboration; Natural language processing; Structural topic modeling</t>
  </si>
  <si>
    <t>Frequency-temporal-logic-based bearing fault diagnosis and fault interpretation using Bayesian optimization with Bayesian neural networks</t>
  </si>
  <si>
    <t>Rolling element bearings are widely used components in modern rotary machines, and accurate diagnosis and interpretation for faults of bearings are significant for equipment maintenance. This paper introduces a fault diagnosis method with a formal specification language, which overcomes the difficulty of understanding the decision process of fault diagnosis. The formal specification is written with a novel formal language, called frequency-temporal-logic, defining the time-frequency properties of time series signals, which not only is a classifier to diagnose the faults but also gives interpretations for the fault signals with its semantics. To find an optimal description for the fault signals, the Bayesian optimization with Bayesian neural networks has been utilized to infer the structure and parameters of the formal specification. The semantics of frequency-temporal-logic then gives the fault interpretation. Moreover, the quantitative semantics for the formal language is defined based on a novel satisfaction metric, which has a noise resistance property. Analysis of the proposed method shows that the formal description can deal with noisy signals and variable speed operations of the bearings. Finally, comparison experimental results indicate the proposed method can obtain high fault diagnosis accuracy. © 2020</t>
  </si>
  <si>
    <t>caption generation; deep learning; embedding; multimodal fusion; Multimodality; natural language; representation; speech; text-to-image generation; vision; visual question answering; visual reasoning</t>
  </si>
  <si>
    <t>Deep learning; Embeddings; Image recognition; Natural language processing systems; Signal processing; Speech recognition; Vector spaces; Comprehensive analysis; Multi-modal fusion; Multimodal application; Multiple modalities; NAtural language processing; Question Answering; Research communities; Technical reviews; Learning systems</t>
  </si>
  <si>
    <t>Detection and identification of malicious cyber-attacks in connected and automated vehicles’ real-time sensors</t>
  </si>
  <si>
    <t>Connected and automated vehicles (CAVs) as a part of Intelligent Transportation Systems (ITS) are projected to revolutionise the transportation industry, primarily by allowing real-time and seamless information exchange of vehicle-to-vehicle (V2V) and vehicle-to-infrastructure (V2I). However, these connectivity and automation are expected to offer vast numbers of benefits, new challenges in terms of safety, security and privacy also emerge. CAVs continue to rely heavily on their sensor readings, the input obtained from other vehicles and the road side units to inspect roadways. Consequently, anomalous reading of sensors triggered by malicious cyber attacks may lead to fatal consequences. Hence, like all other safety-critical applications, in CAVs also, reliable and secure information dissemination is of utmost importance. As a result, real time detection of anomaly along with identifying the source is a pre-requisite for mass deployment of CAVs. Motivated by this safety concerns in CAVs, we develop an efficient anomaly detection method through the combination of Bayesian deep learning (BDL) with discrete wavelet transform (DWT) to improve the safety and security in CAVs. In particular, DWT is used to smooth sensor reading of a CAV and then feed the data to a BDL module for analysis of the detection and identification of anomalous sensor behavior/data points caused by either malicious cyber attacks or faulty vehicle sensors. Our numerical experiments show that the proposed method demonstrates significant improvement in detection anomalies in terms of accuracy, sensitivity, precision, and F1-score evaluation metrics. For these metrics, the proposed method shows an average performance gain of 7.95%, 9% 8.77% and 7.33%, respectively when compared with Convolutional Neural Network (CNN-1D), and when compared with BDL, the corresponding numbers are 5%, 7.9% 7.54% and 4.1% respectively. © 2020 by the authors. Licensee MDPI, Basel, Switzerland.</t>
  </si>
  <si>
    <t>Adaptive prediction time; Deep reinforcement learning; Double DQN; Early classification; Temporal sequences; Trade-off between accuracy vs. speed</t>
  </si>
  <si>
    <t>Behavioral research; Classification (of information); Decision making; Deep neural networks; E-learning; Economic and social effects; Forecasting; Learning algorithms; Machine learning; Markov processes; Software agents; Adaptive decision making; Adaptive predictions; Double DQN; Partially observable Markov decision process; Sequential decision making; Specific adaptations; Temporal sequences; Trade off; Reinforcement learning</t>
  </si>
  <si>
    <t>Visualizing image content to explain novel image discovery</t>
  </si>
  <si>
    <t>The initial analysis of any large data set can be divided into two phases: (1) the identification of common trends or patterns and (2) the identification of anomalies or outliers that deviate from those trends. We focus on the goal of detecting observations with novel content, which can alert us to artifacts in the data set or, potentially, the discovery of previously unknown phenomena. To aid in interpreting and diagnosing the novel aspect of these selected observations, we recommend the use of novelty detection methods that generate explanations. In the context of large image data sets, these explanations should highlight what aspect of a given image is new (color, shape, texture, content) in a human-comprehensible form. We propose DEMUD-VIS, the first method for providing visual explanations of novel image content by employing a convolutional neural network (CNN) to extract image features, a method that uses reconstruction error to detect novel content, and an up-convolutional network to convert CNN feature representations back into image space. We demonstrate this approach on diverse images from ImageNet, freshwater streams, and the surface of Mars. Finally, we evaluate the utility of the visual explanations with a user study. © 2020, The Author(s), under exclusive licence to Springer Science+Business Media LLC, part of Springer Nature.</t>
  </si>
  <si>
    <t>Clinical decision support systems; Disease prediction; Healthcare analytics; ICD-9 code group prediction; Machine learning; Natural language processing</t>
  </si>
  <si>
    <t>Artificial intelligence; Classification (of information); Decision making; Decision support systems; Forecasting; Fuzzy logic; Hospital data processing; Learning algorithms; Learning systems; Natural language processing systems; Nursing; Semantics; Vector spaces; Clinical decision support; Clinical decision support systems; Computational capacity; Experimental validations; Modeling and predictions; Multi label classification; NAtural language processing; Semantic information; Codes (symbols)</t>
  </si>
  <si>
    <t>Data-driven analysis of radiologists' behavior for diagnosing thyroid nodules</t>
  </si>
  <si>
    <t>Thyroid nodule has been a common and serious threaten to human health. With the identification and diagnosis of thyroid nodules in the general population, large volumes of examination reports in clinical practice have been accumulated. They provide data basics of analyzing radiologists' behavior of diagnosing thyroid nodules. To conduct data-driven analysis of radiologists' behavior, an experimental framework is designed based on belief rule base, which is essentially a white box for knowledge representation and uncertain reasoning. Under the framework, with 2744 examination reports of thyroid nodules in the period from January 2012 to February 2019 that have been collected from a tertiary hospital located in Hefei, Anhui, China, experimental results are obtained from conducting missing validation, self-validation, and mutual validation. Three principles are then concluded from the results and corresponding analysis. The first is that missing features on some criteria are considered as benign ones by default, the second is that there is generally inconsistency between the recorded features on criteria and the overall diagnosis, and the third is that different radiologists have different diagnostic preferences. These three principles reflect three diagnostic behavioral characteristics of radiologists, namely reliability, inconsistency, and independence. Based on the three principles and radiologists' behavioral characteristics, managerial insights in a general case are concluded to make the findings in this study available in other situations. © 2013 IEEE.</t>
  </si>
  <si>
    <t>Agricultural robots; Diseases; Learning algorithms; Supervised learning; Binary classification; Children with autisms; Generalized models; Human robot Interaction (HRI); Socially assistive robotics (SAR); Socially assistive robots; Supervised machine learning; Therapeutic intervention; Human robot interaction</t>
  </si>
  <si>
    <t>Game theoretic interpretability for learning based preoperative gliomas grading</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</si>
  <si>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 © 2020 Elsevier B.V.</t>
  </si>
  <si>
    <t>Diagnosis; educational theories; knowledge proficiency levels</t>
  </si>
  <si>
    <t>Diagnosis; E-learning; Factorization; Knowledge management; Learning systems; Research and development management; Vector spaces; Educational management; Educational theory; Extensive resources; Predictive performance; Probabilistic matrix factorizations; Proficiency level; Real-world datasets; Specific knowledge; Students</t>
  </si>
  <si>
    <t>Systematic sensor placement for structural anomaly detection in the absence of damaged states</t>
  </si>
  <si>
    <t>In structural health monitoring (SHM), risk assessment and decision strategies rely primarily on sensor responses. Simulated data can be generated to emulate the monitoring phenomena under different natural operational and environmental conditions in order to discriminate relevant features and thus identify potential anomalies. Reduced order modeling techniques and one-class machine learning algorithms allow to efficiently achieve this goal for a fixed number and location of sensors. However, since the number of sensors available on a structure is often a limitation for SHM, identifying the optimal locations that maximize the observability of the discriminant features becomes a fundamental task. In this work we propose to use the variational approximation of sparse Gaussian processes to systematically place a fixed number of sensors over a structure of interest. The healthy parametric variations of the structure are included by clustering the inducing inputs, i.e., the outcome of variational inference. This technique is tested on several numerical examples and is demonstrated to be efficient in detecting damages. In particular, it allows for considering the realistic case where damage types and locations are a priori unknown, thus, overcoming the main limitation of existing sensor placement strategies for SHM. © 2020 The Author(s)</t>
  </si>
  <si>
    <t>article; binary classification; computer model; gene expression; intermethod comparison; single cell RNA seq; nucleotide sequence; sequence analysis; single cell analysis; software; RNA; Base Sequence; RNA; Sequence Analysis, RNA; Single-Cell Analysis; Software</t>
  </si>
  <si>
    <t>TAPER: Time-aware patient EHR representation</t>
  </si>
  <si>
    <t>Effective representation learning of electronic health records is a challenging task and is becoming more important as the availability of such data is becoming pervasive. The data contained in these records are irregular and contain multiple modalities such as notes, and medical codes. They are preempted by medical conditions the patient may have, and are typically recorded by medical staff. Accompanying codes are notes containing valuable information about patients beyond the structured information contained in electronic health records. We use transformer networks and the recently proposed BERT language model to embed these data streams into a unified vector representation. The presented approach effectively encodes a patient's visit data into a single a distributed representation, which can be used for downstream tasks. Our model demonstrates superior performance and generalization on mortality, readmission and length of stay tasks using the publicly available MIMIC-III ICU dataset. © 2013 IEEE.</t>
  </si>
  <si>
    <t>Clinical severity level; Ensemble multi-label classifier; Medical score; qSOFA; Statistical analysis</t>
  </si>
  <si>
    <t>A robust cyberattack detection approach using optimal features of SCADA power systems in smart grids</t>
  </si>
  <si>
    <t>Smart grids are a type of complex cyber–physical system (CPS) that integrates the communication capabilities of smart devices into the grid to facilitate remote operation and control of power systems. However, this integration exposes many existing vulnerabilities of conventional supervisory control and data acquisition (SCADA) systems, resulting in severe cyber threats to the smart grid and potential violation of security objectives. Stealing sensitive information, modifying firmware, or injecting function codes through compromised devices are examples of possible attacks on the smart grid. Therefore, early detection of cyberattacks on the grid is crucial to protect it from sabotage. Machine learning (ML) methods are conventional approaches for detecting cyberattacks that use features of smart grid networks. However, developing an effective, highly accurate detection method with reduced computational overload, is still a challenging research problem. In this work, an efficient and effective security control approach is proposed to detect cyberattacks on the smart grid. The proposed approach combines both feature reduction and detection techniques to reduce the extremely large number of features and achieve an improved detection rate. A correlation-based feature selection (CFS) method is used to remove irrelevant features, improving detection efficiency. An instance-based learning (IBL) algorithm classifies normal and cyberattack events using the selected optimal features. This study describes a set of experiments conducted on public datasets from a SCADA power system based on a 10-fold cross-validation technique. Experimental results show that the proposed approach achieves a high detection rate based on a small number of features drawn from SCADA power system measurements. © 2020 Elsevier B.V.</t>
  </si>
  <si>
    <t>Errors; Reinforcement learning; Supervised learning; Blind spot detections; Combining techniques; Execution environments; Improve performance; Predictive modeling; Predictive performance; State representation; Supervised learning problems; Predictive analytics</t>
  </si>
  <si>
    <t>A novel common and specific features extraction-based process monitoring approach with application to a hot rolling mill process</t>
  </si>
  <si>
    <t>In this paper, a new common and specific features extraction-based process monitoring method is proposed for multimode processes with common features. Based on the common basis vectors, the common features that reflect the common information among multimode data can be obtained. The specific features corresponding to the individual properties of each mode are likewise obtained using the specific basis vectors. Moreover, the two basis vectors can be updated using a migration method when the new mode data are available in the database. A Kullback–Leibler distance-based metric is developed to measure the changes occurred in both two features. A derivative contribution plot-based method is finally proposed to isolate the root-cause variables leading to abnormal changes. The whole proposed methods are applied to an actual hot rolling mill (HRM) process, where common settings for different steel products and specific characteristics for each steel product exist. It is shown that the proposed method can successfully extract common features in an HRM process, and can present better monitoring performance compared with existing methods. © 2020 Elsevier Ltd</t>
  </si>
  <si>
    <t>Biomedical image processing; Classification; Diabetic retinopathy; Exudates; Granulometry-based descriptor; Hand-driven learning; LBP; Microaneurysms</t>
  </si>
  <si>
    <t>Classification (of information); Image segmentation; Medical image processing; Ophthalmology; Textures; Tissue; Descriptors; Diabetic retinopathy; Exudates; Hand-driven learning; Microaneurysms; Eye protection; algorithm; aneurysm; area under the curve; bleeding; computer assisted diagnosis; diabetic retinopathy; diagnostic imaging; exudate; eye fundus; human; machine learning; receiver operating characteristic; Algorithms; Aneurysm; Area Under Curve; Diabetic Retinopathy; Exudates and Transudates; Fundus Oculi; Hemorrhage; Humans; Image Interpretation, Computer-Assisted; Machine Learning; ROC Curve</t>
  </si>
  <si>
    <t>An ensemble-driven long short-term memory model based on mode decomposition for carbon price forecasting of all eight carbon trading pilots in China</t>
  </si>
  <si>
    <t>The carbon trading market has become a powerful weapon in alleviating carbon emissions in China, and the carbon price is at the core of its operation. Hence, the carbon trading market serves as an indispensable component in forecasting the carbon price accurately in advance. This paper innovatively explores an ensemble-driven long short-term memory network (LSTM) model based on complementary ensemble empirical mode decomposition (CEEMD) for carbon price forecasting, applying it to all eight carbon trading pilots in China. The CEEMD was initially implemented for mode transformation in order to decompose the original complicated mode into a set of simple modes. Then, the partial autocorrelation function selected time-lagged features as inputs for each mode. Subsequently, the LSTM was used to model the mapping between time-lagged factors as well as each mode's target values, constructing multiple LSTM models for ensemble learning. Finally, the inverse CEEMD computation was introduced to integrate the anticipated results of the multi-mode into the final results. Its practical application simultaneously embraced all eight carbon pilots in China, covering their corresponding carbon price data over a considerably long period. The obtained results illustrated that the proposed model driven by ensemble learning possessed sufficient accuracy in carbon price forecasting in China compared with the single LSTM model as well as other conventional artificial neural network models. Furthermore, according to the scope of its application, the innovative model exhibited strong stability and universality. © 2020 The Authors. Energy Science &amp; Engineering published by Society of Chemical Industry and John Wiley &amp; Sons Ltd</t>
  </si>
  <si>
    <t>Chemical process; MIMO; Model order reduction; Model predictive control; Real time control; SISO</t>
  </si>
  <si>
    <t>Chemical industry; Demonstrations; Interpolation; Iterative methods; MIMO systems; Orthogonal functions; Predictive control systems; Principal component analysis; Real time control; Reduction; Chemical process; Chemical process modeling; Chemical processing; Empirical interpolation methods; Interpolation points; Model order reduction; Proper orthogonal decompositions; SISO; Model predictive control</t>
  </si>
  <si>
    <t>Neuro-fuzzy systems in construction engineering and management research</t>
  </si>
  <si>
    <t>Neuro-fuzzy systems (NFS) can explicitly represent and model the input–output relationships of complex problems and non-linear systems, like those inherent in real-world construction engineering and management (CEM) problems. This paper contributes three things previously lacking in CEM literature: a systematic review and content analysis of published articles related to NFS topics in CEM research; identification of criteria to evaluate different NFS; and recommendations to researchers and industry practitioners in choosing a suitable subset of NFS techniques for solving different types of CEM problems. The literature review reveals that NFS classification methods are based on NFS architecture, learning algorithm, fuzzy method, and application area. This paper systematically categorizes CEM application domains (decision making, prediction/forecasting, evaluation/assessment, system modeling and analysis, simulation, and optimization) and maps them to NFS based on their suitability, which is determined using the performance evaluation criteria of convergence speed, computational complexity, interpretability, accuracy, and local minima trapping. © 2020</t>
  </si>
  <si>
    <t>Artificial Intelligence; Clinical and Diagnostic Decision Support; Electronic Health Record</t>
  </si>
  <si>
    <t>A multi-label classification model for full slice brain computerised tomography image</t>
  </si>
  <si>
    <t>Background: Screening of the brain computerised tomography (CT) images is a primary method currently used for initial detection of patients with brain trauma or other conditions. In recent years, deep learning technique has shown remarkable advantages in the clinical practice. Researchers have attempted to use deep learning methods to detect brain diseases from CT images. Methods often used to detect diseases choose images with visible lesions from full-slice brain CT scans, which need to be labelled by doctors. This is an inaccurate method because doctors detect brain disease from a full sequence scan of CT images and one patient may have multiple concurrent conditions in practice. The method cannot take into account the dependencies between the slices and the causal relationships among various brain diseases. Moreover, labelling images slice by slice spends much time and expense. Detecting multiple diseases from full slice brain CT images is, therefore, an important research subject with practical implications. Results: In this paper, we propose a model called the slice dependencies learning model (SDLM). It learns image features from a series of variable length brain CT images and slice dependencies between different slices in a set of images to predict abnormalities. The model is necessary to only label the disease reflected in the full-slice brain scan. We use the CQ500 dataset to evaluate our proposed model, which contains 1194 full sets of CT scans from a total of 491 subjects. Each set of data from one subject contains scans with one to eight different slice thicknesses and various diseases that are captured in a range of 30 to 396 slices in a set. The evaluation results present that the precision is 67.57%, the recall is 61.04%, the F1 score is 0.6412, and the areas under the receiver operating characteristic curves (AUCs) is 0.8934. Conclusion: The proposed model is a new architecture that uses a full-slice brain CT scan for multi-label classification, unlike the traditional methods which only classify the brain images at the slice level. It has great potential for application to multi-label detection problems, especially with regard to the brain CT images. © 2020, The Author(s).</t>
  </si>
  <si>
    <t>data interpolation; deep learning; Early warning system; supervised learning; time-series data</t>
  </si>
  <si>
    <t>Deterioration; Hospitals; Learning systems; Supervised learning; Clinical settings; Data interpolation; Early warning score; Early Warning System; Identically distributed random variables; Oxford University; Receiver operating characteristic curves; Time-series data; Deep learning; adverse event; aged; algorithm; Article; artificial ventilation; atrial fibrillation; attention; breathing rate; clinical outcome; conceptual framework; deep learning; deterioration; female; heart arrest; heart rate; human; intensive care unit; mathematical model; mortality; outcome assessment; oxygen saturation; resuscitation; sensitivity and specificity; supervised machine learning; systolic blood pressure; temperature; training; ward; hospitalization; probability; Clinical Deterioration; Deep Learning; Early Warning Score; Hospitalization; Humans; Intensive Care Units; Probability</t>
  </si>
  <si>
    <t>Multimodal widefield fluorescence imaging with nonlinear optical microscopy workflow for noninvasive oral epithelial neoplasia detection: A preclinical study</t>
  </si>
  <si>
    <t>Significance: Early detection of epithelial cancers and precancers/neoplasia in the presence of benign lesions is challenging due to the lack of robust in vivo imaging and biopsy guidance techniques. Label-free nonlinear optical microscopy (NLOM) has shown promise for optical biopsy through the detection of cellular and extracellular signatures of neoplasia. Although in vivo microscopy techniques continue to be developed, the surface area imaged in microscopy is limited by the field of view. FDA-approved widefield fluorescence (WF) imaging systems that capture autofluorescence signatures of neoplasia provide molecular information at large fields of view, which may complement the cytologic and architectural information provided by NLOM. Aim: A multimodal imaging approach with high-sensitivity WF and high-resolution NLOM was investigated to identify and distinguish image-based features of neoplasia from normal and benign lesions. Approach: In vivo label-free WF imaging and NLOM was performed in preclinical hamster models of oral neoplasia and inflammation. Analyses of WF imaging, NLOM imaging, and dual modality (WF combined with NLOM) were performed. Results: WF imaging showed increased red-to-green autofluorescence ratio in neoplasia compared to inflammation and normal oral mucosa (p &lt; 0.01). In vivo assessment of the mucosal tissue with NLOM revealed subsurface cytologic (nuclear pleomorphism) and architectural (remodeling of extracellular matrix) atypia in histologically confirmed neoplastic tissue, which were not observed in inflammation or normal mucosa. Univariate and multivariate statistical analysis of macroscopic and microscopic image-based features indicated improved performance (94% sensitivity and 97% specificity) of a multiscale approach over WF alone, even in the presence of benign lesions (inflammation), a common confounding factor in diagnostics. Conclusions: A multimodal imaging approach integrating strengths from WF and NLOM may be beneficial in identifying oral neoplasia. Our study could guide future studies on human oral neoplasia to further evaluate merits and limitations of multimodal workflows and inform the development of multiscale clinical imaging systems. © The Authors.</t>
  </si>
  <si>
    <t>Convolutional neural networks; Deep learning; Model interpretation; Rule extraction; Surrogate decision tree</t>
  </si>
  <si>
    <t>Internet of things assisted condition-based support for smart manufacturing industry using learning technique</t>
  </si>
  <si>
    <t>Nowadays, countless industrial IIoT contraptions and sensors are conveyed a sharp plant to gather tremendous information regarding system conditions and a computerized bodily framework for handling industrial plant's mist point of convergence by using keen assembling projects. By then, the system utilizes an array of condition-based support model (CBM) procedures to predict when devices begin to unusually work and to keep them up or supplant their fragments ahead of time to avoid assembling colossal investigator items in smart manufacturing industries. CBM experiences problems of floating ideas (ie, conveying examples of deficiencies can change extra time) and information of lop-sidedness (ie, information with issues represents a minority of all things considered). The condition-based support assisted learning technique by the group that coordinates the assorted variety of numerous classifiers provides an elite response to address these issues. Therefore, in this work the proposed work classifies offline three-organized CBM with floats of ideas and awkwardness data, using an improved Dynamic AdaBoost for preparing a group classifier and an enhanced linear four rates (LFR) methodology is used by the classifier of nominal and continuous (NC) with synthetic minority oversampling technique (SMOTE) method to tackle inconsistent information in recognizing concept floats in lop-sidedness information. The investigational results scheduled datasets by varying notches anomaly demonstration that the future strategy has a high degree of accuracy in the identifiable evidence of minority knowledge, which is over 96%. © 2020 Wiley Periodicals LLC.</t>
  </si>
  <si>
    <t>Data mining; Fuzzy adverb; Fuzzy functional dependency; Fuzzy logic; Knowledge discovery; Linguistic interpretation</t>
  </si>
  <si>
    <t>Computer circuits; Data mining; Fuzzy set theory; Linguistics; Computing with word (CWW); Data mining algorithm; Fuzzy adverb; Fuzzy functional dependencies; Fuzzy logic approach; Knowledge discovery from database; Possible futures; Relational Database; Fuzzy logic</t>
  </si>
  <si>
    <t>Artificial intelligence prediction of rutting and fatigue parameters in modified asphalt binders</t>
  </si>
  <si>
    <t>The complex shear modulus (G*) and phase angle (δ) are fundamental viscoelastic rheological properties used in the estimation of rutting and fatigue pavement distress in asphalt binder. In the tropical regions, rutting and fatigue cracking are major pavement distress affecting the serviceability of road infrastructure. Laboratory testing of the complex shear modulus and phase angle requires expensive and advanced equipment that is not obtainable in major laboratories within the developing countries of the region, giving rise to the need for an accurate predictive model to support quality pavement design. This research aims at developing a predictive model for the estimation of rutting and fatigue susceptive of asphalt binder at intermediate and high pavement temperatures. Asphalt rheological and ageing test was conducted on eight mixes of modified binders used to build the study database containing 1976 and 1668 data points for rutting and fatigue parameters respectively. The database was divided into training and simulation dataset. The Gaussian process regression (GPR) algorithm was used to predict the rutting and fatigue parameters using unaged and aged conditioned inputs. The proposed GPR was compared with the support vector machine (SVM), recurrent neural networks (RNN) and artificial neural network (ANN) models. Results show that the model performed better in the estimation of rutting parameter than the fatigue parameter. Further, unaged input variables show better reliability in the prediction of fatigue parameter. © 2020 by the authors. Licensee MDPI, Basel, Switzerland.</t>
  </si>
  <si>
    <t>Immunohistochemistry; Neuroendocrine carcinoma; Neuroendocrine neoplasia; Neuroendocrine tumor; Syntaxin 1</t>
  </si>
  <si>
    <t>CD56 antigen; chromogranin A; protein S 100; synaptophysin; syntaxin 1; tumor marker; CD56 antigen; chromogranin A; membrane protein; NCAM1 protein, human; STX1A protein, human; synaptophysin; syntaxin 1; SYP protein, human; tumor marker; Article; cancer cell; cancer grading; cancer tissue; cell differentiation; controlled study; diagnostic test accuracy study; disease marker; human; human cell; human tissue; immunohistochemistry; immunophenotyping; neuroendocrine carcinoma; neuroendocrine tumor; protein analysis; protein expression; sensitivity and specificity; carcinoma; gene expression regulation; immunophenotyping; metabolism; neuroendocrine tumor; pathology; procedures; Biomarkers, Tumor; Carcinoma, Neuroendocrine; CD56 Antigen; Chromogranin A; Gene Expression Regulation, Neoplastic; Humans; Immunohistochemistry; Immunophenotyping; Membrane Proteins; Neuroendocrine Tumors; Sensitivity and Specificity; Synaptophysin; Syntaxin 1</t>
  </si>
  <si>
    <t>MSGC: Multi-scale grid clustering by fusing analytical granularity and visual cognition for detecting hierarchical spatial patterns</t>
  </si>
  <si>
    <t>Spatial clustering is a widely used data mining method for discovery of spatial aggregation pattern. However, existing methods often neglect scale dependence, impeding the full recognition of point patterns and the detection of hierarchical spatial structures. Spatial clustering is scale dependent and linked to the size of analysis unit as well as the hierarchy of visual cognition. Therefore, this paper proposes a novel multi-scale grid clustering (MSGC) algorithm, which fuses dual scale factors, i.e., analytical scale and visual scale that sequentially integrates multi-analytical-scale clustering (MASC) and multi-visual-scale clustering (MVSC). MASC generates multi-granularity grids to transform the analytical scales, and MVSC extracts multi-level clusters to express the hierarchy of visual cognition. Comparative experiments validated the proposed algorithm against the classical Density-based Spatial Clustering of Applications with Noise (DBSCAN) and WaveCluster algorithms on both synthetic and real-world geographic datasets. The results demonstrate that MSGC can generate multi-scale clusters for increased understanding of the spatial aggregation patterns and hierarchical structures of geographic entities. Moreover, it can eliminate noise adaptively and effectively identify clusters with arbitrary shapes. Due to the nature of grid clustering, the low computational complexity enables near real-time visual analytics and efficient point pattern mining on large spatial datasets. © 2020 The Authors</t>
  </si>
  <si>
    <t>entity resolution; instance alignment; interpretability; KB integration; Knowledge base; ontology matching</t>
  </si>
  <si>
    <t>Computer science; Electronic mail; Feature extraction; Knowledge based systems; Logic gates; Ontology; Vector spaces; Entity resolutions; Interpretability; Knowledge base; Ontology matching; Resource description framework; Diagnosis</t>
  </si>
  <si>
    <t>Self-supervised learning to increase the performance of skin lesion classification</t>
  </si>
  <si>
    <t>To successfully train a deep neural network, a large amount of human-labeled data is required. Unfortunately, in many areas, collecting and labeling data is a difficult and tedious task. Several ways have been developed to mitigate the problem associated with the shortage of data, the most common of which is transfer learning. However, in many cases, the use of transfer learning as the only remedy is insufficient. In this study, we improve deep neural models training and increase the classification accuracy under a scarcity of data by the use of the self-supervised learning technique. Self-supervised learning allows an unlabeled dataset to be used for pretraining the network, as opposed to transfer learning that requires labeled datasets. The pretrained network can be then fine-tuned using the annotated data. Moreover, we investigated the effect of combining the self-supervised learning approach with transfer learning. It is shown that this strategy outperforms network training from scratch or with transfer learning. The tests were conducted on a very important and sensitive application (skin lesion classification), but the presented approach can be applied to a broader family of applications, especially in the medical domain where the scarcity of data is a real problem. © 2020 by the authors. Licensee MDPI, Basel, Switzerland.</t>
  </si>
  <si>
    <t>continuous glucose monitor (CGM); deep learning; glucose prediction; long short term memory (LSTM); Type 1 diabetes</t>
  </si>
  <si>
    <t>Artificial organs; Convolution; Convolutional neural networks; Deep learning; Diagnosis; Forecasting; Glucose; Insulin; Learning systems; Mean square error; mHealth; Telephone sets; Artificial pancreas; Competitive performance; Diabetes management; Glucose monitors; Machine learning techniques; Root mean square errors; Type 1 diabetes; Type 1 diabetes mellitus; Long short-term memory; adult; Article; autoregressive model; blood glucose monitoring; clinical article; computer model; convolutional neural network; correlation coefficient; deep learning; glucose blood level; human; information processing; insulin dependent diabetes mellitus; kernel method; latent variable model; learning algorithm; long short term memory network; machine learning; mathematical analysis; meal; mean absolute relative difference; measurement accuracy; medical research; neural network for predicting glucose algorithm; recurrent neural network; self monitoring; simulation; support vector machine; blood; metabolism; insulin; Blood Glucose; Deep Learning; Diabetes Mellitus, Type 1; Humans; Insulin; Neural Networks, Computer</t>
  </si>
  <si>
    <t>MapReduce-based big data framework using modified artificial neural network classifier for diabetic chronic disease prediction</t>
  </si>
  <si>
    <t>Recently, healthcare data consist of an enormous amount of information, which is challenging to maintain by manual methods. Due to the development of big data in the communities of biomedical and health care, accurate study of the medical data helps the recognition of the disease in early stage, patient care and community services. It mainly focuses on predicting and exploring the conditions due to some significant effects on health which are on the increase in multiple cities. The existing system in the medical field cannot extract complete information from the chronic disease database. It is complicated for the healthcare practitioner to analyze and diagnose constant disease since it plays a challenging task. This paper presents a modified artificial neural network (ANN) classifier technique with a MapReduce framework for the prediction of disease. For preprocessing, min–max normalization is carried out to enhance the accuracy of system. This MapReduce is applied for providing a feasible framework in predictive programming algorithms for the map and reduce functions. This is a simple programming interface, which helps in efficiently solving predictive problems. The primary intention of the proposed system is to analyze accurate, fast and optimal results on chronic disease datasets. It increases the throughput and redundancy in cases of retrieving the vast data. Thus, integrating a modified ANN classifier with a reduced framework is useful in providing better outcomes. The experimental results over chronic diabetic dataset prove that the proposed artificial neural network with MapReduce structure is capable of predicting the precision, sensitivity and specificity level modified on comparing with other existing deep neural network approaches. © 2020, Springer-Verlag GmbH Germany, part of Springer Nature.</t>
  </si>
  <si>
    <t>Event sequences; Rare detection; Sequential pattern mining; Visual analytics</t>
  </si>
  <si>
    <t>A generalized framework for ANFIS synthesis procedures by clustering techniques</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</si>
  <si>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 © 2020 Elsevier B.V.</t>
  </si>
  <si>
    <t>Deep learning; Evaluating the visual acuity of children; Human-in-the-loop; Image identification; Integration of software and hardware; Object localization</t>
  </si>
  <si>
    <t>Image understanding; Object recognition; Vision; Human-in-the-loop; Image identification; Object localization; Software and hardwares; Visual acuity; Deep learning; article; child; clinical assessment; deep learning; diagnostic test accuracy study; female; human; human experiment; infant; male; software; videorecording; visual acuity; Child; Deep Learning; Humans; Visual Acuity</t>
  </si>
  <si>
    <t>Safety integrity through self-adaptation for multi-sensor event detection: Methodology and case-study</t>
  </si>
  <si>
    <t>Traditional safety-critical systems are engineered in a way to be predictable in all operating conditions. They are common in industrial automation and transport applications where uncertainties (e.g., fault occurrence rates) can be modeled and precisely evaluated. Furthermore, they use high-cost hardware components to increase system reliability. On the contrary, future systems are increasingly required to be “smart” (or “intelligent”) that is to adapt to new scenarios, learn and react to unknown situations, possibly using low-cost hardware components. In order to move a step forward to fulfilling those new expectations, in this paper we address run-time stochastic evaluation of quantitative safety targets, like hazard rate, in self-adaptive event detection systems by using Bayesian Networks and their extensions. Self-adaptation allows changing correlation schemes on diverse detectors based on their reputation, which is continuously updated to account for performance degradation as well as modifications in environmental conditions. To that aim, we introduce a specific methodology and show its application to a case-study of vehicle detection with multiple sensors for which a real-world data-set is available from a previous study. Besides providing a proof-of-concept of our approach, the results of this paper pave the way to the introduction of new paradigms in the dynamic safety assessment of smart systems. © 2020 Elsevier B.V.</t>
  </si>
  <si>
    <t>Breast cancer; Fitness function; Genetic programming; Unbalanced data</t>
  </si>
  <si>
    <t>Classification (of information); Diseases; Genetic algorithms; 10-fold cross-validation; Breast Cancer; Breast cancer data; Common disease; Fitness functions; Maximum accuracies; Partition schemes; Unbalanced data; Genetic programming</t>
  </si>
  <si>
    <t>Modeling learner’s dynamic knowledge construction procedure and cognitive item difficulty for knowledge tracing</t>
  </si>
  <si>
    <t>Knowledge tracing (KT) is essential for adaptive learning to obtain learners’ current states of knowledge for the purpose of providing adaptive service. Generally, the knowledge construction procedure is constantly evolving because students dynamically learn and forget over time. Unfortunately, to the best of our knowledge most existing approaches consider only a fragment of the information that relates to learning or forgetting, and the problem of making use of rich information during learners’ learning interactions to achieve more precise prediction of learner performance in KT remains under-explored. Moreover, existing work either neglects the problem difficulty or assumes that it is constant, and this is unrealistic in the actual learning process as problem difficulty affects performance undoubtedly and also varies overtime in terms of the cognitive challenge it presents to individual learners. To this end, we herein propose a novel model, KTM-DLF (Knowledge Tracing Machine by modeling cognitive item Difficulty and Learning and Forgetting), to trace the evolution of each learner’s knowledge acquisition during exercise activities by modeling his or her dynamic knowledge construction procedure and cognitive item difficulty. Specifically, we first specify the concept of cognitive item difficulty and propose a method to model the cognitive item difficulty adaptively based on learners’ learning histories. Then, based on two classical theories (the learning curve theory and the Ebbinghaus forgetting curve theory), we propose a method for modeling learners’ learning and forgetting over time. Finally, the KTM-DLF model is proposed to incorporate learners’ abilities, the cognitive item difficulty, and the two dynamic procedures (learning and forgetting) together. We then use the factorization machine framework to embed features in high dimensions and model pairwise interactions to increase the model’s accuracy. Extensive experiments have been conducted on three public real-world datasets, and the results confirm that our proposed model outperforms the other state-of-the-art educational data mining models. © 2020, Springer Science+Business Media, LLC, part of Springer Nature.</t>
  </si>
  <si>
    <t>D3R; Drug design data resource; Human in the loop; Lead finder; Machine learning; Molecular docking</t>
  </si>
  <si>
    <t>beta secretase 1; cathepsin S; algorithm; Article; binding affinity; computer aided design; controlled study; human; hydrogen bond; machine learning; molecular docking; priority journal; protein analysis; protein interaction; protein structure; solvation; static electricity</t>
  </si>
  <si>
    <t>Blockchain in healthcare: A systematic literature review, synthesizing framework and future research agenda</t>
  </si>
  <si>
    <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 © 2020 The Author(s)</t>
  </si>
  <si>
    <t>Agriculture; Environmental impact; Environmental technology; Neural networks; Plants (botany); Sustainable development; Agricultural sustainability; Coffee plantation; Computational experiment; Convolutional neural network; Corrective measures; Data augmentation; Increased productivity; Practical systems; Deep learning; Fungi</t>
  </si>
  <si>
    <t>Intelligent Approaches for Predicting Failure of Water Mains</t>
  </si>
  <si>
    <t>Water mains are indispensable infrastructures in many countries around the world. Several factors may be responsible for the failure of these essential pipelines that negatively impact their integrity and service life. The purpose of this study is to propose models that can predict the average time to failure of water mains by using intelligent approaches, including artificial neural network (ANN), ridge regression (l2), and ensemble decision tree (EDT) models. The developed models were trained by using collected data from Quebec City water mains, including records of the possible factors, such as the materials, length, and diameter of pipes, that contributed to the failure. The ensemble learning model was applied by using a boosting technique to improve the performance of the decision tree model. All models, however, were able to predict reasonably the failure of water mains. A global sensitivity analysis (GSA) was then conducted to test the robustness of the model and to show clearly the relationship between the input and output of the model. The GSA results show that gray cast iron (CI), hyprescon/concrete (Hy), and ductile iron with lining (DIL) are the most vulnerable materials for the model output. The results also indicate that the failure of water mains mostly depends on pipe material and length. It is hoped that this study will help decision makers to avoid unexpected water main failure. © 2020 American Society of Civil Engineers.</t>
  </si>
  <si>
    <t>Attention mechanism; Bidirectional gated recurrent unit; Convolutional neural network; Electrocardiogram; Myocardial infarction</t>
  </si>
  <si>
    <t>Bismuth compounds; Cardiology; Convolution; Electrocardiography; Learning systems; Recurrent neural networks; Attention mechanisms; Bidirectional gated recurrent unit; Conventional detection; Electrocardiogram signal; Extracting features; Myocardial Infarction; Temporal characteristics; Temporal features; Convolutional neural networks; algorithm; attention; electrocardiography; electrode; heart infarction; human; reproducibility; signal processing; time factor; Algorithms; Attention; Electrocardiography; Electrodes; Humans; Myocardial Infarction; Neural Networks, Computer; Reproducibility of Results; Signal Processing, Computer-Assisted; Time Factors</t>
  </si>
  <si>
    <t>Microgrid Energy Management Systems Design by Computational Intelligence Techniques</t>
  </si>
  <si>
    <t>With the capillary spread of multi-energy systems such as microgrids, nanogrids, smart homes and hybrid electric vehicles, the design of a suitable Energy Management System (EMS) able to schedule the local energy flows in real time has a key role for the development of Renewable Energy Sources (RESs) and for reducing pollutant emissions. In the literature, most EMSs proposed are based on the implementation of energy systems prediction which enable to run a specific optimization algorithm. Such strategy, known as Rolling Time Horizon (RTH), demonstrated very effective when the supporting prediction system performs well. However, it is featured by high operational times. In this work, different lightweight EMS models synthesized through machine learning algorithms have been compared considering six different simulation scenarios. Results shows that an RTH-based EMS owns the best overall performances. However, in some case studies, also other EMSs show competitive results, especially those based on Adaptive Neuro Fuzzy Inference Systems (ANFIS) trained by clustering, which in one case outperform RTH EMSs, and in other 3 cases (out of 6) yields performances close to RTH EMSs within 5%. A second contribution concerns the RTH EMS implementation on a small micro-controller, highlighting the high computational effort which can range in the order of minutes. Conversely, the ANFIS EMS shows always almost negligible computational costs (less than one second) and therefore can be used in realistic scenarios on cheap devices at run time. The paper also proposed a novel graphic tool to better represent, observe and analyze microgrid energy flows in each time slot or along the overall considered dataset. © 2020 Elsevier Ltd</t>
  </si>
  <si>
    <t>Digital thread; Fog computing; Industrial internet; Micro-service</t>
  </si>
  <si>
    <t>Enterprise resource planning; Fog computing; Manufacture; Application layers; Collaborative architectures; Cooperative enterprise; Digital thread; Industrial operations; Integrated informations; Intelligent Manufacturing; Micro services; Information management</t>
  </si>
  <si>
    <t>InceptionTime: Finding AlexNet for time series classification</t>
  </si>
  <si>
    <t>This paper brings deep learning at the forefront of research into time series classification (TSC). TSC is the area of machine learning tasked with the categorization (or labelling) of time series. The last few decades of work in this area have led to significant progress in the accuracy of classifiers, with the state of the art now represented by the HIVE-COTE algorithm. While extremely accurate, HIVE-COTE cannot be applied to many real-world datasets because of its high training time complexity in O(N2· T4) for a dataset with N time series of length T. For example, it takes HIVE-COTE more than 8 days to learn from a small dataset with N= 1500 time series of short length T= 46. Meanwhile deep learning has received enormous attention because of its high accuracy and scalability. Recent approaches to deep learning for TSC have been scalable, but less accurate than HIVE-COTE. We introduce InceptionTime—an ensemble of deep Convolutional Neural Network models, inspired by the Inception-v4 architecture. Our experiments show that InceptionTime is on par with HIVE-COTE in terms of accuracy while being much more scalable: not only can it learn from 1500 time series in one hour but it can also learn from 8M time series in 13 h, a quantity of data that is fully out of reach of HIVE-COTE. © 2020, The Author(s), under exclusive licence to Springer Science+Business Media LLC, part of Springer Nature.</t>
  </si>
  <si>
    <t>Class imbalance; Classification; Fixed radius search; Gravitational rule; Instance weighting; Mass sharing</t>
  </si>
  <si>
    <t>Improving healthcare access management by predicting patient no-show behaviour</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</si>
  <si>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 © 2020 Elsevier B.V.</t>
  </si>
  <si>
    <t>brain development; dynamic functional connectivity; hidden Markov model; Resting state fMRI; sparsity</t>
  </si>
  <si>
    <t>Brain; Diseases; Hidden Markov models; Magnetic resonance imaging; Maximum principle; Neurophysiology; Trellis codes; Blood oxygenation level dependent; Brain development; Functional connectivity; Functional connectivity networks; Functional magnetic resonance imaging; Least absolute shrinkage and selection operators; Resting-state fmri; sparsity; Functional neuroimaging; adult; article; blood oxygenation; brain development; child; childhood; cohort analysis; controlled study; expectation-maximization algorithm; female; functional connectivity; functional magnetic resonance imaging; hidden Markov model; human; human experiment; male; Pennsylvania; simulation; spatial behavior; time series analysis; young adult; adolescent; algorithm; brain; diagnostic imaging; growth, development and aging; image processing; Markov chain; normal distribution; nuclear magnetic resonance imaging; physiology; procedures; rest; Adolescent; Adult; Algorithms; Brain; Child; Female; Humans; Image Processing, Computer-Assisted; Magnetic Resonance Imaging; Male; Markov Chains; Normal Distribution; Rest; Young Adult</t>
  </si>
  <si>
    <t>Deep learning in the construction industry: A review of present status and future innovations</t>
  </si>
  <si>
    <t>The construction industry is known to be overwhelmed with resource planning, risk management and logistic challenges which often result in design defects, project delivery delays, cost overruns and contractual disputes. These challenges have instigated research in the application of advanced machine learning algorithms such as deep learning to help with diagnostic and prescriptive analysis of causes and preventive measures. However, the publicity created by tech firms like Google, Facebook and Amazon about Artificial Intelligence and applications to unstructured data is not the end of the field. There abound many applications of deep learning, particularly within the construction sector in areas such as site planning and management, health and safety and construction cost prediction, which are yet to be explored. The overall aim of this article was to review existing studies that have applied deep learning to prevalent construction challenges like structural health monitoring, construction site safety, building occupancy modelling and energy demand prediction. To the best of our knowledge, there is currently no extensive survey of the applications of deep learning techniques within the construction industry. This review would inspire future research into how best to apply image processing, computer vision, natural language processing techniques of deep learning to numerous challenges in the industry. Limitations of deep learning such as the black box challenge, ethics and GDPR, cybersecurity and cost, that can be expected by construction researchers and practitioners when adopting some of these techniques were also discussed. © 2020 The Author(s)</t>
  </si>
  <si>
    <t>Artificial neural network; Demand forecasting; Fuzzy logic; Machine learning</t>
  </si>
  <si>
    <t>CardioID: learning to identification from electrocardiogram data</t>
  </si>
  <si>
    <t>Human identification is an important task that can help protect information security. Building deep learning models for human identification from Electrocardiogram (ECG) data is one of the highly promising technique. It has several unique advantages such as liveness detection, insensitive, easy to collect, higher security and so on. However, existing classifier-based methods only support closed-set identification, while existing matching-based methods are limited to high computational complexity. Besides, almost all methods only consider one-shot identification, which might be affected by occasional noise. In this paper, we propose CardioID to solve the above problems. CardioID learns binary codes from continuous ECG data which can identify faster than existing methods. It also supports identifying new person without the need to reconstructed or re-train the model. Besides, it can theoretically guarantee the recognition accuracy by introducing statistical hypothesis testing for making an identification decision. Experiments on real world ECG data show that CardioID can achieve 9.84% higher identification accuracy while saving 30.90% of running time compared with each of the second best baselines. © 2020 Elsevier B.V.</t>
  </si>
  <si>
    <t>Decision tree; Design support system; Machine learning; Nearest-Neighbor; Neighborhood component features selection</t>
  </si>
  <si>
    <t>Decision making; Decision support systems; Decision trees; Feature extraction; Industry 4.0; Learning systems; Machine design; Nearest neighbor search; Specifications; Computational speed; Design support systems; Engineering design process; Engineering practices; Features selection; K-nearest neighbors; Nearest neighbors; Optimization problems; Machine learning</t>
  </si>
  <si>
    <t>Hybrid approach to intrusion detection in fog-based IoT environments</t>
  </si>
  <si>
    <t>In the Internet of Things (IoT) systems, information of various kinds is continuously captured, processed, and transmitted by systems generally interconnected by the Internet and distributed solutions. Attacks to capture information and overload services are common. This fact makes security techniques indispensable in IoT environments. Intrusion detection is one of the vital security points, aimed at identifying attempted attacks. The characteristics of IoT devices make it impossible to apply these solutions in this environment. Also, the existing anomaly-based methods for multiclass detection do not present acceptable accuracy. We present an intrusion detection architecture that operates in the fog computing layer. It has two steps and aims to classify events into specific types of attacks or non-attacks, for the execution of countermeasures. Our work presents a relevant contribution to the state of the art in this aspect. We propose a hybrid binary classification method called DNN-kNN. It has high accuracy and recall rates and is ideal for composing the first level of the two-stage detection method of the presented architecture. The approach is based on Deep Neural Networks (DNN) and the k-Nearest Neighbor (kNN) algorithm. It was evaluated with the public databases NSL-KDD and CICIDS2017. We used the method of selecting attributes based on the rate of information gain. The approach proposed in this work obtained 99.77% accuracy for the NSL-KDD dataset and 99.85% accuracy for the CICIDS2017 dataset. The experimental results showed that the proposed hybrid approach was able to achieve greater precision about classic machine learning approaches and the recent advances in intrusion detection for IoT systems. In addition, the approach works with low overhead in terms of memory and processing costs. © 2020 Elsevier B.V.</t>
  </si>
  <si>
    <t>Inverse visual question answering; reinforcement learning; visuo-linguistic understanding; VQA visualisation</t>
  </si>
  <si>
    <t>Analytical models; Data mining; Flow visualization; Job analysis; Linguistics; Machine learning; Reinforcement learning; Visualization; Benchmark testing; Image color analysis; Predictive models; Question Answering; Task analysis; Visuo-Linguistic Understanding; Inverse problems; article; reinforcement</t>
  </si>
  <si>
    <t>PyHIST: A histological image segmentation tool</t>
  </si>
  <si>
    <t>The development of increasingly sophisticated methods to acquire high-resolution images has led to the generation of large collections of biomedical imaging data, including images of tissues and organs. Many of the current machine learning methods that aim to extract biological knowledge from histopathological images require several data preprocessing stages, creating an overhead before the proper analysis. Here we present PyHIST (https://github.com/manuel-munoz-aguirre/PyHIST), an easy-to-use, open source whole slide histological image tissue segmentation and preprocessing command-line tool aimed at tile generation for machine learning applications. From a given input image, the PyHIST pipeline i) optionally rescales the image to a different resolution, ii) produces a mask for the input image which separates the background from the tissue, and iii) generates individual image tiles with tissue content. Copyright: © 2020 Muñoz-Aguirre et al. This is an open access article distributed under the terms of the Creative Commons Attribution License, which permits unrestricted use, distribution, and reproduction in any medium, provided the original author and source are credited.</t>
  </si>
  <si>
    <t>High dimensional omics data; Multivariate analysis; Partial least squares</t>
  </si>
  <si>
    <t>Clustering algorithms; Least squares approximations; Hierarchical structures; High dimensional data; High-dimensional; Multi variate analysis; Partial least square (PLS); Simultaneous analysis; Sparse partial least squares; Technological development; Multivariant analysis; chronic lymphatic leukemia; computer interface; genomics; human; least square analysis; Marfan syndrome; metabolism; multivariate analysis; pathology; procedures; proteomics; Genomics; Humans; Least-Squares Analysis; Leukemia, Lymphocytic, Chronic, B-Cell; Marfan Syndrome; Multivariate Analysis; Proteomics; User-Computer Interface</t>
  </si>
  <si>
    <t>Deep learning for prognostics and health management: State of the art, challenges, and opportunities</t>
  </si>
  <si>
    <t>Improving the reliability of engineered systems is a crucial problem in many applications in various engineering fields, such as aerospace, nuclear energy, and water declination industries. This requires efficient and effective system health monitoring methods, including processing and analyzing massive machinery data to detect anomalies and performing diagnosis and prognosis. In recent years, deep learning has been a fast-growing field and has shown promising results for Prognostics and Health Management (PHM) in interpreting condition monitoring signals such as vibration, acoustic emission, and pressure due to its capacity to mine complex representations from raw data. This paper provides a systematic review of state-of-the-art deep learning-based PHM frameworks. It emphasizes on the most recent trends within the field and presents the benefits and potentials of state-of-the-art deep neural networks for system health management. In addition, limitations and challenges of the existing technologies are discussed, which leads to opportunities for future research. © 2020 Elsevier Ltd</t>
  </si>
  <si>
    <t>Discernibility matrix; Fuzzy relation; Fuzzy relation system; Reduction algorithm; Rough set</t>
  </si>
  <si>
    <t>Approximation algorithms; Decision theory; Information systems; Information use; Attribute reduction; Decision systems; Discernibility; Discernibility matrix; Fuzzy relations; Lower and upper approximations; Partial reduction; Reduction algorithms; Rough set theory</t>
  </si>
  <si>
    <t>A hybrid deep learning-based method for short-term building energy load prediction combined with an interpretation process</t>
  </si>
  <si>
    <t>Data driven-based building energy load prediction is of great value for building energy management tasks such as fault diagnosis and optimal control. However, there are two challenges for conventional data driven-based prediction methods. The first challenge is that time-lag measurements such as historical cooling loads still cannot be taken full advantage of. To deal with this challenge, a hybrid prediction method is proposed based on long short-term memory networks and artificial neural networks. The second challenge is that data driven-based models are hard to explain by domain knowledge. To deal with this challenge, an interpretation method is proposed based on a dimensionless sensitivity index and a weighted Manhattan distance. Operation data of a public building are utilized to evaluate the proposed methods. Results show that the proposed hybrid prediction method has higher prediction accuracy than conventional prediction methods in one-hour-ahead cooling load prediction. Crucial factors affecting building cooling loads are revealed successfully based on the proposed sensitivity index. Moreover, the weighted Manhattan distance is utilized to quantify the difference between predicted conditions and known conditions of training data. Results show that the prediction accuracy of data driven-based methods is reduced with the increase of the weighted Manhattan distance. It is further discovered that relationships between logarithmic prediction residuals and corresponding logarithmic weighted Manhattan distances are approximatively linear. © 2020 Elsevier B.V.</t>
  </si>
  <si>
    <t>Interpretable data analytics; manufacturing time series; subgraph augmented matrix factorization</t>
  </si>
  <si>
    <t>Data Analytics; Defects; Factorization; Graph theory; Manufacture; Time series; Augmented matrices; Frequent subgraphs; Graph representation; Manufacturing conditions; Manufacturing time; Nonnegative matrix factorization; Prediction accuracy; Process Variation; Matrix algebra</t>
  </si>
  <si>
    <t>Automatic modulation classification with deep learning-based frequency selection filters</t>
  </si>
  <si>
    <t>Automatic modulation classification (AMC) is an important and challenging task that aims to discriminate modulation formats of received signals, such as military communications, cognitive radio and spectrum management. With the development of deep learning techniques, research in AMC has gained promising results because of its powerful representation and classification abilities. In this Letter, the authors present a new network architecture that combines a frequency selection module and a convolutional neural network (CNN). This scheme not only processes raw signal data with carriers to increase the in-band signal-to-noise ratio but also converge faster than traditional CNN. Experiments demonstrate the effectiveness and efficiency of the proposed model. © 2020 The Institution of Engineering and Technology.</t>
  </si>
  <si>
    <t>car-following characteristics; decision tree; Mixed traffic; shapelet</t>
  </si>
  <si>
    <t>agility; article; deceleration; decision tree; motorcycle; quantitative analysis</t>
  </si>
  <si>
    <t>Issues of an improving the accuracy of energy carriers production forecasting in a computer-aided system for monitoring the operation of a gas-fired cogeneration plant</t>
  </si>
  <si>
    <t>The article presents issues related to improving the accuracy of forecasting of combined electricity and heat production in a selected gas-fired CHP plant equipped with two gas turbines with heat exchangers and a heat accumulator. To improve the accuracy of forecasting the production of energy carriers in the considered CHP plant, it has been proposed to extend the existing computer system for supervising operation with an additional calculation module. The task of this module is to correct the forecasts for electricity and heat production obtained using gas turbine model based on correction curves. In the additional computational module of the computer system, it is proposed to use empirical functions developed with the use of operational measurements of the analysed gas turbines. In the process of preparing operational measurement data for the construction of static empirical functions, the GLR (Generalized Likelihood Ratio) algorithm was used to detect the process changes and identify the periods of operation of gas turbines in a close to steady-state. The obtained results of the analyses confirm the possibility of their use in the existing computer system of operation supervision of the CHP plant. The developed empirical models are characterized by the high quality of prediction, which is confirmed by the obtained high values of determination coefficients and low error values of the model accuracy measures. The values of the coefficient of determination R^2 are within the following ranges: from 0.9754 to 0.9936 (for gas turbine GT-1) and from 0.9138 to 0.9939 (for gas turbine GT-2). The developed empirical functions can be implemented in an additional calculation module of the computer system, increasing the accuracy of planning the production of energy carriers in a gas-fired power plant. © 2020</t>
  </si>
  <si>
    <t>Astrocytoma; Biological data integration; Cancer research; Differential gene expression; Differential network analysis; Glioblastoma multiforme; Glioma; Graph-based analysis; Open data; Protein-protein interaction</t>
  </si>
  <si>
    <t>acyltransferase; cell cycle protein; epidermal growth factor; histondeacetylase; mitogen activated protein kinase; phosphoprotein phosphatase; unclassified drug; analytic method; Article; cancer genetics; cancer research; cluster analysis; data analysis; data processing; differential network analysis; gene expression; gene function; gene ontology; gene product; genetic association; genetic database; glioma; oncogene ras; protein binding; protein protein interaction; proto oncogene; signal transduction; biology; brain tumor; gene expression profiling; gene expression regulation; gene regulatory network; genetic predisposition; genetics; glioma; human; metabolism; pathology; procedures; protein analysis; Brain Neoplasms; Cluster Analysis; Computational Biology; Gene Expression Profiling; Gene Expression Regulation, Neoplastic; Gene Ontology; Gene Regulatory Networks; Genetic Predisposition to Disease; Glioma; Humans; Protein Interaction Maps; Signal Transduction</t>
  </si>
  <si>
    <t>Co-Design and Evaluation of an Intelligent Decision Support System for Stroke Rehabilitation Assessment</t>
  </si>
  <si>
    <t>Clinical decision support systems have the potential to improve work flows of experts in practice (e.g. Therapist's evidence-based rehabilitation assessment). However, the adoption of these systems is challenging, and the gains of these systems have not fully demonstrated yet. In this paper, we identified the needs of therapists to assess patient's functional abilities (e.g. alternative perspectives with quantitative information on patient's exercise motions). As a result, we co-designed and developed an intelligent decision support system that automatically identifies salient features of assessment using reinforcement learning to assess the quality of motion and generate patient-specific analysis. We evaluated this system with seven therapists using the dataset from 15 patients performing three exercises. The results show that therapists have higher usage intent on our system than a traditional system without patient-specific analysis ($p &lt; 0.05$). While presenting richer information ($p &lt; 0.10$), our system significantly reduces therapists' effort on assessment ($p &lt; 0.10$) and improves their agreement on assessment from 0.66 to 0.71 F1-scores ($p &lt; 0.01$). This work discusses the importance of human centered design and development of a machine learning-based decision support system that presents contextually relevant information and salient explanations on its prediction for better adoption in practice. © 2020 ACM.</t>
  </si>
  <si>
    <t>Bayesian neural networks; C-MAPSS; Prognostics and health management; Remaining useful life; Uncertainty quantification</t>
  </si>
  <si>
    <t>Bayesian networks; Deep learning; Hamiltonians; Machinery; Monte Carlo methods; Neural networks; Turbofan engines; Bayesian neural networks; High costs; Predictive performance; Prognostics and health managements; Remaining useful lives; Rul estimations; Uncertainty informations; Variational inference; Uncertainty analysis</t>
  </si>
  <si>
    <t>Artificial intelligence within the interplay between natural and artificial computation: Advances in data science, trends and applications</t>
  </si>
  <si>
    <t>Artificial intelligence and all its supporting tools, e.g. machine and deep learning in computational intelligence-based systems, are rebuilding our society (economy, education, life-style, etc.) and promising a new era for the social welfare state. In this paper we summarize recent advances in data science and artificial intelligence within the interplay between natural and artificial computation. A review of recent works published in the latter field and the state the art are summarized in a comprehensive and self-contained way to provide a baseline framework for the international community in artificial intelligence. Moreover, this paper aims to provide a complete analysis and some relevant discussions of the current trends and insights within several theoretical and application fields covered in the essay, from theoretical models in artificial intelligence and machine learning to the most prospective applications in robotics, neuroscience, brain computer interfaces, medicine and society, in general. © 2020 Elsevier B.V.</t>
  </si>
  <si>
    <t>COVID-19; Diagnosis; Machine Learning; Prognosis.</t>
  </si>
  <si>
    <t>Developing countries; Health risks; Machine learning; Medical problems; Assistance system; Data driven; Diagnosis and prognosis; Health-care system; Machine learning models; Number of peoples; Real-world datasets; Wuhan , China; Diagnosis</t>
  </si>
  <si>
    <t>Toward effective mobile encrypted traffic classification through deep learning</t>
  </si>
  <si>
    <t>Traffic Classification (TC), consisting in how to infer applications generating network traffic, is currently the enabler for valuable profiling information, other than being the workhorse for service differentiation/blocking. Further, TC is fostered by the blooming of mobile (mostly encrypted) traffic volumes, fueled by the huge adoption of hand-held devices. While researchers and network operators still rely on machine learning to pursue accurate inference, we envision Deep Learning (DL) paradigm as the stepping stone toward the design of practical (and effective) mobile traffic classifiers based on automatically-extracted features, able to operate with encrypted traffic, and reflecting complex traffic patterns. In this context, the paper contribution is fourfold. First, it provides a taxonomy of the key network traffic analysis subjects where DL is foreseen as attractive. Secondly, it delves into the non-trivial adoption of DL to mobile TC, surfacing potential gains. Thirdly, to capitalize such gains, it proposes and validates a general framework for DL-based encrypted TC. Two concrete instances originating from our framework are then experimentally evaluated on three mobile datasets of human users’ activity. Lastly, our framework is leveraged to point to future research perspectives. © 2020 Elsevier B.V.</t>
  </si>
  <si>
    <t>Anomaly detection; Quality control; Recurrent neural networks; Time series</t>
  </si>
  <si>
    <t>Anomaly detection; Industrial internet of things (IIoT); Manufacture; Time series; Engine assembly; Error patterns; Input datas; Large amounts of data; Reconstruction error; System operation; Time step; Time-series data; Recurrent neural networks</t>
  </si>
  <si>
    <t>A survey on U-shaped networks in medical image segmentations</t>
  </si>
  <si>
    <t>The U-shaped network is one of the end-to-end convolutional neural networks (CNNs). In electron microscope segmentation of ISBI challenge 2012, the concise architecture and outstanding performance of the U-shaped network are impressive. Then, a variety of segmentation models based on this architecture have been proposed for medical image segmentations. We present a comprehensive literature review of U-shaped networks applied to medical image segmentation tasks, focusing on the architectures, extended mechanisms and application areas in these studies. The aim of this survey is twofold. First, we report the different extended U-shaped networks, discuss main state-of-the-art extended mechanisms, including residual mechanism, dense mechanism, dilated mechanism, attention mechanism, multi-module mechanism, and ensemble mechanism, analyze their pros and cons. Second, this survey provides the overview of studies in main application areas of U-shaped networks, including brain tumor, stroke, white matter hyperintensities (WMHs), eye, cardiac, liver, musculoskeletal, skin cancer, and neuronal pathology. Finally, we summarize the current U-shaped networks, point out the open challenges and directions for future research. © 2020 Elsevier B.V.</t>
  </si>
  <si>
    <t>anomaly detection; integration; irregular intervals; long short-term memory network; one-class support vector machine; Spacecrafts</t>
  </si>
  <si>
    <t>Long short-term memory; Space shuttles; Support vector machines; Telemetering equipment; Anomaly detection methods; One-class support vector machine; Prediction performance; Real-world datasets; Safety and stabilities; Satellite anomalies; Telemetry parameters; Time series prediction; Anomaly detection</t>
  </si>
  <si>
    <t>Improving computer-aided cervical cells classification using transfer learning based snapshot ensemble</t>
  </si>
  <si>
    <t>Cervical cells classification is a crucial component of computer-aided cervical cancer detection. Fine-grained classification is of great clinical importance when guiding clinical decisions on the diagnoses and treatment, which remains very challenging. Recently, convolutional neural networks (CNN) provide a novel way to classify cervical cells by using automatically learned features. Although the ensemble of CNN models can increase model diversity and potentially boost the classification accuracy, it is a multi-step process, as several CNN models need to be trained respectively and then be selected for ensemble. On the other hand, due to the small training samples, the advantages of powerful CNN models may not be effectively leveraged. In order to address such a challenging issue, this paper proposes a transfer learning based snapshot ensemble (TLSE) method by integrating snapshot ensemble learning with transfer learning in a unified and coordinated way. Snapshot ensemble provides ensemble benefits within a single model training procedure, while transfer learning focuses on the small sample problem in cervical cells classification. Furthermore, a new training strategy is proposed for guaranteeing the combination. The TLSE method is evaluated on a pap-smear dataset called Herlev dataset and is proved to have some superiorities over the exiting methods. It demonstrates that TLSE can improve the accuracy in an ensemble manner with only one single training process for the small sample in fine-grained cervical cells classification. © 2020 by the authors. Licensee MDPI, Basel, Switzerland.</t>
  </si>
  <si>
    <t>Deep neural network; Fault diagnosis; Layer-wise relevance propagation; Noisy labels; Recurrent neural network</t>
  </si>
  <si>
    <t>Backpropagation; Deep neural networks; Failure analysis; Fault detection; Classification decision; Cross entropy; Health condition; Input sample; Noisy labels; Propagation algorithm; Reliable operation; Training process; Recurrent neural networks</t>
  </si>
  <si>
    <t>State of AI-Based Monitoring in Smart Manufacturing and Introduction to Focused Section</t>
  </si>
  <si>
    <t>Over the past few decades, intelligentization, supported by artificial intelligence (AI) technologies, has become an important trend for industrial manufacturing, accelerating the development of smart manufacturing. In modern industries, standard AI has been endowed with additional attributes, yielding the so-called industrial artificial intelligence (IAI) that has become the technical core of smart manufacturing. AI-powered manufacturing brings remarkable improvements in many aspects of closed-loop production chains from manufacturing processes to end product logistics. In particular, IAI incorporating domain knowledge has benefited the area of production monitoring considerably. Advanced AI methods such as deep neural networks, adversarial training, and transfer learning have been widely used to support both diagnostics and predictive maintenance of the entire production process. It is generally believed that IAI is the critical technologies needed to drive the future evolution of industrial manufacturing. This article offers a comprehensive overview of AI-powered manufacturing and its applications in monitoring. More specifically, it summarizes the key technologies of IAI and discusses their typical application scenarios with respect to three major aspects of production monitoring: Fault diagnosis, remaining useful life prediction, and quality inspection. In addition, the existing problems and future research directions of IAI are also discussed. This article further introduces the papers in this focused section on AI-based monitoring in smart manufacturing by weaving them into the overview, highlighting how they contribute to and extend the body of literature in this area. © 2020 IEEE.</t>
  </si>
  <si>
    <t>acute myocardial infarction; biomedical informatics; Databases; Electrocardiography; Feature extraction; Machine learning; Machine learning; Myocardium; predictive models; Predictive models; Training</t>
  </si>
  <si>
    <t>Cardiology; Convolutional neural networks; Decision trees; Electrocardiography; Forecasting; Predictive analytics; Recurrent neural networks; Acute myocardial infarction; Cardio-vascular disease; Classification decision; Machine learning techniques; Medical intervention; Prediction accuracy; Recurrent neural network (RNN); Synthetic minority over-sampling techniques; Learning systems</t>
  </si>
  <si>
    <t>Equipment anomaly detection for semiconductor manufacturing by exploiting unsupervised learning from sensory data†</t>
  </si>
  <si>
    <t>In-line anomaly detection (AD) not only identifies the needs for semiconductor equipment maintenance but also indicates potential line yield problems. Prompt AD based on available equipment sensory data (ESD) facilitates proactive yield and operations management. However, ESD items are highly diversified and drastically scale up along with the increased use of sensors. Even veteran engineers lack knowledge about ESD items for automated AD. This paper presents a novel Spectral and Time Autoencoder Learning for Anomaly Detection (STALAD) framework. The design consists of four innovations: (1) identification of cycle series and spectral transformation (CSST) from ESD, (2) unsupervised learning from CSST of ESD by exploiting Stacked AutoEncoders, (3) hypothesis test for AD based on the difference between the learned normal data and the tested sample data, (4) dynamic procedure control enabling periodic and parallel learning and testing. Applications to ESD of an HDP-CVD tool demonstrate that STALAD learns normality without engineers’ prior knowledge, is tolerant to some abnormal data in training input, performs correct AD, and is efficient and adaptive for fab applications. Complementary to the current practice of using control wafer monitoring for AD, STALAD may facilitate early detection of equipment anomaly and assessment of impacts to process quality. © 2020 by the authors. Licensee MDPI, Basel, Switzerland.</t>
  </si>
  <si>
    <t>Accelerometers; Feature extraction; gait detection; Gait modelling; health monitoring; Hidden Markov models; Medical diagnostic imaging; medication prediction; Monitoring; passive monitoring; Wearable computers; Wearable sensors</t>
  </si>
  <si>
    <t>Diagnosis; Digital devices; Age-matched controls; Clinical diagnosis; Daily living activities; Motor fluctuations; Parkinsons disease; Passive monitoring; Probabilistic framework; Probabilistic modelling; Wearable sensors</t>
  </si>
  <si>
    <t>On the use of a full stack hardware/software infrastructure for sensor data fusion and fault prediction in industry 4.0</t>
  </si>
  <si>
    <t>Aspects related to prognostics are becoming a crucial part in the industrial sector. In this sense, Industry 4.0 is considered as a new paradigm that leverages on the IoT to propose increasingly more solutions to provide an estimate on the working conditions of an industrial plant. However, in context like the industrial sector where the number and heterogeneity of sensors can be very large, and the time requirements are very stringent, emerges the challenge to design effective infrastructures to interact with these complex systems. In this paper, we propose a full stack hardware/software infrastructure to collect, manage, and analyze the data gathered from a set of heterogeneous sensors attached to a real scale replica industrial plant available in our laboratory. On top of the proposed infrastructure we designed and implemented a fault prediction algorithm which exploits sensors data fusion with the aim to assess the working conditions of the industrial plant. The result section shows the obtained results in terms of accuracy from testing our proposed model and provides a comparison with a traditional Deep Neural Network (DNN) topology. © 2020</t>
  </si>
  <si>
    <t>Chest radiograph; Convolutional neural network; COVID-19; Occlusion sensitivity; Visualisation</t>
  </si>
  <si>
    <t>Automation; Computerized tomography; Convolution; Diagnosis; Radiography; Area under the curves; Automated screening; Classification models; Correlation coefficient; Cross-validation methods; Radiographic images; Receiver operating characteristics; Visual diagnostics; Convolutional neural networks</t>
  </si>
  <si>
    <t>Experiments on city train vibration anomaly detection using deep learning approaches</t>
  </si>
  <si>
    <t>Anomaly detection is widely in demand in the field where automated detection of anomalous conditions in many observation tasks. While conventional data science approaches have shown interesting results, deep learning approaches to anomaly detection problems reveal new perspectives of possibilities especially where massive amount of data need to be handled. We develop anomaly detection applications on city train vibration data using deep learning approaches. We carried out preliminary research on anomaly detection in general and applied our real world data to existing solutions. In this paper, we provide a survey on anomaly detection and analyse our results of experiments using deep learning approaches. Copyright © 2020 Institute of Advanced Engineering and Science. All rights reserved.</t>
  </si>
  <si>
    <t>Computer-aided decision support; Deep learning; Eye tracking; Medical expert systems; Optical Coherence Tomography; Robustness</t>
  </si>
  <si>
    <t>Convolution; Decision making; Deep learning; Diagnosis; Eye movements; Learning systems; Ophthalmology; Optical tomography; Tomography; Transfer learning; Activation vectors; Clinical sites; Ensemble learning; Eye fixations; Learning models; Medical experts; Ocular disease; Robust detection; Convolutional neural networks</t>
  </si>
  <si>
    <t>Detecting anomaly using partitioning clustering with merging</t>
  </si>
  <si>
    <t>Nowadays, anomaly detection in data is an important field of research. A couple of methods have already been developed for this purpose, among which clustering-based anomaly detection remains an important one. Most methods using clustering approaches consider either numeric or categorical attributes of the data instance, but not both. However, in real life, most datasets are hybrids containing numeric, categorical, or mixed data. For such hybrid datasets, the typical distance formula does not work. This paper presents a unified distance formula for the clustering approach, in which the attributes may be numeric, categorical, or a mixture of both. Here, we propose an anomaly detection method based on both partitioning and hierarchical approaches. The algorithm proposed here is a modified version of k-means clustering algorithm in the sense that it also uses a suitably defined merge function. After every iteration the merge function is used to merge a pair of highly similar clusters to produce a larger cluster. The efficacy of our method is established using the complexity analysis and experimental results. ICIC International © 2020</t>
  </si>
  <si>
    <t>color names; deformable ConvNets; Fault diagnosis; space mapping</t>
  </si>
  <si>
    <t>Convolution; Convolutional neural networks; Data mining; Deep learning; Deformation; Failure analysis; Learning systems; Mapping; Case Western Reserve University; Comparative experiments; Data-driven methods; Diagnosis performance; Diagnostic accuracy; Fault diagnosis method; Spatial characteristics; Spatial constraints; Fault detection</t>
  </si>
  <si>
    <t>Hybrid attribute conditional adversarial denoising autoencoder for zero-shot classification of mechanical intelligent fault diagnosis</t>
  </si>
  <si>
    <t>Data-based intelligent fault diagnosis method is a research hotspot in modern mechanical systems. However, due to practical limitations, fault samples under all working conditions cannot be obtained, which would cause the data-based model lack of particular training data, resulting in unsatisfied testing performance. Therefore, zero-shot classification of mechanical intelligent fault diagnosis is a very practical work. Inspired by the zero-shot learning method, hybrid attribute conditional adversarial denoising autoencoder (CADAE), which uses hybrid attribute as condition, is proposed to solve the zero-shot classification problem. CADAE consists of three network modules: an encoder, a generator and a discriminator. The discriminator is applied to control the data distribution of hidden layer encoded by the encoder, and we add hybrid attribute condition into hidden layer to control the reconstruction process of generator. Finally, the generator module of the trained CADAE would be used to generate samples to train a classifier for missing classes. The proposed method is verified with three datasets under different data missing conditions. The results show that the proposed method could effectively solve the zero-shot classification problem with high classification accuracy exceeds 95%. © 2020 Elsevier B.V.</t>
  </si>
  <si>
    <t>Abnormality detection; hidden Markov model (HMM); personal health data; structural equation modeling (SEM)</t>
  </si>
  <si>
    <t>Blood pressure; Deep learning; Health; Health risks; Hidden Markov models; Risk assessment; Abnormality detection; Black-box model; Body temperature; Cross validation; Estimation methods; False positive rates; PCA (principal component analysis); Structural equation modeling; Risk perception</t>
  </si>
  <si>
    <t>Graph Neural Network-Based Diagnosis Prediction</t>
  </si>
  <si>
    <t>Diagnosis prediction is an important predictive task in health care that aims to predict the patient future diagnosis based on their historical medical records. A crucial requirement for this task is to effectively model the high-dimensional, noisy, and temporal electronic health record (EHR) data. Existing studies fulfill this requirement by applying recurrent neural networks with attention mechanisms, but facing data insufficiency and noise problem. Recently, more accurate and robust medical knowledge-guided methods have been proposed and have achieved superior performance. These methods inject the knowledge from a graph structure medical ontology into deep models via attention mechanisms to provide supplementary information of the input data. However, these methods only partially leverage the knowledge graph and neglect the global structure information, which is an important feature. To address this problem, we propose an end-to-end robust solution, namely Graph Neural Network-Based Diagnosis Prediction (GNDP). First, we propose to utilize the medical knowledge graph as an internal information of a patient by constructing sequential patient graphs. These graphs not only carry the historical information from the EHR but also infuse with domain knowledge. Then we design a robust diagnosis prediction model based on a spatialoral graph convolutional network. The proposed model extracts meaningful features from sequential graph EHR data effectively through multiple spatialoral graph convolution units to generate robust patients' representations for accurate diagnosis predictions. We evaluate the performance of GNDP against a set of state-of-the-art methods on two real-world medical data sets, the results demonstrate that our methods can achieve a better utilization of knowledge graph and improve the accuracy on diagnosis prediction tasks. © Copyright 2020, Mary Ann Liebert, Inc.</t>
  </si>
  <si>
    <t>Medical diagnosis; meningitis diagnostic models; tree-based machine learning</t>
  </si>
  <si>
    <t>Decision support systems; Decision trees; Machine components; Machine learning; Classification accuracy; Classification performance; Clinical decision support systems; Diagnostic model; Engineering techniques; Less developed countries; Machine learning models; Tree-based; Diagnosis</t>
  </si>
  <si>
    <t>Fault Detection of Electromechanical Actuators via Automatic Generation of a Fuzzy Index</t>
  </si>
  <si>
    <t>Regardless of dimensions, complexity, or purpose of a mechatronic system, fault detection (FD) represents a critical element to achieve robustness and safety, while reducing risks and maintenance costs. Important requisites for an FD component include flexibility, performance, platform independence, and interpretability. To pursue these goals, this article presents a framework for the FD on electromechanical systems based on a fuzzy inference system. Fuzzy logic (FL) is a powerful modeling tool whose applicability to complex systems, however, can be limited by the effort required to specify the fuzzy inference rules, whose number grows rapidly with the number of input variables and membership functions (MFs). To this purpose, we propose the Fuzzy INDices (F-IND) framework as the foundation for an FD system; F-IND automatically generates the fuzzy rules from the specification of qualitative best and worst cases on the MFs of each input variable, which greatly reduces the burden on model design. This article presents the mathematical model of F-IND, its implementation, and its application to the specific case of FD of electric motors, evaluating its computational performance and the accuracy in both simulated and experimental settings. © 2020 IEEE.</t>
  </si>
  <si>
    <t>Anomaly detection; Feature learning; Network intrusion detection</t>
  </si>
  <si>
    <t>A temperature-risk and energy-saving evaluation model for supporting energy-saving measures for data center server rooms</t>
  </si>
  <si>
    <t>As data centers have become increasingly important in recent years their operational management must attain higher efficiency and reliability. Moreover, the power consumption of a data center is extremely large, and it is anticipated that it will continue to increase, so energy saving has become an urgent issue concerning data centers. In the meantime, the environment of the server rooms in data centers has become complicated owing to the introduction of virtualization technology, the installation of high-heat density information and communication technology (ICT) equipment and racks, and the diversification of cooling methods. It is very difficult to manage a server room in the case of such a complicated environment. When energy-saving measures are implemented in a server room with such a complicated environment, it is important to evaluate “temperature risks” in advance and calculate the energy-saving effect after the measures are taken. Under those circumstances, in this study, two prediction models are proposed: a model that predicts the rack intake temperature (so that the temperature risk can be evaluated in support of energy-saving measures implemented in the server room) and a model that evaluates the energy-saving effect (in relation to a baseline). Specifically, the models were constructed by using machine learning. The first constructed model evaluates the temperature risk in a verification room in advance, and it was confirmed that the model can evaluate the risk beforehand with high accuracy. The second constructed model—“baseline model” hereafter—supports energy-saving measures, and it was confirmed that the model can calculate the baseline (energy consumption) with high accuracy as well. Moreover, the effect of proposal process of energy-saving measures in the verification room was verified by using the two proposed models. In particular, the effectiveness of the model for evaluating temperature risk in advance and that of a technology for visualizing the energy-saving effect were confirmed. © 2020 by the authors. Licensee MDPI, Basel, Switzerland.</t>
  </si>
  <si>
    <t>Bearing clearance; Dynamic load distribution; Gini index; Incipient faults; Modulation signal bispectrum</t>
  </si>
  <si>
    <t>Cost effectiveness; Defects; Dynamic loads; Electric power plant loads; Lead compounds; Maintenance; Modulation; Vibration analysis; Bearing clearance; Dynamic load distribution; Gini Index; Incipient faults; Modulation signal bispectrum; Bearings (machine parts)</t>
  </si>
  <si>
    <t>Ensemble Generalized Multiclass Support-Vector-Machine-Based Health Evaluation of Complex Degradation Systems</t>
  </si>
  <si>
    <t>Accurate health evaluation is crucial to reliable operation of complex degradation systems. Although traditional machine learning methods such as artificial neural network (ANN) and support vector machine (SVM) have been used widely, state assessment schemes based on a single classification model still suffer from low multiclass classification efficiency, high variance, and deviation. To solve these problems, this article proposes a novel health evaluation method based on stacking ensemble learning and generalized multiclass support vector machine (GMSVM) algorithm. The proposed health evaluation framework includes three parts: 1) abnormal value elimination and missing value processing are applied for multiple sensor data; 2) statistical features are extracted from the observed data and the Pearson correlation coefficient is applied for feature selection; and 3) ensemble generalized multiclass support vector machines (EGMSVMs) are utilized to evaluate the health situation of a degradation system. Unlike the binary classifiers and deep-learning-based classifiers, EGMSVMs utilize the stacking-based method to combine several GMSVMs as submodels and random forest as a metamodel, and the metamodel ensembles the results of submodels to reach a satisfied performance. Compared to traditional SVM- and ANN-based algorithms, EGMSVMs, in processing multiclass problems, achieve high efficiency and, meanwhile, low variance and deviation. The proposed method is verified using a hydraulic test rig. The experimental results show the feasibility and applicability of the proposed health evaluation framework. © 2020 IEEE.</t>
  </si>
  <si>
    <t>chest X-Ray; Computed tomography; COVID-19; COVID-19; Deep learning; Deep Learning; Diseases; Lung; Pneumonia; radiological imaging; Sensitivity; X-ray imaging</t>
  </si>
  <si>
    <t>Convolutional neural networks; Deep neural networks; Automatic Detection; Automatic segmentations; Classification accuracy; Combined analysis; Critical analysis; Evaluation approach; Preprocessing scheme; Standard protocols; Diagnosis</t>
  </si>
  <si>
    <t>Modelling the vibration response of a gas turbine using machine learning</t>
  </si>
  <si>
    <t>This work deals with modelling the vibration response of a gas turbine obtained during the start-up process until reaching the nominal speed for power generation. Analysing the vibrations of a complex systems like a gas turbine is useful for the diagnostic of faults or damages in the internal mechanical components of the different stages that integrate a turbine. This work focuses on the study of the shaft vibrations of the bearing radial type mounted between the shaft and the bearing compressor associated with the speed of the turbine. This relationship is studied using experimental data collected from a particular gas turbine model. In particular, we propose a methodology to synthesize a computational model following a supervised learning approach implemented through different machine learning techniques, including a multi-layers perceptron network, support vector machine (SVM), random forest (RF) and genetic programming (GP) with local search. Results show that SVM, RF and GP perform very well in this task, producing accurate predictive models. Moreover, there are some interesting trade-offs between the methods, regarding generalization error, overfitting and model interpretability that are relevant for future applications and research. © 2020 John Wiley &amp; Sons, Ltd</t>
  </si>
  <si>
    <t>Anomaly detection; Brain; Deep learning; Errors; Feature extraction; Genetic algorithms; Image resolution; Learning systems; Long short-term memory; Network security; Anomaly detection models; Anomaly detection systems; Experimental analysis; False alarm rate; Learning techniques; Malicious activities; Maximum accuracies; Network anomalies; Learning algorithms</t>
  </si>
  <si>
    <t>Design of an integrated model for diagnosis and classification of pediatric acute leukemia using machine learning</t>
  </si>
  <si>
    <t>Applying artificial intelligence techniques for diagnosing diseases in hospitals often provides advanced medical services to patients such as the diagnosis of leukemia. On the other hand, surgery and bone marrow sampling, especially in the diagnosis of childhood leukemia, are even more complex and difficult, resulting in increased human error and procedure time decreased patient satisfaction and increased costs. This study investigates the use of neuro-fuzzy and group method of data handling, for the diagnosis of acute leukemia in children based on the complete blood count test. Furthermore, a principal component analysis is applied to increase the accuracy of the diagnosis. The results show that distinguishing between patient and non-patient individuals can easily be done with adaptive neuro-fuzzy inference system, whereas for classifying between the types of diseases themselves, more pre-processing operations such as reduction of features may be needed. The proposed approach may help to distinguish between two types of leukemia including acute lymphoblastic leukemia and acute myeloid leukemia. Based on the sensitivity of the diagnosis, experts can use the proposed algorithm to help identify the disease earlier and lessen the cost. © IMechE 2020.</t>
  </si>
  <si>
    <t>BI-RADS; Breast cancer (BC); Classification; Feature selection; Machine learning algorithms; WBC; WDBC; WPBC</t>
  </si>
  <si>
    <t>Classification (of information); Cleaning; Decision trees; Diseases; Feature extraction; Genetic algorithms; Learning algorithms; Learning systems; Logistic regression; Nearest neighbor search; Support vector regression; Classification accuracy; Comparative studies; Feature selection methods; K nearest neighbor (KNN); Preprocessing phase; RBF(radial basis function); Recursive feature elimination; Training and testing; Support vector machines</t>
  </si>
  <si>
    <t>A kernel principal component analysis-based approach for determining the spatial warning domain of dam safety</t>
  </si>
  <si>
    <t>It is important to determine the warning value of structural behavior for evaluating the service safety, identifying the potential risk and preventing the failure of dam engineering. However, more attention was paid to determining the security warning value of a single observation point on deformation, seepage or stress. And the correlation between the adjacent points or among all points in one dam section is usually lack of consideration. In this paper, the monitoring data of multi-points are taken to determine the spatial warning domain of dam safety. The warning mode of abnormal structural behavior is changed from the single point into the linked multi-points. First, the kernel principal component analysis method is adopted to identify the inherent characteristics among observation points in a dam section. Second, considering the correlation among observation points, the implementation process is proposed to determine the spatial warning domain of dam safety. Finally, an actual concrete gravity dam is taken as an example. The proposed approach is used to determine the spatial warning domains of deformation and seepage. The results, which are obtained by the proposed approach, the traditional method and the qualitative analysis for monitoring data, are compared. It is indicated that the proposed multi-points correlation-based approach is feasible and superior to determine the spatial warning domain of dam safety. © 2020, Springer-Verlag GmbH Germany, part of Springer Nature.</t>
  </si>
  <si>
    <t>5G mobile communication systems; Computer architecture; Decision making; Diagnosis; Edge computing; Health care; Large dataset; Semantics; Cloud environments; Computing architecture; Health care providers; Infectious disease; Learning ecosystems; Local authorities; Semantic visualization; Subject matter experts; Deep learning</t>
  </si>
  <si>
    <t>Differential diagnosis of asthma and restrictive respiratory diseases by combining forced oscillation measurements, machine learning and neuro-fuzzy classifiers</t>
  </si>
  <si>
    <t>To design machine learning classifiers to facilitate the clinical use and increase the accuracy of the forced oscillation technique (FOT) in the differential diagnosis of patients with asthma and restrictive respiratory diseases. FOT and spirometric exams were performed in 97 individuals, including controls (n = 20), asthmatic patients (n = 38), and restrictive (n = 39) patients. The first experiment of this study showed that the best FOT parameter was the resonance frequency, providing moderate accuracy (AUC = 0.87). In the second experiment, a neuro-fuzzy classifier and different supervised machine learning techniques were investigated, including k-nearest neighbors, random forests, AdaBoost with decision trees, and support vector machines with a radial basis kernel. All classifiers achieved high accuracy (AUC ≥ 0.9) in the differentiation between patient groups. In the third and fourth experiments, the use of different feature selection techniques allowed us to achieve high accuracy with only three FOT parameters. In addition, the neuro-fuzzy classifier also provided rules to explain the classification. Neuro-fuzzy and machine learning classifiers can aid in the differential diagnosis of patients with asthma and restrictive respiratory diseases. They can assist clinicians as a support system providing accurate diagnostic options. [Figure not available: see fulltext.] © 2020, International Federation for Medical and Biological Engineering.</t>
  </si>
  <si>
    <t>Convolutional neural network; explainable AI; fault diagnosis; vibration signal</t>
  </si>
  <si>
    <t>Convolutional neural networks; Decision trees; Fuzzy inference; Fuzzy neural networks; Activation mapping; Adaptive network based fuzzy inference system; Bearing fault; Classification models; Short time Fourier transforms; Vibration signal; Vibration analysis</t>
  </si>
  <si>
    <t>Fast and Accurate Traffic Measurement with Hierarchical Filtering</t>
  </si>
  <si>
    <t>Sketches have been widely used to record traffic statistics using sub-linear space data structure. Most sketches focus on the traffic estimation of elephant flows (i.e., heavy hitters) due to their importance to many network optimization tasks, e.g., traffic engineering and load balancing. In fact, the information of aggregate mice flows (e.g., all the mice flows with the same source IP) is also crucial to many security-associated tasks, e.g., DDoS detection and network scan detection. However, the previous solutions, e.g., measuring each individual flow or using multiple sketches for independent measurement tasks, will result in worse estimation error or higher computational overhead. To conquer the above disadvantages, we propose an accurate traffic measurement framework with multiple filters, called Sketchtree, to efficiently measure both elephant flows and aggregate mice flows. These filters in Sketchtree are organized in a hierarchical manner, and help to alleviate the hash collision and improve the measurement accuracy, as the number of flows through hierarchical filters in turn will be decreased gradually. We also design some mechanisms to improve the resource utilization efficiency. To validate our proposal, we have implemented Sketchtree and conducted experimental evaluation using real campus traffic traces. The experimental results show that Sketchtree can increase the processing speed by 100 percent, and reduce the measurement error by over 30 percent compared with state-of-the-art sketches. © 1990-2012 IEEE.</t>
  </si>
  <si>
    <t>algorithm; cardiovascular diseases; de-neutrosophication; decision making; explainable artificial intelligence; Single-valued neutrosophic number</t>
  </si>
  <si>
    <t>Artificial intelligence; Blood pressure; Cardiology; Decision making; Diagnosis; Electrolytes; Heart; Knowledge based systems; Pathology; Risk analysis; Risk assessment; Artificial intelligence techniques; Cardio-vascular disease; Clinical decision making; Congenital heart disease; Coronary artery disease; Decision-making systems; Electrolyte imbalance; Peripheral artery disease; Diseases</t>
  </si>
  <si>
    <t>CHIP: Channel-Wise Disentangled Interpretation of Deep Convolutional Neural Networks</t>
  </si>
  <si>
    <t>With the increasing popularity of deep convolutional neural networks (DCNNs), in addition to achieving high accuracy, it becomes increasingly important to explain how DCNNs make their decisions. In this article, we propose a CHannel-wise disentangled InterPretation (CHIP) model for visual interpretations of DCNN predictions. The proposed model distills the class-discriminative importance of channels in DCNN by utilizing sparse regularization. We first introduce network perturbation to learn the CHIP model. The proposed model is capable to not only distill the global perspective knowledge from networks but also present class-discriminative visual interpretations for the predictions of networks. It is noteworthy that the CHIP model is able to interpret different layers of networks without retraining. By combining the distilled interpretation knowledge at different layers, we further propose the Refined CHIP visual interpretation that is both high-resolution and class-discriminative. Based on qualitative and quantitative experiments on different data sets and networks, the proposed model provides promising visual interpretations for network predictions in an image classification task compared with the existing visual interpretation methods. The proposed model also outperforms the related approaches in the ILSVRC 2015 weakly supervised localization task. © 2012 IEEE.</t>
  </si>
  <si>
    <t>data mining; disease diagnosis; Healthcare; mortality prediction; multisource multitask learning</t>
  </si>
  <si>
    <t>Data mining; Diseases; Forecasting; Health care; Intensive care units; Assessment models; Attention mechanisms; Bedside monitoring; Disease diagnosis; Multi-task model; Multisources; Prediction tasks; State of the art; Diagnosis</t>
  </si>
  <si>
    <t>Scalable machine learning-based intrusion detection system for IoT-enabled smart cities</t>
  </si>
  <si>
    <t>Given a scale expansion of Internet of Things for sustainable resource management in smart cities, proper design of an intrusion detection system (IDS) is critical to safeguard the future network infrastructure from intruders. With the growth of connected things, the most-widely used centralized (cloud-based) IDS often suffers from high latency and network overhead, thereby resulting in unresponsiveness to attacks and slow detection of malicious users. In this paper, we address the limitation of centralized IDS for resource-constrained devices by proposing two methods, namely semi-distributed and distributed, that combine well-performing feature extraction and selection and exploit potential fog-edge coordinated analytics. In order to distribute the computational tasks, we individually develop parallel machine-learning models corresponding to a partitioned attack dataset. In the semi-distributed case, the parallel models, running on the edge side, are applied for side-by-side feature selections, which are then followed by a single multi-layer perceptron classification running on the fog side. In the distributed case, the parallel models individually perform both the feature selection and multi-layer perceptron classification after which the outputs are combined by a coordinating edge or fog for final decision making. Based on the comparative study of existing works, the numerical results demonstrate the promise of the proposed methods, giving a comparable detection accuracy to the superior centralized IDS as well as exemplify their inherent trade-offs between the accuracy and building time performance. © 2020 Elsevier Ltd</t>
  </si>
  <si>
    <t>Breast cancer diagnosis; Interpretability; MOEAs; Random forest; Rule extraction</t>
  </si>
  <si>
    <t>Computer aided diagnosis; Decision trees; Diseases; Economic and social effects; Evolutionary algorithms; Extraction; Patient treatment; Breast cancer diagnosis; Interpretability; MOEAs; Random forests; Rule extraction; Learning systems</t>
  </si>
  <si>
    <t>A snapshot neural ensemble method for cancer-type prediction based on copy number variations</t>
  </si>
  <si>
    <t>An accurate diagnosis and prognosis for cancer are specific to patients with particular cancer types and molecular traits, which needs to address carefully. The discovery of important biomarkers is becoming an important step toward understanding the molecular mechanisms of carcinogenesis in which genomics data and clinical outcomes need to be analyzed before making any clinical decision. Copy number variations (CNVs) are found to be associated with the risk of individual cancers and hence can be used to reveal genetic predispositions before cancer develops. In this paper, we collect the CNVs data about 8000 cancer patients covering 14 different cancer types from The Cancer Genome Atlas. Then, two different sparse representations of CNVs based on 578 oncogenes and 20,308 protein-coding genes, including genomic deletions and duplication across the samples, are prepared. Then, we train Conv-LSTM and convolutional autoencoder (CAE) networks using both representations and create snapshot models. While the Conv-LSTM can capture locally and globally important features, CAE can utilize unsupervised pretraining to initialize the weights in the subsequent convolutional layers against the sparsity. Model averaging ensemble (MAE) is then applied to combine the snapshot models in order to make a single prediction. Finally, we identify most significant CNVs biomarkers using guided-gradient class activation map plus (GradCAM++) and rank top genes for different cancer types. Results covering several experiments show fairly high prediction accuracies for the majority of cancer types. In particular, using protein-coding genes, Conv-LSTM and CAE networks can predict cancer types correctly at least 72.96% and 76.77% of the cases, respectively. Contrarily, using oncogenes gives moderately higher accuracies of 74.25% and 78.32%, whereas the snapshot model based on MAE shows overall 2.5% of accuracy improvement. © 2019, The Author(s).</t>
  </si>
  <si>
    <t>abnormal event detection; multi-scale; normal pattern encoding; Video analysis</t>
  </si>
  <si>
    <t>Encoding (symbols); Security systems; Signal encoding; Universal joints; Abnormal event detections; Aggregation network; Motion characteristics; multi-scale; Spatiotemporal patterns; State-of-the-art methods; Video analysis; Video surveillance systems; Motion analysis</t>
  </si>
  <si>
    <t>Regularized Bagged Canonical Component Analysis for Multiclass Learning in Brain Imaging</t>
  </si>
  <si>
    <t>A fundamental problem of supervised learning algorithms for brain imaging applications is that the number of features far exceeds the number of subjects. In this paper, we propose a combined feature selection and extraction approach for multiclass problems. This method starts with a bagging procedure which calculates the sign consistency of the multivariate analysis (MVA) projection matrix feature-wise to determine the relevance of each feature. This relevance measure provides a parsimonious matrix, which is combined with a hypothesis test to automatically determine the number of selected features. Then, a novel MVA regularized with the sign and magnitude consistency of the features is used to generate a reduced set of summary components providing a compact data description. We evaluated the proposed method with two multiclass brain imaging problems: 1) the classification of the elderly subjects in four classes (cognitively normal, stable mild cognitive impairment (MCI), MCI converting to AD in 3 years, and Alzheimer’s disease) based on structural brain imaging data from the ADNI cohort; 2) the classification of children in 3 classes (typically developing, and 2 types of Attention Deficit/Hyperactivity Disorder (ADHD)) based on functional connectivity. Experimental results confirmed that each brain image (defined by 29.852 features in the ADNI database and 61.425 in the ADHD) could be represented with only 30 − 45% of the original features. Furthermore, this information could be redefined into two or three summary components, providing not only a gain of interpretability but also classification rate improvements when compared to state-of-art reference methods. © 2020, Springer Science+Business Media, LLC, part of Springer Nature.</t>
  </si>
  <si>
    <t>Co-clustering; interpretable machine learning; Kawasaki disease; medical informatics; predictive models</t>
  </si>
  <si>
    <t>Benchmarking; Data mining; Decision making; Feature extraction; Forecasting; Machine learning; Patient treatment; Risk assessment; Clinical data minings; Effective algorithms; Electronic health record; Generalized additive model; High-risk individuals; Machine learning models; Missing data imputations; Supervised learning methods; Data integration</t>
  </si>
  <si>
    <t>Resilient back-propagation approach in small-world feed-forward neural network topology based on Newman–Watts algorithm</t>
  </si>
  <si>
    <t>The scientific researches are focused on network topologies and training algorithms fields because they reduce overfitting problem in artificial neural networks. In this context, we showed in our previous work that Newman–Watts small-world feed-forward artificial neural networks present better classification and prediction performance than conventional feed-forward artificial neural networks. In this study, we investigate the effects of the Resilient back-propagation algorithm on SW network topology and propose a Resilient Newman–Watts small-world feed-forward artificial neural network model by assuming fixed initial topological conditions. We find that Resilient small-world network further reduces overfitting and further increases the network performance when compared to the conventional feed-forward artificial neural networks. Furthermore, it is shown that the proposed network model does not increase the algorithmic complexity as per other models. The obtained results imply that the proposed model can contribute to the solving of overfitting problem encountered in both deep neural networks and conventional artificial neural networks. © 2020, Springer-Verlag London Ltd., part of Springer Nature.</t>
  </si>
  <si>
    <t>Adaptive resonance theory; Artificial neural network; Breast cancer diagnoses; Machine learning</t>
  </si>
  <si>
    <t>Real-time sepsis severity prediction on knowledge graph deep learning networks for the intensive care unit</t>
  </si>
  <si>
    <t>Sepsis is the third-highest mortality disease in intensive care units (ICUs). In this paper, we proposed a deep learning model for predicting the severity of sepsis patients. Most existing models based on attention mechanisms do not fully utilize knowledge graph based information for different organ systems, such that might constitute crucial features for predicting the severity of sepsis patients. Therefore, we have employed a medical knowledge graph as a reliable and robust source of side information. End-to-end neural networks that incorporate analyses of various organ systems simultaneously and intuitively were developed in the proposed model to reflect upon the condition of patients in a timely fashion. We have developed a pre-training technique in the proposed model to combine it with labeled data by multi-task learning. Experimental results on real-world clinical datasets, MIMIC-III and eIR, demonstrate that our model outperforms state-of-the-art models in predicting the severity of sepsis patients. © 2020 Elsevier Inc.</t>
  </si>
  <si>
    <t>deep learning; Interpretable computer-aided diagnosis system; multi-task learning; thyroid nodules; ultrasound</t>
  </si>
  <si>
    <t>Computer aided instruction; Deep learning; Learning systems; Multi-task learning; Neural networks; Statistical tests; Ultrasonics; Classification power; Clinical experience; Clinical guideline; Computer aided diagnosis systems; Diagnosis decision; Loss of performance; Neural networks model; Thyroid nodule; Computer aided diagnosis</t>
  </si>
  <si>
    <t>Multilevel Interval Coded Scoring to Assess the Cardiovascular Status of Sleep Apnea Patients Using Oxygen Saturation Markers</t>
  </si>
  <si>
    <t>Objective: Studies have shown an increased cardiovascular risk in obstructive sleep apnea (OSA) patients. In order to prioritize treatment of high risk patients, there is a need for improved cardiovascular OSA phenotyping. This study investigates the use of oxygen saturation (SpO 2 ) parameters for cardiovascular risk assessment of OSA patients. To this end, a novel multilevel interval coded scoring (mICS) algorithm is proposed. Methods: The study includes SpO 2 recordings from 1987 overnight polysomnographies, of which 974 are from patients suspected to have OSA, 931 from the general population based Sleep Heart Health Study and 83 from healthy controls. The minimal SpO 2 value, SpO 2 upslope and amplitude ratio of desaturation over resaturation are extracted for all oxygen desaturations and averaged per patient. These three SpO 2 parameters are used together with patient demographics to develop a mICS model to predict the probability that a patient had a cardiovascular condition, or had already experienced a cardiovascular event, at the time of the polysomnography. Results: Including the SpO 2 parameters in the mICS together with age and BMI improves the model's performance by 2.7% and leads to a test area under the curve (AUC) of 69.5% for the detection of any cardiovascular comorbidity. Moreover, an increase in AUC of 5% was obtained for the detection of cardiovascular events, resulting in an AUC of 93.5%. Conclusions: This study shows that parameters based on SpO 2 and the mICS model are useful to predict the cardiovascular comorbidity status of OSA patients. Significance: The proposed model could be used to assist in prioritizing OSA patients for treatment. © 1964-2012 IEEE.</t>
  </si>
  <si>
    <t>Ambient assisted living; deep belief network; fuzzy clustering; interpretability; least learning machine (LLM); TSK fuzzy classifiers</t>
  </si>
  <si>
    <t>Assisted living; Bayesian networks; Classification (of information); Clustering algorithms; Deep learning; Fuzzy clustering; Fuzzy rules; Machine learning; Motion estimation; Ambient assisted living; Deep belief networks; Fuzzy classifiers; Interpretability; Learning machines; Fuzzy inference</t>
  </si>
  <si>
    <t>An artificial intelligence-based collaboration approach in industrial iot manufacturing: Key concepts, architectural extensions and potential applications</t>
  </si>
  <si>
    <t>The digitization of manufacturing industry has led to leaner and more efficient production, under the Industry 4.0 concept. Nowadays, datasets collected from shop floor assets and information technology (IT) systems are used in data-driven analytics efforts to support more informed business intelligence decisions. However, these results are currently only used in isolated and dispersed parts of the production process. At the same time, full integration of artificial intelligence (AI) in all parts of manufacturing systems is currently lacking. In this context, the goal of this manuscript is to present a more holistic integration of AI by promoting collaboration. To this end, collaboration is understood as a multi-dimensional conceptual term that covers all important enablers for AI adoption in manufacturing contexts and is promoted in terms of business intelligence optimization, human-in-the-loop and secure federation across manufacturing sites. To address these challenges, the proposed architectural approach builds on three technical pillars: (1) components that extend the functionality of the existing layers in the Reference Architectural Model for Industry 4.0; (2) definition of new layers for collaboration by means of human-in-the-loop and federation; (3) security concerns with AI-powered mechanisms. In addition, system implementation aspects are discussed and potential applications in industrial environments, as well as business impacts, are presented. © 2020, MDPI AG. All rights reserved.</t>
  </si>
  <si>
    <t>class activation maps; Convolutional neural network; discriminative region; explainable AI; fault detection; mechanical component</t>
  </si>
  <si>
    <t>Chemical activation; Convolutional neural networks; Feature extraction; Industry 4.0; Internet of things; Condition-based monitoring; Excited cantilever beams; Feature engineerings; Feature extraction and selection; Health monitoring technique; Industrial revolutions; Internet of thing (IOT); Mechanical components; Deep learning</t>
  </si>
  <si>
    <t>A Frontier: Dependable, Reliable and Secure Machine Learning for Network/System Management</t>
  </si>
  <si>
    <t>Modern networks and systems pose many challenges to traditional management approaches. Not only the number of devices and the volume of network traffic are increasing exponentially, but also new network protocols and technologies require new techniques and strategies for monitoring controlling and managing up and coming networks and systems. Moreover, machine learning has recently found its successful applications in many fields due to its capability to learn from data to automatically infer patterns for network analytics. Thus, the deployment of machine learning in network and system management has become imminent. This work provides a review of the applications of machine learning in network and system management. Based on this review, we aim to present the current opportunities and challenges in and highlight the need for dependable, reliable and secure machine learning for network and system management. © 2020, Springer Science+Business Media, LLC, part of Springer Nature.</t>
  </si>
  <si>
    <t>Deep Learning; Explainability; Explainable AI; Interactive Machine Learning; Interpretability; Visual Analytics</t>
  </si>
  <si>
    <t>Iterative methods; Machine learning; Pipelines; Visualization; Explainability; Interactive machine learning; Interpretability; Machine learning models; Quality monitoring; Steering mechanisms; Visual analytics; Visual analytics systems; Deep learning; adult; article; clinical article; female; human; human experiment; machine learning; male; perception; pipeline; workflow</t>
  </si>
  <si>
    <t>Logic Negation with Spiking Neural P Systems</t>
  </si>
  <si>
    <t>Nowadays, the success of neural networks as reasoning systems is doubtless. Nonetheless, one of the drawbacks of such reasoning systems is that they work as black-boxes and the acquired knowledge is not human readable. In this paper, we present a new step in order to close the gap between connectionist and logic based reasoning systems. We show that two of the most used inference rules for obtaining negative information in rule based reasoning systems, the so-called Closed World Assumption and Negation as Finite Failure can be characterized by means of spiking neural P systems, a formal model of the third generation of neural networks born in the framework of membrane computing. © 2020, Springer Science+Business Media, LLC, part of Springer Nature.</t>
  </si>
  <si>
    <t>Machine learning; Modeling; Transfer learning</t>
  </si>
  <si>
    <t>Condition monitoring; Deep learning; Engineering education; Manufacture; Pattern recognition; Advanced manufacturing; Cross-domain; Feature learning; Machine fault diagnosis; Manufacturing machine; Network training; Transfer learning</t>
  </si>
  <si>
    <t>Explaining Text Matching on Neural Natural Language Inference</t>
  </si>
  <si>
    <t>Natural language inference (NLI) is the task of detecting the existence of entailment or contradiction in a given sentence pair. Although NLI techniques could help numerous information retrieval tasks, most solutions for NLI are neural approaches whose lack of interpretability prohibits both straightforward integration and diagnosis for further improvement. We target the task of generating token-level explanations for NLI from a neural model. Many existing approaches for token-level explanation are either computationally costly or require additional annotations for training. In this article, we first introduce a novel method for training an explanation generator that does not require additional human labels. Instead, the explanation generator is trained with the objective of predicting how the model's classification output will change when parts of the inputs are modified. Second, we propose to build an explanation generator in a multi-Task learning setting along with the original NLI task so the explanation generator can utilize the model's internal behavior. The experiment results suggest that the proposed explanation generator outperforms numerous strong baselines. In addition, our method does not require excessive additional computation at prediction time, which renders it an order of magnitude faster than the best-performing baseline. © 2020 ACM.</t>
  </si>
  <si>
    <t>Convolutional neural network; Deep learning; Fault detection and diagnosis; Smart manufacturing; Time series classification</t>
  </si>
  <si>
    <t>Computer aided diagnosis; Convolution; Convolutional neural networks; Failure analysis; Semiconductor device manufacture; Silicon wafers; Time series; Fault detection and diagnosis; Manufacturing process; Multiple time series; Multivariate time series classifications; Process Technologies; Recall and precision; Semiconductor manufacturing; Time series classifications; Fault detection</t>
  </si>
  <si>
    <t>Artificial intelligence-based load optimization in cognitive Internet of Things</t>
  </si>
  <si>
    <t>The Internet of Things (IoT) comprises smart objects capable of sensing, processing, and transmitting application-specific data. These objects collect and transmit a huge amount of correlated and redundant data due to overlapped sensing regions, causing unnecessary exploitation of spectral bands and load balancing issues in the network. As a result, time-critical and delay-sensitive data experience a higher delay, lower throughput, and quality of service degradation. To circumvent these issues, in this paper, we propose a model that is energy efficient and is capable of maximizing the spectrum utilization with optimal Device-to-Gateway configuration. Initially, the network gateways perform spectrum sensing for available channels using an energy detection technique and forward them to a cognitive engine (CE). The CE assigns the best available channels in the licensed band to the network devices for communication. Each channel is divided into equal-length time slots for the timely delivery of critical data. In addition, the CE calculates the load on each gateway and uses particle swarm optimization algorithm for optimal load distribution among the network gateways. Our experimental results show that the proposed model is efficient for the resource-constrained IoT devices in terms of packet drop ratio, delay, and throughput of the network. Moreover, the proposed scheme also achieves optimal Device-to-Gateway configuration with efficient spectrum utilization in the licensed band. © 2020, Springer-Verlag London Ltd., part of Springer Nature.</t>
  </si>
  <si>
    <t>COVID-19; Infection susceptibility; Machine learning; Mobile application tool; Prognostics; Random forests; Support vector regression</t>
  </si>
  <si>
    <t>Application programs; Behavioral research; Data handling; Decision making; Decision trees; Forecasting; Health care; Heating; Machine learning; Mobile computing; Numerical methods; Random forests; Support vector regression; Classification accuracy; Classification performance; Classification results; Correlation coefficient; Machine learning approaches; Mobile application software; Precautionary measures; Random forest classifier; Classification (of information)</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</si>
  <si>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</si>
  <si>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 © 2020 by the authors. Licensee MDPI, Basel, Switzerland.</t>
  </si>
  <si>
    <t>accountability; Artificial Intelligence; explainability; managing AI; transparency; trust</t>
  </si>
  <si>
    <t>Information systems; Black boxes; Professional life; Quality criteria; Research opportunities; Stakeholder groups; Artificial intelligence</t>
  </si>
  <si>
    <t>Research Contributions with Algorithmic Comparison on the Diagnosis of Diabetic Retinopathy</t>
  </si>
  <si>
    <t>The medical field has been revolutionized by the medical imaging system, which plays a key role in providing information on the early life-saving detection of dreadful diseases. Diabetic retinopathy is a chronic visual disease that is the primary reason for the vision loss in most of the patients, who left undiagnosed at the initial stage. As the count of the diabetic retinopathy affected people kept on increasing, there is a necessity to have an automated detection method. The accuracy of the diagnosis of the automatic detection model is related to image acquisition as well as image interpretation. In contrast to this, the analysis of medical images by using computerized models is still a limited task. Thus, different kinds of detection methods are being developed for early detection of diabetic retinopathy. Accordingly, this paper focuses on the various literature analyses on different detection algorithms and techniques for diagnosing diabetic retinopathy. Here, it reviews several research papers and exhibits the significance of each detection method. This review deals with the analysis on the segmentation as well as classification algorithms that are included in each of the researches. Besides, the adopted environment, database collection and the tool for each of the research are portrayed. It provides the details of the performance analysis of the various diabetic detection models and reveals the best value in the case of each performance measure. Finally, it widens the research issues that can be accomplished by future researchers in the detection of diabetic retinopathy. © 2020 World Scientific Publishing Company.</t>
  </si>
  <si>
    <t>explainable convolution neural network (xCNN); fuzzy inference system (FIS); individual harmonics distortion (IHD); neural network (NN); Power quality (PQ)</t>
  </si>
  <si>
    <t>Convolutional neural networks; Fuzzy inference; Fuzzy logic; Fuzzy neural networks; Harmonic analysis; Signal analysis; Support vector machines; Binary support vector machines; Fuzzy logic system; Harmonics in power systems; Machine learning approaches; Optimal performance; Sequence components; Signal parameter estimation; Unsupervised machine learning; Learning systems</t>
  </si>
  <si>
    <t>Nonlinear systems modelling based on self-organizing fuzzy neural network with hierarchical pruning scheme</t>
  </si>
  <si>
    <t>In this paper, a self-organizing fuzzy neural network with hierarchical pruning scheme (SOFNN-HPS) is proposed for nonlinear systems modelling in industrial processes. In SOFNN-HPS, to strike the optimal balance between system accuracy and network complexity, an online self-organizing scheme for identifying the structure and parameters of the network simultaneously is developed. First, to enhance the characterization ability of the fuzzy rules for nonlinear systems, the asymmetric Gaussian functions that can partition the input space more flexibly are introduced as membership functions. Second, a hierarchical pruning scheme, which is designed by rule density and rule significance, is used to delete the redundant fuzzy rules while using the geometric growing criteria to generate fuzzy rules automatically, which can avoid the requirement of pre-setting the pruning threshold and prevent the mistaken deletion of significant rules. Third, an adaptive allocation strategy is adopted to set the antecedent parameters of the fuzzy rules in the learning process, which can not only adjust the region of generalized ellipsoidal basis functions for better local approximation, but also balance the accuracy of the system and the interpretability of the rule base obtained. Finally, to speed up the convergence of the estimation error, a modified recursive least square algorithm is used to update the consequent parameters of the resulting fuzzy rules online. In addition, the convergence proofs of the estimation error and the network linear parameters of SOFNN-HPS are given, and they are helpful in successfully applying the SOFNN-HPS in practical engineering. To verify the effectiveness of SOFNN-HPS, two benchmark test problems and a key water quality parameter prediction experiment in the wastewater treatment process are examined. The simulation results demonstrate that the proposed SOFNN-HPS algorithm can obtain a self-organizing fuzzy neural network with compact structure and powerful generalization performance. The source codes of SOFNN-HPS and other competitors can be downloaded from https://github.com/hyitzhb/SOFNN-HPS. © 2020 Elsevier B.V.</t>
  </si>
  <si>
    <t>3-D convolution neural network; Automatic prognosis; Low-dose computed tomography; Lung cancer; Recurrent neural network</t>
  </si>
  <si>
    <t>Biological organs; Computer aided diagnosis; Computerized tomography; Convolutional neural networks; Diseases; Grading; Learning systems; Object detection; Recurrent neural networks; Regression analysis; Risk assessment; Computer Aided Diagnosis(CAD); Morphological features; Nodule detection; Object detection algorithms; Pulmonary nodules; Recurrent neural network (RNN); Regression model; Survival probabilities; Feature extraction</t>
  </si>
  <si>
    <t>Investigating the physics of tokamak global stability with interpretable machine learning tools</t>
  </si>
  <si>
    <t>The inadequacies of basic physics models for disruption prediction have induced the community to increasingly rely on data mining tools. In the last decade, it has been shown how machine learning predictors can achieve a much better performance than those obtained with manually identified thresholds or empirical descriptions of the plasma stability limits. The main criticisms of these techniques focus therefore on two different but interrelated issues: poor "physics fidelity" and limited interpretability. Insufficient "physics fidelity" refers to the fact that the mathematical models of most data mining tools do not reflect the physics of the underlying phenomena. Moreover, they implement a black box approach to learning, which results in very poor interpretability of their outputs. To overcome or at least mitigate these limitations, a general methodology has been devised and tested, with the objective of combining the predictive capability of machine learning tools with the expression of the operational boundary in terms of traditional equations more suited to understanding the underlying physics. The proposed approach relies on the application of machine learning classifiers (such as Support Vector Machines or Classification Trees) and Symbolic Regression via Genetic Programming directly to experimental databases. The results are very encouraging. The obtained equations of the boundary between the safe and disruptive regions of the operational space present almost the same performance as the machine learning classifiers, based on completely independent learning techniques. Moreover, these models possess significantly better predictive power than traditional representations, such as the Hugill or the beta limit. More importantly, they are realistic and intuitive mathematical formulas, which are well suited to supporting theoretical understanding and to benchmarking empirical models. They can also be deployed easily and efficiently in real-time feedback systems. © 2020 by the authors.</t>
  </si>
  <si>
    <t>Breast cancer; Convolutional neural network; Deep learning; Transfer learning</t>
  </si>
  <si>
    <t>Classification (of information); Convolution; Diseases; Large dataset; Medical imaging; Transfer learning; Ultrasonic applications; Cross-validation technique; Diagnostic process; Feature extractor; Image datasets; Important features; Large datasets; Performance metrics; Ultrasound images; Convolutional neural networks</t>
  </si>
  <si>
    <t>The development of a next-generation human reliability analysis: Systems analysis for formal pharmaceutical human reliability (SAFPH[Formula presented])</t>
  </si>
  <si>
    <t>Medication errors originating in community pharmacies are a serious patient safety hazard. However, due to the complexity of the community pharmacy environment, current experimental and observational studies are insufficient to address these problems. Furthermore, the static nature of traditional, model-based human reliability analyses (HRAs) are not able to handle the dynamic environmental elements that can impact human performance. To address this issue and allow analysts to accurately predict medication error rates, we develop a new HRA called the Systems Analysis for Formal Pharmaceutical Human Reliability (SAFPH[Formula presented]). This method addresses the limits of previous HRAs by combining concepts from the Cognitive Reliability and Error Analysis Method (CREAM) HRA with probabilistic model checking, a computational tool for automatically proving properties about complex, stochastic systems. In this paper, we use SAFPH[Formula presented] to analyze a common community pharmacy dispensing procedure, compare our results to published error rates, and use our results to explore interventions that could reduce error rates. We ultimately discuss our results and explore how our method could be developed in future research. © 2020 Elsevier Ltd</t>
  </si>
  <si>
    <t>attention; data generation and evaluation; imbalanced data; Industrial control systems network security</t>
  </si>
  <si>
    <t>Anomaly detection; Complex networks; Control systems; Recurrent neural networks; Wireless sensor networks; attention; Attention mechanisms; Bidirectional recurrent neural networks; Data generation; High dimensional networks; Imbalanced data; Industrial control systems; Non-trivial tasks; Network security</t>
  </si>
  <si>
    <t>Integration of mechanistic immunological knowledge into a machine learning pipeline improves predictions</t>
  </si>
  <si>
    <t>The dense network of interconnected cellular signalling responses that are quantifiable in peripheral immune cells provides a wealth of actionable immunological insights. Although high-throughput single-cell profiling techniques, including polychromatic flow and mass cytometry, have matured to a point that enables detailed immune profiling of patients in numerous clinical settings, the limited cohort size and high dimensionality of data increase the possibility of false-positive discoveries and model overfitting. We introduce a generalizable machine learning platform, the immunological Elastic-Net (iEN), which incorporates immunological knowledge directly into the predictive models. Importantly, the algorithm maintains the exploratory nature of the high-dimensional dataset, allowing for the inclusion of immune features with strong predictive capabilities even if not consistent with prior knowledge. In three independent studies our method demonstrates improved predictions for clinically relevant outcomes from mass cytometry data generated from whole blood, as well as a large simulated dataset. The iEN is available under an open-source licence. © 2020, The Author(s), under exclusive licence to Springer Nature Limited.</t>
  </si>
  <si>
    <t>Anomaly detection; Behavior analysis; Clustering analysis; Dimension reduction; Telecom operators</t>
  </si>
  <si>
    <t>Anomaly detection; Clustering algorithms; Factorization; Internet service providers; Learning systems; Nearest neighbor search; Reduction; Sales; Smartphones; Behavior analysis; Clustering analysis; Comparative experiments; Customer behavior analysis; Dimension reduction; Dimension reduction algorithm; Locality sensitive hashing; Telecom operators; Hierarchical clustering</t>
  </si>
  <si>
    <t>Direct activation of zebrafish neurons by ultrasonic stimulation revealed by whole CNS calcium imaging</t>
  </si>
  <si>
    <t>Objective. Ultrasounds (US) use in neural engineering is so far mainly limited to ablation through high intensity focused ultrasound, but interesting preliminary results show that low intensity low frequency ultrasound could be used instead to modulate neural activity. However, the extent of this modulatory ability of US is still unclear, as in in vivo studies it is hard to disentangle the contribution to neural responses of direct activation of the neuron by US stimulation and indirect activation due either to sensory response to mechanical stimulation associated to US, or to propagation of activity from neighboring areas. Here, we aim to show how to separate the three effects and assess the presence of direct response to US stimulation in zebrafish. Approach. We observed in zebrafish larvae brain-wide US-induced activity patterns through calcium imaging microscopy. Sensory response to mechanical stimulation was assessed with a US shield. Activity propagation was assessed with inter-area latency evaluation. Main results. We prove that in selected brain regions the zebrafish’s neural response is mainly due to direct activation, later spreading to the other regions. Shielding the neurons from direct US stimulation resulted in a significantly attenuated response, showing that sensory stimulation does not play a prominent role. Significance. US non-invasive neuromodulatory approach might lead to novel ways to test and control neural activity, and hence to novel neuromodulatory therapies. Future studies will focus on the biophysical structure of directly responsive neurons to capture the mechanisms of US induced activity. © 2020 IOP Publishing Ltd</t>
  </si>
  <si>
    <t>canonical discriminant analysis; Clustering; ensemble learning; explainable AI; hybrid human-machine systems; mixed models; multicollinearity; precision medicine</t>
  </si>
  <si>
    <t>Brain; Cluster analysis; Computerized tomography; Data Science; Clinical data sets; Computed tomography data; Data driven; Ensemble clustering; Injury severity; Mechanism of injury; Science applications; Traumatic Brain Injuries; Quality control</t>
  </si>
  <si>
    <t>Multi-modal deep analysis for multimedia</t>
  </si>
  <si>
    <t>With the rapid development of Internet and multimedia services in the past decade, a huge amount of user-generated and service provider-generated multimedia data become available. These data are heterogeneous and multi-modal in nature, imposing great challenges for processing and analyzing them. Multi-modal data consist of a mixture of various types of data from different modalities such as texts, images, videos, audios etc. In this article, we present a deep and comprehensive overview for multi-modal analysis in multimedia. We introduce two scientific research problems, data-driven correlational representation and knowledge-guided fusion for multimedia analysis. To address the two scientific problems, we investigate them from the following aspects: 1) multi-modal correlational representation: multi-modal fusion of data across different modalities, and 2) multi-modal data and knowledge fusion: multi-modal fusion of data with domain knowledge. More specifically, on data-driven correlational representation, we highlight three important categories of methods, such as multi-modal deep representation, multi-modal transfer learning, and multi-modal hashing. On knowledge-guided fusion, we discuss the approaches for fusing knowledge with data and four exemplar applications that require various kinds of domain knowledge, including multi-modal visual question answering, multi-modal video summarization, multi-modal visual pattern mining and multi-modal recommendation. Finally, we bring forward our insights and future research directions. © 1991-2012 IEEE.</t>
  </si>
  <si>
    <t>Artificial intelligence; Informed consent; Medical diagnostics; Medical ethics; Opacity; Right to explanation; Trust</t>
  </si>
  <si>
    <t>Diagnosis; Philosophical aspects; Professional aspects; Intelligent machine; Legal concern; Medical diagnostics; Artificial intelligence</t>
  </si>
  <si>
    <t>On the Use of Soft Computing Methods in Educational Data Mining and Learning Analytics Research: a Review of Years 2010–2018</t>
  </si>
  <si>
    <t>The aim of this paper is to survey recent research publications that use Soft Computing methods to answer education-related problems based on the analysis of educational data ‘mined’ mainly from interactive/e-learning systems. Such systems are known to generate and store large volumes of data that can be exploited to assess the learner, the system and the quality of the interaction between them. Educational Data Mining (EDM) and Learning Analytics (LA) are two distinct and yet closely related research areas that focus on this data aiming to address open education-related questions or issues. Besides ‘classic’ data analysis methods such as clustering, classification, identification or regression/analysis of variances, soft computing methods are often employed by EDM and LA researchers to achieve their various tasks. Their very nature as iterative optimization algorithms that avoid the exhaustive search of the solutions space and go for possibly suboptimal solutions yet at realistic time and effort, along with their heavy reliance on rich data sets for training, make soft computing methods ideal tools for the EDM or LA type of problems. Decision trees, random forests, artificial neural networks, fuzzy logic, support vector machines and genetic/evolutionary algorithms are a few examples of soft computing approaches that, given enough data, can successfully deal with uncertainty, qualitatively stated problems and incomplete, imprecise or even contradictory data sets – features that the field of education shares with all humanities/social sciences fields. The present review focuses, therefore, on recent EDM and LA research that employs at least one soft computing method, and aims to identify (i) the major education problems/issues addressed and, consequently, research goals/objectives set, (ii) the learning contexts/settings within which relevant research and educational interventions take place, (iii) the relation between classic and soft computing methods employed to solve specific problems/issues, and (iv) the means of dissemination (publication journals) of the relevant research results. Selection and analysis of a body of 300 journal publications reveals that top research questions in education today seeking answers through soft computing methods refer directly to the issue of quality – a critical issue given the currently dominant educational/pedagogical models that favor e-learning or computer- or technology-mediated learning contexts. Moreover, results identify the most frequently used methods and tools within EDM/LA research and, comparatively, within their soft computing subsets, along with the major journals relevant research is being published worldwide. Weaknesses and issues that need further attention in order to fully exploit the benefits of research results to improve both the learning experience and the learning outcomes are discussed in the conclusions. © 2020, International Artificial Intelligence in Education Society.</t>
  </si>
  <si>
    <t>convolution neural network; diabetic retinopathy; improvement counter-based rider optimization algorithm; medical images; neural network; principle component analysis; retinal fundus images</t>
  </si>
  <si>
    <t>Blood; Computer aided diagnosis; Convolution; Convolutional neural networks; Dimensionality reduction; Discrete wavelet transforms; Disease control; Eye protection; Feature extraction; Image segmentation; Iterative methods; Median filters; Optimization; Signal reconstruction; Blood vessel segmentation; Computer assisted diagnosis; Diabetic retinopathy; Gray level co-occurrence matrix; Iterative segmentation; Number of hidden neurons; Optimization algorithms; Principle component analysis; Blood vessels</t>
  </si>
  <si>
    <t>A systematic review of deep transfer learning for machinery fault diagnosis</t>
  </si>
  <si>
    <t>With the popularization of the intelligent manufacturing, much attention has been paid in such intelligent computing methods as deep learning ones for machinery fault diagnosis. Thanks to the development of deep learning models, the interference of the human experience can be greatly reduced, and the fault diagnosis accuracy can also be increased under certain conditions. To improve the generalization ability of the intelligent fault diagnostics, the deep transfer learning consisting of both transfer learning and deep learning components was accordingly developed. This paper reviews the research progress of the deep transfer learning for the machinery fault diagnosis in recently years. It is summarizing, classifying and explaining many publications on this topic with discussing various deep transfer architectures and related theories. On this basis, this review expounds main achievements, challenges and future research of the deep transfer learning. This provides clear directions for the selection, design or implementation of the deep transfer learning architecture in the field of the machinery fault diagnostics. © 2020</t>
  </si>
  <si>
    <t>data poison detection; Distributed machine learning; resource allocation</t>
  </si>
  <si>
    <t>Resource allocation; Support vector machines; Detection scheme; Distributed environments; Distributed machine learning; Learning mechanism; Logistic regressions; Optimal resource allocation; Potential targets; System resources; Machine learning</t>
  </si>
  <si>
    <t>Conditional semi-fuzzy c-means clustering for imbalanced dataset</t>
  </si>
  <si>
    <t>Fuzzy c-means algorithms have been widely utilised in several areas such as image segmentation, pattern recognition and data mining. However, the related studies showed the limitations in facing imbalanced datasets. The maximum fuzzy boundary tends to be located on the largest cluster which is not desirable. The overall fuzzy partition results in false grouping of edge objects and weakens the compactness of cluster. It is important the clusters are delineated by the maximum fuzzy boundary. In this study, a semi-fuzzy c-means algorithm is proposed by combining hard partition and soft partition. This study aims to provide an effective partition for the edge objects, such that the compactness of cluster can be improved. The proposed algorithm integrates the semi-fuzzy c-means method with the size-insensitive integrity-based fuzzy c-means algorithm. In particular, the latter algorithm has the ability to deal with imbalanced data. With the experiment validation, the proposed algorithm is robust and outperforms the two component algorithms by using synthetic and widely known benchmark datasets. © The Institution of Engineering and Technology 2020.</t>
  </si>
  <si>
    <t>deep convolution neural network; diabetic retinopathy; Microaneurysm; non proliferated diabetic retinopathy; semantic segmentation</t>
  </si>
  <si>
    <t>Automation; Computer graphics; Computer graphics equipment; Convolution; Convolutional neural networks; Deep learning; Diagnosis; Eye protection; Graphics processing unit; Image analysis; Image enhancement; Inference engines; Learning algorithms; Learning systems; Medical imaging; Medical problems; Ophthalmology; Program processors; Semantics; Automated systems; Blood glucose level; Convolution neural network; Core components; Diabetic retinopathy; Early diagnosis; Image detection and segmentations; Semantic segmentation; Image segmentation</t>
  </si>
  <si>
    <t>Graph Representation Learning Hamilton</t>
  </si>
  <si>
    <t>Graph-structured data is ubiquitous throughout the natural and social sciences, from telecommunication networks to quantum chemistry. Building relational inductive biases into deep learning architectures is crucial for creating systems that can learn, reason, and generalize from this kind of data. Recent years have seen a surge in research on graph representation learning, including techniques for deep graph embeddings, generalizations of convolutional neural networks to graph-structured data, and neural message-passing approaches inspired by belief propagation. These advances in graph representation learning have led to new state-of-the-art results in numerous domains, including chemical synthesis, 3D vision, recommender systems, question answering, and social network analysis. This book provides a synthesis and overview of graph representation learning. It begins with a discussion of the goals of graph representation learning as well as key methodological foundations in graph theory and network analysis. Following this, the book introduces and reviews methods for learning node embeddings, including random-walk-based methods and applications to knowledge graphs. It then provides a technical synthesis and introduction to the highly successful graph neural network (GNN) formalism, which has become a dominant and fast-growing paradigm for deep learning with graph data. The book concludes with a synthesis of recent advancements in deep generative models for graphs a nascent but quickly growing subset of graph representation learning. © 2020 Morgan and Claypool Publishers. All rights reserved.</t>
  </si>
  <si>
    <t>artificial intelligence; explainable AI; Knowledge graph; machine learning</t>
  </si>
  <si>
    <t>SurvLIME: A method for explaining machine learning survival models</t>
  </si>
  <si>
    <t>A new method called SurvLIME for explaining machine learning survival models is proposed. It can be viewed as an extension or modification of the well-known method LIME. The main idea behind the proposed method is to apply the Cox proportional hazards model to approximate the survival model at the local area around a test example. The Cox model is used because it considers a linear combination of the example covariates such that coefficients of the covariates can be regarded as quantitative impacts on the prediction. Another idea is to approximate cumulative hazard functions of the explained model and the Cox model by using a set of perturbed points in a local area around the point of interest. The method is reduced to solving an unconstrained convex optimization problem. A lot of numerical experiments demonstrate the SurvLIME efficiency. © 2020 Elsevier B.V.</t>
  </si>
  <si>
    <t>Classification; interpretable machine learning; knowledge discovery</t>
  </si>
  <si>
    <t>Data handling; Data mining; Health care; Intensive care units; Machine learning; Binary classification; Classification methods; Classification technique; Divide and conquer; Human performance; Knowledge exploration; Machine learning techniques; Performance Model; Distributed database systems</t>
  </si>
  <si>
    <t>An analysis on the use of autoencoders for representation learning: Fundamentals, learning task case studies, explainability and challenges</t>
  </si>
  <si>
    <t>In many machine learning tasks, learning a good representation of the data can be the key to building a well-performant solution. This is because most learning algorithms operate with the features in order to find models for the data. For instance, classification performance can improve if the data is mapped to a space where classes are easily separated, and regression can be facilitated by finding a manifold of data in the feature space. As a general rule, features are transformed by means of statistical methods such as principal component analysis, or manifold learning techniques such as Isomap or locally linear embedding. From a plethora of representation learning methods, one of the most versatile tools is the autoencoder. In this paper we aim to demonstrate how to influence its learned representations to achieve the desired learning behavior. To this end, we present a series of learning tasks: data embedding for visualization, image denoising, semantic hashing, detection of abnormal behaviors and instance generation. We model them from the representation learning perspective, following the state of the art methodologies in each field. A solution is proposed for each task employing autoencoders as the only learning method. The theoretical developments are put into practice using a selection of datasets for the different problems and implementing each solution, followed by a discussion of the results in each case study and a brief explanation of other six learning applications. We also explore the current challenges and approaches to explainability in the context of autoencoders. All of this helps conclude that, thanks to alterations in their structure as well as their objective function, autoencoders may be the core of a possible solution to many problems which can be modeled as a transformation of the feature space. © 2020 Elsevier B.V.</t>
  </si>
  <si>
    <t>decomposition algorithm; diagnostic test adoption; emergency department; Markov decision process; system congestion</t>
  </si>
  <si>
    <t>Radiomics for gleason score detection through deep learning</t>
  </si>
  <si>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 © 2020 by the authors. Licensee MDPI, Basel, Switzerland.</t>
  </si>
  <si>
    <t>Breast cancer disease (BCD); Classifiers; Machine learning; Supervised machine learning</t>
  </si>
  <si>
    <t>Classification (of information); Diseases; Intelligent computing; Breast Cancer; Breast cancer diagnosis; Classification technique; Early detection system; Early diagnosis; Fatal disease; Intelligent techniques; Prediction methods; Diagnosis</t>
  </si>
  <si>
    <t>Soft sensor design using transductive moving window learner</t>
  </si>
  <si>
    <t>Changes in characteristics of the industrial processes require implementation of adaptive mechanisms in soft sensors. In the current study, we propose combining two common adaptation methods, moving window (MW) and Just-In-Time-Learning (JITL), using transductive inference (MWtr). Transductive learning exploits the knowledge from the feature values of the query points in determining predictions of the response variable at these points. Here, we use JITL predictions for obtaining predictions for the query points, which are used in training the MW learner in a weighted Lasso regression setting. Tests of the proposed method on three publicly available industrial real datasets show that prediction accuracy of MWtr is higher than both MW, and JITL models, and MWtr is able to combat against various types of concept drifts via integrating the capabilities of MW and JITL methods. Ease of implementation, robustness and stability render MWtr a convenient adaptive method in industrial soft sensor design. © 2020 Elsevier Ltd</t>
  </si>
  <si>
    <t>Black-box Model Selection; Interpretable Machine Learning; Medical Diagnosis; Mobile Application</t>
  </si>
  <si>
    <t>An end-to-end, real-time solution for condition monitoring of wind turbine generators</t>
  </si>
  <si>
    <t>Data-driven wind generator condition monitoring systems largely rely on multi-stage processing involving feature selection and extraction followed by supervised learning. These stages require expert analysis, are potentially error-prone and do not generalize well between applications. In this paper, we introduce a collection of end-to-end Convolutional Neural Networks for advanced condition monitoring of wind turbine generators. End-to-end models have the benefit of utilizing raw, unstructured signals to make predictions about the parameters of interest. This feature makes it easier to scale an existing collection of models to new predictive tasks (e.g., new failure types) since feature extracting steps are not required. These automated models achieve low Mean Squared Errors in predicting the generator operational state (40.85 for Speed and 0.0018 for Load) and high accuracy in diagnosing rotor demagnetization failures (99.67%) by utilizing only raw current signals. We show how to create, deploy and run the collection of proposed models in a real-time setting using a laptop connected to a test rig via a data acquisition card. Based on a sampling rate of 5 kHz, predictions are stored in an efficient time series database and monitored using a dynamic visualization framework. We further discuss existing options for understanding the decision process behind the predictions made by the models. © 2020 by the authors. Licensee MDPI, Basel, Switzerland.</t>
  </si>
  <si>
    <t>Accumulated Local Effect; Individual Conditional Expectation; Partial Dependence Plot; Real-Time Risk Assessment; Safety Data Visualization</t>
  </si>
  <si>
    <t>Advanced traffic management systems; Data visualization; Visualization; Active traffic managements; Conditional expectation; Contributing factor; Highly-correlated; Interpretability; Real time traffics; Real-time risk assessments; Visualization tools; Risk assessment</t>
  </si>
  <si>
    <t>Shallow Versus Deep Neural Networks in Gear Fault Diagnosis</t>
  </si>
  <si>
    <t>Accurate gear defect detection in induction machine-based systems is a fundamental issue in several industrial applications. At this aim, shallow neural networks, i.e., architectures with only one hidden layer, have been used after a feature extraction step from vibration, torque, acoustic pressure and electrical signals. Their additional complexity is justified by their ability in extracting its own features and in the very high-test classification rates. These signals are here analyzed, both geometrically and topologically, in order to estimate the class manifolds and their reciprocal positioning. At this aim, the different states of the gears are studied by using linear (Pareto charts, biplots, principal angles) and nonlinear (curvilinear component analysis) techniques, while the class clusters are visualized by using the parallel coordinates. It is deduced that the class manifolds are compact and well separated. This result justifies the use of a shallow neural network, instead of a deep one, as already remarked in the literature, but with no theoretical justification. The experimental section confirms this assertion, and also compares the shallow neural network results with the other machine learning techniques used in the literature. © 1986-2012 IEEE.</t>
  </si>
  <si>
    <t>ensemble networks; explainable AI; Glaucoma; medical diagnostic aids; medical imaging</t>
  </si>
  <si>
    <t>Convolutional neural networks; Diagnosis; Extraction; Eye protection; Feature extraction; Medical imaging; Ophthalmology; Transfer learning; Classic techniques; Classification rates; Degenerative disease; Feature extraction techniques; Glaucoma detection; Learning techniques; Machine learning techniques; Segmentation techniques; Learning systems</t>
  </si>
  <si>
    <t>A Wide-Deep-Sequence Model-Based Quality Prediction Method in Industrial Process Analysis</t>
  </si>
  <si>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 © 2012 IEEE.</t>
  </si>
  <si>
    <t>Intensive care units; Regression analysis; Statistics; Latent dirichlet allocations; Linear regression models; Prediction problem; Sequential information; Survival time; Time dependency; Time-critical; Topic Modeling; Forecasting</t>
  </si>
  <si>
    <t>Explaining data with descriptions</t>
  </si>
  <si>
    <t>With the advent of Big Data, it is impossible for a human user to properly inspect and understand data at a glance. In this paper, we introduce the problem of generating data descriptions: a set of compact, readable and insightful formulas of boolean predicates that represents a set of data records. Unfortunately, finding the best description for a dataset is both NP-hard and task-specific. Therefore, we introduce a dynamic programming approach which, in concert with a set of heuristics, allows us not only to generate descriptions at interactive speed but also to accommodate diverse user needs—from anomaly detection to data exploration. Using real datasets, we evaluate our approach both quantitatively and qualitatively, and prove that descriptions are indeed a viable and powerful tool for supporting data enthusiasts and practitioners in gaining insights from data. © 2020 Elsevier Ltd</t>
  </si>
  <si>
    <t>accuracy; capsules; EM routing; fault diagnosis; Gas turbine</t>
  </si>
  <si>
    <t>Convolutional neural networks; Failure analysis; Gas turbines; Matrix algebra; Comparative experiments; Fault detection and diagnosis; Fault diagnosis method; Multichannel data; Network models; Testing accuracy; Testing data; Three channel; Fault detection</t>
  </si>
  <si>
    <t>Automatic Medical Code Assignment via Deep Learning Approach for Intelligent Healthcare</t>
  </si>
  <si>
    <t>With the development of healthcare 4.0, there has been an explosion in the amount of data such as image, medical text, physiological signals, lab tests, etc. Among them, medical records provide a complete picture of the associated clinical events. However, the processing of medical texts is difficult because they are structurally free, diverse in style, and have subjective factors. Assigning metadata codes from the International Classification of Diseases (ICD) presents a standardized way of indicating diagnoses and procedures, so it becomes a mandatory process for understanding medical records to make better clinical and financial decisions. Such a manual encoding task is time-consuming, error-prone and expensive. In this paper, we proposed a deep learning approach and a medical topic mining method to automatically predict ICD codes from text-free medical records. The result of the F1 score on Medical Information Mart for Intensive Care (MIMIC-III) dataset increases by 5% over the state of art. It also suitable for multiple ICD versions and languages. For the specific disease, atrial fibrillation, the F1 score is up to 96% and 93.3% using in-house ICD-10 datasets and MIMIC-III datasets, respectively. We developed an Artificial Intelligence based coding system, which can greatly improve the efficiency and accuracy of human coders, and meanwhile accelerate the secondary use for clinical informatics. © 2013 IEEE.</t>
  </si>
  <si>
    <t>Clustering; Machine learning; Medical decision support system; MIMIC database; PIMA dataset</t>
  </si>
  <si>
    <t>Artificial intelligence; Diagnosis; Forecasting; Learning systems; Patient treatment; 1-nearest neighbor; Attribute selection; Clustering; Diabetes diagnosis; Medical decision support system; PIMA dataset; Prediction methods; Treatment process; Decision support systems</t>
  </si>
  <si>
    <t>Root cause analysis improved with machine learning for failure analysis in power transformers</t>
  </si>
  <si>
    <t>The root cause analysis, diagnosis and classification of faults in power transformers with high accuracy and efficiency is the fundamental key to ensure reliability and power quality with least interruptions. In this research, a new proposal was developed for an intelligent Genetic Algorithm tuned artificial neural network (ANN) classifier for transformer faults for to improve the root cause analysis, in this case, this new proposal is able to segregate all fault types using Dissolved Gas Analysis (DGA) samples from power transformers of a large range of providers and from other research papers, these input data have been pre-processed using the Fast Decision tree learner (FDTL), tree learner advanced, and M5 Rule (M5R) algorithm and NN. We replace the conventional action selection procedure of Reinforcement Learning (RL) by a machine learning based optimizer. In this research, a new proposal for computationally least expensive in comparison to other approaches is presented. Our proposed classifier could serve as an important tool in ensuring healthy operation of power transformers, the correlation is higher than 0.98 with tree learner classifier, with a validation of the over-fitting perspective. © 2020 Elsevier Ltd</t>
  </si>
  <si>
    <t>Autoencoders; Fraud detection; Generative adversarial networks; Imbalanced classification</t>
  </si>
  <si>
    <t>Classification (of information); Crime; Adversarial networks; Classification methods; Feature information; Feature learning; Feature representation; Fraudulent transactions; Imbalanced classification; Sets of features; Learning systems</t>
  </si>
  <si>
    <t>GDD: Geometrical driven diagnosis based on biomedical data</t>
  </si>
  <si>
    <t>Modern medical diagnosis heavily rely on bio-medical and clinical data. Machine learning algorithms have proven effectiveness in mining this data to provide an aid to the physicians in supporting their decisions. In response, machine learning based approaches were developed to address this problem. These approaches vary in terms of effectiveness and computational cost. Attention has been paid towards non-communicable diseases as they are very common and have life threatening risk factors. The diagnosis of diabetes or breast cancer can be considered a binary classification problem. This paper proposes a new machine learning based algorithm, Geometrical Driven Diagnosis (GDD), to diagnose diabetes and breast cancer with accuracy up to 99.96% and 95.8% respectively. © 2020</t>
  </si>
  <si>
    <t>Explainable Artificial Intelligence (XAI); Prototype Learning; Recurrent Neural Networks (RNNs); Sequence Data</t>
  </si>
  <si>
    <t>Automobile steering equipment; Recurrent neural networks; Sentiment analysis; Domain-specific knowledge; Explainable Artificial Intelligence (XAI); Human problem solving; NAtural language processing; Predictive diagnostics; Prototype learning; Recurrent neural network (RNNs); Sequence data; Case based reasoning; computer graphics; computer interface; human; theoretical model; Computer Graphics; Deep Learning; Humans; Models, Theoretical; User-Computer Interface</t>
  </si>
  <si>
    <t>An improved weighted decision tree approach for breast cancer prediction</t>
  </si>
  <si>
    <t>The death rate in case of breast cancer existence can be reduced by identifying the tumour at an early stage. The survival rate can be increased if the tumour is identified initially and not spread to other organs. The mammography is able to recognize the various breast tissues with area size and criticality parameters. The machine learning algorithm can be applied on these breast tissue features to identify the chances of tumour recurrence. In this paper, a selective feature based improved decision tree algorithm is suggested to predict the chances of breast cancer occurence. Initially, each cancer descriptive symptom and features are processed under Chi square test to recognize the most contributing features. The ranked selected features are processed in the same order to generate the feature adaptive improved decision tree. For each tree node, the entropy and cost based rules are defined to predict the existence or non-existence of breast cancer. The proposed feature rank based improved decision tree is applied on two most popular breast cancer datasets taken from the UCI repository. The comparative results against the decision tree, naive bayes, random tree and random forest classifiers shows that the proposed model has predicted the breast cancer more accurately. © 2018, Bharati Vidyapeeth's Institute of Computer Applications and Management.</t>
  </si>
  <si>
    <t>anode current signals; distance matrix; feature of similarity numbers; key features; shapelet transformation</t>
  </si>
  <si>
    <t>Anodes; Matrix algebra; Ore reduction; Time series; Anode currents; Distance matrices; feature of similarity numbers; Key feature; shapelet transformation; Linear transformations</t>
  </si>
  <si>
    <t>E-WACGAN: Enhanced Generative Model of Signaling Data Based on WGAN-GP and ACGAN</t>
  </si>
  <si>
    <t>In recent years, the generative adversarial network (GAN) has achieved outstanding performance in the image field and the derivatives of GAN, namely auxiliary classifier GAN (ACGAN) and Wasserstein GAN with gradient penalty (WGAN-GP) have also been widely used, but the GAN applications of nonimage domain are not wide. At the time when the telecommunication fraud is rampant, the signaling data of telephone contain a lot of useful information, which is helpful for distinguishing fraudulent and nonfraudulent calls. In this article, aiming at the problem of limited amount of data and information leakage in the research of telephone signaling data, we adopt WGAN-GP and ACGAN to generate analog data, which confirms distribution of true data. In order to solve the problem of category accuracy of analog data and to enhance the stability and speed of training, we proposed a new network structure for discriminator of GAN based on WGAN-GP and ACGAN. The experiments on telecommunication fraud dataset found that our method obtains better performance on signaling data than base model. © 2007-2012 IEEE.</t>
  </si>
  <si>
    <t>Contrastive loss; COVID-19 diagnosis; CXR images; Multi-shot learning; Siamese network</t>
  </si>
  <si>
    <t>Convolutional neural networks; Deep learning; Pattern recognition; Viruses; Automatic Detection; Chest x-rays; Coronaviruses; Feature representation; Metalearning; Network frameworks; Remedial actions; Training sample; Diagnosis</t>
  </si>
  <si>
    <t>A PMU-Based Data-Driven Approach for Classifying Power System Events Considering Cyberattacks</t>
  </si>
  <si>
    <t>Transient event identification is essential for power system operation and situational awareness. The increased penetration of the high sampling frequency phasor measurement units (PMUs) enables using PMU data to analyze power system events, and thus enhances power system visualization, monitoring and control. At the same time, the risks associated with cyberattacks on power systems increase. A malicious cyberattack on PMUs, aiming at generating fake transient data, may lead to incorrect actions that jeopardize system reliability. Therefore, it is critical to distinguish between fake data and real data when analyzing transient events. Utilizing PMU measurements, this article develops a data-driven approach, based on text-mining methodologies, for classifying transient events and identifying fake events caused by false data attacks. The developed methodology provides credible information regarding the cause of various events, and facilitates postevent decision-making to prevent potential cascading failures. Case studies, performed on the IEEE 30-bus and IEEE 118-bus systems, show that the developed approach is efficient in classifying false data and identifying different transient events regardless of the system topology, loading conditions, or the placement of PMUs. © 2007-2012 IEEE.</t>
  </si>
  <si>
    <t>Classification machine learning; Diabetes; KNN</t>
  </si>
  <si>
    <t>An empirical study of the characteristics of popular Minecraft mods</t>
  </si>
  <si>
    <t>It is becoming increasingly difficult for game developers to manage the cost of developing a game, while meeting the high expectations of gamers. One way to balance the increasing gamer expectation and development stress is to build an active modding community around the game. There exist several examples of games with an extremely active and successful modding community, with the Minecraft game being one of the most notable ones. This paper reports on an empirical study of 1,114 popular and 1,114 unpopular Minecraft mods from the CurseForge mod distribution platform, one of the largest distribution platforms for Minecraft mods. We analyzed the relationship between 33 features across 5 dimensions of mod characteristics and the popularity of mods (i.e., mod category, mod documentation, environmental context of the mod, remuneration for the mod, and community contribution for the mod), to understand the characteristics of popular Minecraft mods. We firstly verify that the studied dimensions have significant explanatory power in distinguishing the popularity of the studied mods. Then we evaluated the contribution of each of the 33 features across the 5 dimensions. We observed that popular mods tend to have a high quality description and promote community contribution. © 2020, Springer Science+Business Media, LLC, part of Springer Nature.</t>
  </si>
  <si>
    <t>Computer vision; explainable artificial intelligence; machine learning; neural networks</t>
  </si>
  <si>
    <t>Artificial intelligence; Computer vision; Image segmentation; Learning systems; Neural networks; Normal distribution; Difference method; Multi-scale approaches; Multiscale method; Multiscale segmentation; Neural network predictions; Region based approach; Saliency map; Segmented regions; Deep neural networks</t>
  </si>
  <si>
    <t>Medical concept embedding with variable temporal scopes for patient similarity</t>
  </si>
  <si>
    <t>Electronic Health Records (EHRs) provide the possibilities to improve patient care and promote clinical research. In recent years, there has been an exponential increase in the range of diseases, diagnostic tests, and treatment regimens, which complicates the decision-making processes of doctors. Therefore, evaluating the clinical similarity of patients can provide effective and timely treatments and diagnoses for patients, which can allow doctors to make better decisions in a shorter time and at lower cost. In particular, the traditional machine learning methods for patient similarity are difficult to utilize the temporal information effectively while the temporal information in EHR data is very useful. In this paper, we propose a novel framework, called Patient Similarity Evaluation (PSE). Specially, PSE incorporates the temporal information to medical concept embedding for the representation learning of patients. Furthermore, PSE combines Siamese Convolutional Neural Network (CNN) with Spatial Pyramid Pooling (SPP) to measure the similarity between all patient pairs, which can predict the future health status of patients in advance and with precision. Experimental results demonstrate that our proposed framework outperforms all baseline methods. © 2020, International Association of Engineers. All rights reserved.</t>
  </si>
  <si>
    <t>Feature selection; Irrelevant; Medical dataset classification; Modified kernel ridge regression(MKRR); Relevant; Train and testing</t>
  </si>
  <si>
    <t>Data mining; Feature extraction; Fruits; Functions; Medical computing; Regression analysis; Statistical tests; Irrelevant; Medical dataset; Modified kernels; Non linear kernels; Nonlinear functions; Relevant; Support vector regression (SVR); Training and testing; Classification (of information)</t>
  </si>
  <si>
    <t>Retinal image analysis for diabetes-based eye disease detection using deep learning</t>
  </si>
  <si>
    <t>Diabetic patients are at the risk of developing different eye diseases i.e., diabetic retinopathy (DR), diabetic macular edema (DME) and glaucoma. DR is an eye disease that harms the retina and DME is developed by the accumulation of fluid in the macula, while glaucoma damages the optic disk and causes vision loss in advanced stages. However, due to slow progression, the disease shows few signs in early stages, hence making disease detection a difficult task. Therefore, a fully automated system is required to support the detection and screening process at early stages. In this paper, an automated disease localization and segmentation approach based on Fast Region-based Convolutional Neural Network (FRCNN) algorithm with fuzzy k-means (FKM) clustering is presented. The FRCNN is an object detection approach that requires the bounding-box annotations to work; however, datasets do not provide them, therefore, we have generated these annotations through ground-truths. Afterward, FRCNN is trained over the annotated images for localization that are then segmented-out through FKM clustering. The segmented regions are then compared against the ground-truths through intersection-over-union operations. For performance evaluation, we used the Diaretdb1, MESSIDOR, ORIGA, DR-HAGIS, and HRF datasets. A rigorous comparison against the latest methods confirms the efficacy of the approach in terms of both disease detection and segmentation. © 2020 by the authors.</t>
  </si>
  <si>
    <t>Android malware; machine learning; malware clustering; neural network</t>
  </si>
  <si>
    <t>Clustering algorithms; Computer viruses; Deep neural networks; Multilayer neural networks; Network layers; Clustering approach; Density-based clustering algorithms; Heterogeneous information; Hybrid representations; Learning approach; Security threats; State of the art; Static code analysis; Android (operating system)</t>
  </si>
  <si>
    <t>Trainable weka segmentation of retinal fundus images for global eye disease diagnosis application</t>
  </si>
  <si>
    <t>Image segmentation is a challenging task and quite important in biomedical images for disease identification and measuring the progress of the disease. Segmentation and extraction of retinal blood vessels, micro aneurysms, hemorrhages, soft exudates and hard exudates have a significant attention to diagnosis various retinal related diseases especially diabetic retinopathy and glaucoma. The proposed work effectively segments the above-mentioned regions from the retinal images with Contrast Limited Adaptive Histogram Equalization (CLAHE) preprocessing and Fast Random Forest Classifier supported by Trainable WEKA segmentation of FIJI Tool. The proposed work segments each and every pixel of the retinal image into predefined classes and the produced good segmentation results as shown in the paper. © 2020, World Academy of Research in Science and Engineering. All rights reserved.</t>
  </si>
  <si>
    <t>Deep representation learning; Machine learning; Recurrent neural network; Time series classification; Turning points evaluation</t>
  </si>
  <si>
    <t>Data mining; Efficiency; Recurrent neural networks; Time series; Classification accuracy; Overall efficiency; Real-world datasets; Recurrent neural network model; Temporal representations; Time series classifications; Time series data mining; Transformation methods; Learning systems</t>
  </si>
  <si>
    <t>A robust multilevel dwt densely network for cardiovascular disease classification</t>
  </si>
  <si>
    <t>Cardiovascular disease is the leading cause of death worldwide. Immediate and accurate diagnoses of cardiovascular disease are essential for saving lives. Although most of the previously reported works have tried to classify heartbeats accurately based on the intra‐patient paradigm, they suffer from category imbalance issues since abnormal heartbeats appear much less regularly than normal heartbeats. Furthermore, most existing methods rely on data preprocessing steps, such as noise removal and R‐peak location. In this study, we present a robust classification system using a multilevel discrete wavelet transform densely network (MDD‐Net) for the accurate detection of normal, coronary artery disease (CAD), myocardial infarction (MI) and congestive heart failure (CHF). First, the raw ECG signals from different databases are divided into same‐size segments using an original adaptive sample frequency segmentation algorithm (ASFS). Then, the fusion features are extracted from the MDD‐Net to achieve great classification performance. We evaluated the proposed method considering the intra‐patient and inter‐patient paradigms. The average accuracy, positive predictive value, sensitivity and specificity were 99.74%, 99.09%, 98.67% and 99.83%, respectively, under the intra‐patient paradigm, and 96.92%, 92.17%, 89.18% and 97.77%, respectively, under the inter‐patient paradigm. Moreover, the experimental results demonstrate that our model is robust to noise and class imbalance issues. © 2020 by the authors. Licensee MDPI, Basel, Switzerland.</t>
  </si>
  <si>
    <t>Fuzzy Q learning; Genetic algorithm; Genetic algorithm fuzzy Q learning; J48 algorithm; Power transformers; Reinforcement learning</t>
  </si>
  <si>
    <t>TEASER: early and accurate time series classification</t>
  </si>
  <si>
    <t>Early time series classification (eTSC) is the problem of classifying a time series after as few measurements as possible with the highest possible accuracy. The most critical issue of any eTSC method is to decide when enough data of a time series has been seen to take a decision: Waiting for more data points usually makes the classification problem easier but delays the time in which a classification is made; in contrast, earlier classification has to cope with less input data, often leading to inferior accuracy. The state-of-the-art eTSC methods compute a fixed optimal decision time assuming that every times series has the same defined start time (like turning on a machine). However, in many real-life applications measurements start at arbitrary times (like measuring heartbeats of a patient), implying that the best time for taking a decision varies widely between time series. We present TEASER, a novel algorithm that models eTSC as a two-tier classification problem: In the first tier, a classifier periodically assesses the incoming time series to compute class probabilities. However, these class probabilities are only used as output label if a second-tier classifier decides that the predicted label is reliable enough, which can happen after a different number of measurements. In an evaluation using 45 benchmark datasets, TEASER is two to three times earlier at predictions than its competitors while reaching the same or an even higher classification accuracy. We further show TEASER’s superior performance using real-life use cases, namely energy monitoring, and gait detection. © 2020, The Author(s).</t>
  </si>
  <si>
    <t>Balanced probability distribution (BPD) algorithm; chronic obstructive pulmonary disease (COPD); feature extraction; few-shot learning; transfer learning</t>
  </si>
  <si>
    <t>Diagnosis; Feature extraction; Forecasting; Learning algorithms; Probability distributions; Pulmonary diseases; Chronic obstructive pulmonary disease; Classification models; Co-occurrence features; few-shot learning; Generalization ability; Generalization performance; State-of-the-art methods; Weight distributions; Transfer learning</t>
  </si>
  <si>
    <t>An Ensemble of Deep Recurrent Neural Networks for Detecting IoT Cyber Attacks Using Network Traffic</t>
  </si>
  <si>
    <t>Internet-of-Things (IoT) devices and systems will be increasingly targeted by cybercriminals (including nation state-sponsored or affiliated threat actors) as they become an integral part of our connected society and ecosystem. However, the challenges in securing these devices and systems are compounded by the scale and diversity of deployment, the fast-paced cyber threat landscape, and many other factors. Thus, in this article, we design an approach using advanced deep learning to detect cyber attacks against IoT systems. Specifically, our approach integrates a set of long short-term memory (LSTM) modules into an ensemble of detectors. These modules are then merged using a decision tree to arrive at an aggregated output at the final stage. We evaluate the effectiveness of our approach using a real-world data set of Modbus network traffic and obtain an accuracy rate of over 99% in the detection of cyber attacks against IoT devices. © 2014 IEEE.</t>
  </si>
  <si>
    <t>Association rules; Cyber intrusion; Data mining; Security logs</t>
  </si>
  <si>
    <t>Association rules; Computational complexity; Computer crime; Data mining; Network security; Adaptive approach; Calculation speed; Cloud computing platforms; Cloud environments; Historical information; Intrusion detection method; Intrusion Detection Systems; Mining associations; Intrusion detection</t>
  </si>
  <si>
    <t>Healthcare applications of artificial intelligence and analytics: A review and proposed framework</t>
  </si>
  <si>
    <t>Healthcare is considered as one of the most promising application areas for artificial intelligence and analytics (AIA) just after the emergence of the latter. AI combined to analytics technologies is increasingly changing medical practice and healthcare in an impressive way using efficient algorithms from various branches of information technology (IT). Indeed, numerous works are published every year in several universities and innovation centers worldwide, but there are concerns about progress in their effective success. There are growing examples of AIA being implemented in healthcare with promising results. This review paper summarizes the past 5 years of healthcare applications of AIA, across different techniques and medical specialties, and discusses the current issues and challenges, related to this revolutionary technology. A total of 24,782 articles were identified. The aim of this paper is to provide the research community with the necessary background to push this field even further and propose a framework that will help integrate diverse AIA technologies around patient needs in various healthcare contexts, especially for chronic care patients, who present the most complex comorbidities and care needs. © 2020 by the authors.</t>
  </si>
  <si>
    <t>Association rule mining; Classification; Clinical decision support; Clustering; Decision support system; Multi-objective evolutionary optimization</t>
  </si>
  <si>
    <t>Radar Emitter Classification with Attention-Based Multi-RNNs</t>
  </si>
  <si>
    <t>Analyzing and recognizing radar signals are important tasks for effective Electronic Support Measurement (ESM) system operation. The electromagnetic environment is highly complex nowadays, however, resulting in non-uniformed distributed pulse streams. The high-dimensional features of the radar emitters are also overly complicated. Isolating useful information of the pulse streams and removing noise can assist in the emitter classification process. This letter proposes an attention-based approach for radar emitter classification using recurrent neural networks (RNNs). Several RNNs assigned to individual features exploit the intrinsic patterns of the radar pulse streams via supervised learning; the learned patterns are then used to identify patterns of interest in the test pulse streams and place them into different categories. The attention mechanism demonstrates effective treatment of high missing and spurious pulse ratios, especially in cases of multiple consecutive missing pulses and multifunctional radar pulses. Simulation results also show that the proposed model outperforms other state-of-the-art neural network structures. © 1997-2012 IEEE.</t>
  </si>
  <si>
    <t>tumor necrosis factor receptor superfamily member 8; Article; bioinformatics; cell infiltration; cell interaction; cell size; cell structure; controlled study; Germany; Hodgkin disease; human; human cell; human tissue; image analysis; image processing; immunohistochemistry; lymphadenitis; lymphoma cell; nodular sclerosis Hodgkin lymphoma; quantitative analysis; statistical analysis; tissue section; biology; computer assisted diagnosis; cytology; diagnostic imaging; Hodgkin disease; pathology; physiology; procedures; Reed Sternberg cell; tumor microenvironment; Cell Size; Computational Biology; Hodgkin Disease; Humans; Image Interpretation, Computer-Assisted; Immunohistochemistry; Reed-Sternberg Cells; Tumor Microenvironment</t>
  </si>
  <si>
    <t>Deep learning applications in pulmonary medical imaging: recent updates and insights on COVID-19</t>
  </si>
  <si>
    <t>Shortly after deep learning algorithms were applied to Image Analysis, and more importantly to medical imaging, their applications increased significantly to become a trend. Likewise, deep learning applications (DL) on pulmonary medical images emerged to achieve remarkable advances leading to promising clinical trials. Yet, coronavirus can be the real trigger to open the route for fast integration of DL in hospitals and medical centers. This paper reviews the development of deep learning applications in medical image analysis targeting pulmonary imaging and giving insights of contributions to COVID-19. It covers more than 160 contributions and surveys in this field, all issued between February 2017 and May 2020 inclusively, highlighting various deep learning tasks such as classification, segmentation, and detection, as well as different pulmonary pathologies like airway diseases, lung cancer, COVID-19 and other infections. It summarizes and discusses the current state-of-the-art approaches in this research domain, highlighting the challenges, especially with COVID-19 pandemic current situation. © 2020, Springer-Verlag GmbH Germany, part of Springer Nature.</t>
  </si>
  <si>
    <t>12-lead ECG; attention; classification; clinical features; myocardial infarction; recurrent neural network</t>
  </si>
  <si>
    <t>Cardiology; Electrocardiography; Automated methods; Classification performance; Clinical features; Diagnosis of myocardial infarction; Diagnostic accuracy; Healthy controls; Myocardial Infarction; Overall accuracies; Recurrent neural networks</t>
  </si>
  <si>
    <t>Fine tuned vgg19 convolutional neural network architecture for diabetic retinopathy diagnosis</t>
  </si>
  <si>
    <t>Diabetic Retinopathy (DR) is an eye-related complication experienced by individuals with longstanding diabetes. Usually diagnosed by the healthcare professional by retinal fundus examination during Medical check-ups or mass screenings. Early detection of diabetic retinopathy will avoid vision loss and other issues. The objective of this work is to diagnose the Diabetic Retinopathy from retinal fundus images using deep learning (DL) techniques for better detection accuracy.The proposed fine-tunedVGG19 CNN architecture is performing well with the Kaggle data set and effectively dealing with this multi-class classification problem. The proposed model uses pre-trained weights from image net data which lessens the training time and improves the performance in detecting DR from retinal fundus images in terms of sensitivity, specificity, and accuracy. Deep transfer learning with fine-tuning method implementation was carried out to get the highest test accuracy of 73.60%. © 2020, Engg Journals Publications. All rights reserved.</t>
  </si>
  <si>
    <t>ANOVA; Cancer diagnosis; Colour normalisation; Hilbert transform; Histopathological image analysis; Riesz wavelet transform; Simoncelli wavelet; Stomach adenocarcinoma; Support vector machine</t>
  </si>
  <si>
    <t>Diseases; Grading; Wavelet transforms; Automatic diagnosis; Classification accuracy; Histopathological examinations; Intra-observer variability; Statistical features; Visual interpretation; Wavelet coefficients; Wrapper-based feature selection; Tissue</t>
  </si>
  <si>
    <t>A method of human activity recognition in transitional period</t>
  </si>
  <si>
    <t>Human activity recognition (HAR) has been increasingly used in medical care, behavior analysis, and entertainment industry to improve the experience of users. Most of the existing works use fixed models to identify various activities. However, they do not adapt well to the dynamic nature of human activities. We investigated the activity recognition with postural transition awareness. The inertial sensor data was processed by filters and we used both time domain and frequency domain of the signals to extract the feature set. For the corresponding posture classification, three feature selection algorithms were considered to select 585 features to obtain the optimal feature subset for the posture classification. And We adopted three classifiers (support vector machine, decision tree, and random forest) for comparative analysis. After experiments, the support vector machine gave better classification results than other two methods. By using the support vector machine, we could achieve up to 98% accuracy in the Multi-class classification. Finally, the results were verified by probability estimation. © 2020 by the authors.</t>
  </si>
  <si>
    <t>Histopathology images; Local optimal oriented pattern descriptor; Optimization; Prostate cancer detection; Rider neural network</t>
  </si>
  <si>
    <t>Fuzzy neural networks; Image segmentation; Textures; Urology; Classification accuracy; Color space transformation; Maximum accuracies; Maximum sensitivity; Medical industries; Pre-processing step; Prostate cancer detection; Scale invariant feature transforms; Diseases</t>
  </si>
  <si>
    <t>Transforming view of medical images using deep learning</t>
  </si>
  <si>
    <t>Since the last decade, there is a significant change in the procedure of medical diagnosis and treatment. Specifically, when internal tissues, organs such as heart, lungs, brain, kidneys and bones are the target regions, a doctor recommends ‘computerized tomography’ scan and/or magnetic resonance imaging to get a clear picture of the damaged portion of an organ or a bone. This is important for correct examination of the medical deformities such as bone fracture, arthritis, and brain tumor. It ensures prescription of the best possible treatment. But ‘computerized tomography’ scan exposes a patient to high ionizing radiation. These rays make a person more prone to cancer. Magnetic resonance imaging requires a strong magnetic field. Thus, it becomes impractical for patients with implants in their body. Moreover, the high cost makes the above-stated techniques unaffordable for low economy class of society. The above-mentioned challenges of ‘computerized tomography’ scan and magnetic resonance imaging motivate researchers to focus on developing a technique for conversion of 2-dimensional view of medical images into their corresponding multiple views. In this manuscript, the authors design and develop a deep learning model that makes an effective use of conditional generative adversarial network, an extension of generative adversarial network for the transformation of 2-dimensional views of human bone into the corresponding multiple views at different angles. The model will prove useful for both doctors and patients. © 2020, Springer-Verlag London Ltd., part of Springer Nature.</t>
  </si>
  <si>
    <t>AI; Cloud; Cloud Computing; Cloud Security; Password Complexity</t>
  </si>
  <si>
    <t>Graph augmented triplet architecture for fine-grained patient similarity</t>
  </si>
  <si>
    <t>Electronic Health Records (EHRs) provide rich information for the research of multiple healthcare applications that improve chance of survival in Intensive Care Units (ICU), especially the case-based decision support system, which helps physicians make effective clinical decisions in the rapidly changing environment of ICUs according to similar historical patient records. Thus, an efficient approach being able to measure clinically similarities among patients is a fundamental and critical module for the decision support system. In this paper, we propose a novel framework that derives informative EHR graphs from patient records to augment information transmission in Recurrent Neural Networks (RNNs) for fine-grained patient similarity learning, named Graph Augmented Triplet Architecture (GATA). Specifically, GATA firstly derives Dynamic Bayesian Networks (DBNs) from EHRs to reveal correlations among medical variables, then it constructs graph augmented RNNs where each unit aggregate information from variables that it conditionally dependent in DBNs. After that, the specially designed RNNs will act as the fundamental components of the Triplet architecture to measure similarities among patients. GATA has been compared to different baselines based on a real-world ICU dataset MIMIC III, and the experimental results illustrate the effectiveness of GATA in fine-grained patient similarity learning, providing a promising direction for the research on clinical decision support. © 2020, Springer Science+Business Media, LLC, part of Springer Nature.</t>
  </si>
  <si>
    <t>class imbalance; cross-entropy; ethnic stereotypes; Machine learning; maximum likelihood estimation; oversampling; social bias; softmax; undersampling</t>
  </si>
  <si>
    <t>Classification (of information); Cost functions; Diagnosis; Entropy; Learning algorithms; Learning systems; Machine learning; Class imbalance; Cross entropy; ethnic stereotypes; Over sampling; social bias; softmax; Under-sampling; Maximum likelihood estimation</t>
  </si>
  <si>
    <t>A novel retrieval strategy for case-based reasoning based on attitudinal Choquet integral</t>
  </si>
  <si>
    <t>Retrieval is a very important stage in the case-based reasoning (CBR) process because it is the critical foundation for the success of the CBR system. Its goal is to retrieve valuable cases that can be employed as references to solve the target problem. The most commonly employed methods in the retrieval process today is similarity-based weighted average operators, which have been criticized for not considering the interactions among features. In this paper, we develop a novel retrieval strategy for CBR based on the attitudinal Choquet integral (ACI), which can capture (a) the features interaction, (b) relative features importance, and (c) the attitudinal character of decision maker. The core of the retrieval strategy is to define a global similarity which aggregates local similarity and feature similarity through ACI. In addition, to ensure the availability of data in the case base, we present a method of filling in missing data. The novel retrieval strategy and filling method are validated through two simulation experiments on several real data sets. The superiority of the developed approaches in terms of retrieval capability and filling efficiency can be demonstrated by approaching an average recognition rate of 82% and a filling accuracy of over 90%. © 2020 Elsevier Ltd</t>
  </si>
  <si>
    <t>Computer-aided diagnosis (CAD); generative adversarial networks; lung nodule; malignancy classification; unsupervised learning</t>
  </si>
  <si>
    <t>Biological organs; Computer aided diagnosis; Computer aided instruction; Deep neural networks; Discriminators; Image reconstruction; Large dataset; Learning systems; Medical imaging; Positron emission tomography; Signal encoding; Adversarial networks; Computer aided diagnosis systems; Generalization performance; Generative model; Learning approach; Learning frameworks; Lung cancer diagnosis; Pulmonary nodules; Deep learning</t>
  </si>
  <si>
    <t>Time series forecasting with multi-headed attention-based deep learning for residential energy consumption</t>
  </si>
  <si>
    <t>Predicting residential energy consumption is tantamount to forecasting a multivariate time series. A specific window for several sensor signals can induce various features extracted to forecast the energy consumption by using a prediction model. However, it is still a challenging task because of irregular patterns inside including hidden correlations between power attributes. In order to extract the complicated irregular energy patterns and selectively learn the spatiotemporal features to reduce the translational variance between energy attributes, we propose a deep learning model based on the multi-headed attention with the convolutional recurrent neural network. It exploits the attention scores calculated with softmax and dot product operation in the network to model the transient and impulsive nature of energy demand. Experiments with the dataset of University of California, Irvine (UCI) household electric power consumption consisting of a total 2,075,259 time-series show that the proposed model reduces the prediction error by 31.01% compared to the state-of-the-art deep learning model. Especially, the multi-headed attention improves the prediction performance even more by up to 27.91% than the single-attention. © 2020 by the authors. Licensee MDPI, Basel, Switzerland.</t>
  </si>
  <si>
    <t>communication network structure; communication relationship discovery; data mining; density clustering; Spectrum monitoring data</t>
  </si>
  <si>
    <t>Clustering algorithms; Data mining; Monitoring; Telecommunication networks; Communication behavior; Communication process; Communication relationships; Density clustering; Distribution characteristics; Network structures; Physical characteristics; Spectrum monitoring; Data communication systems</t>
  </si>
  <si>
    <t>Scoring and assessment in medical VR training simulators with dynamic time series classification</t>
  </si>
  <si>
    <t>This research proposes and evaluates scoring and assessment methods for Virtual Reality (VR) training simulators. VR simulators capture detailed n-dimensional human motion data which is useful for performance analysis. Custom made medical haptic VR training simulators were developed and used to record data from 271 trainees of multiple clinical experience levels. DTW Multivariate Prototyping (DTW-MP) is proposed. VR data was classified as Novice, Intermediate or Expert. Accuracy of algorithms applied for time-series classification were: dynamic time warping 1-nearest neighbor (DTW-1NN) 60%, nearest centroid SoftDTW classification 77.5%, Deep Learning: ResNet 85%, FCN 75%, CNN 72.5% and MCDCNN 28.5%. Expert VR data recordings can be used for guidance of novices. Assessment feedback can help trainees to improve skills and consistency. Motion analysis can identify different techniques used by individuals. Mistakes can be detected dynamically in real-time, raising alarms to prevent injuries. © 2020 Elsevier Ltd</t>
  </si>
  <si>
    <t>artificial intelligence; bibliometric; content analysis; fault detection and diagnosis (FDD); machine learning; network analysis; reliability; systematic literature review</t>
  </si>
  <si>
    <t>Accident prevention; Artificial intelligence; Petroleum industry; Reliability analysis; Bibliometric analysis; Co-citation networks; Continuous operation; Exploratory analysis; Fault detection and diagnosis methods; Literature survey; Reliability-based; Systematic literature review; Fault detection</t>
  </si>
  <si>
    <t>Social Group Optimization–Assisted Kapur’s Entropy and Morphological Segmentation for Automated Detection of COVID-19 Infection from Computed Tomography Images</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</si>
  <si>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 91%) for the morphology-based segmentation task; for the classification task, the KNN offers the highest accuracy among the compared classifiers (' 87%). However, this should be noted that this method still awaits clinical validation, and therefore should not be used to clinically diagnose ongoing COVID-19 infection. © 2020, The Author(s).</t>
  </si>
  <si>
    <t>Convolutional neural network; Deep learning; Diabetic retinopathy; Residual learning; Retinography; Transfer learning</t>
  </si>
  <si>
    <t>Computer aided analysis; Computer aided diagnosis; Computer aided instruction; Convolution; Convolutional neural networks; Deep neural networks; Eye protection; Grading; Image analysis; Image enhancement; Multilayer neural networks; Network architecture; Transfer learning; Automatic diagnosis; Binary classification problems; Cross validation; Diabetic retinopathy; Learning architectures; Manual analysis; Residual transfer; Time-consuming tasks; Deep learning</t>
  </si>
  <si>
    <t>An extended Pythagorean fuzzy complex proportional assessment approach with new entropy and score function: Application in pharmacological therapy selection for type 2 diabetes</t>
  </si>
  <si>
    <t>In the context of medical decision making, the Type 2 Diabetes (T2D) pharmacological therapy selection problem involves several medications that can be stipulated to manage the blood glucose level of patients. The extensive range of hyperglycemia lowering agents with varying outcomes and several side effects makes the decision quite complicated and uncertain. Pythagorean Fuzzy Sets (PFSs) are proven as one of the valuable tools to handle ambiguous and ill-defined problems. This paper introduces an innovative Complex Proportional Assessment (COPRAS) to solve the T2D medication selection problem under the Pythagorean fuzzy environment. In this methodology, a new formula based on entropy measure and score function is introduced to evaluate the unknown criteria weights. To doing so, the new entropy measure and score function are developed under the PFSs context. Further, an illustrative case study of the T2D pharmacological therapy selection problem is taken to express the feasibility and usefulness of the proposed method in real-world decision-making problems. Finally, the obtained result is compared with some existing methods, which confirms the strength and stability of the proposed COPRAS method. © 2020 Elsevier B.V.</t>
  </si>
  <si>
    <t>Artificial neural networks (ANN); Comparative analysis; Decision tree; Parkinson’s disease (PD)</t>
  </si>
  <si>
    <t>Deep neural network algorithm feedback model with behavioral intelligence and forecast accuracy</t>
  </si>
  <si>
    <t>When attempting to apply a large-scale database that holds the behavioral intelligence training data of deep neural networks, the classification accuracy of the artificial intelligence algorithm needs to reflect the behavioral characteristics of the individual. When a change in behavior is recognized, that is, a feedback model based on a data connection model is applied, an analysis of time series data is performed by extracting feature vectors and interpolating data in a deep neural network to overcome the limitations of the existing statistical analysis. Using the results of the first feedback model as inputs to the deep neural network and, furthermore, as the input values of the second feedback model, and interpolating the behavioral intelligence data, that is, context awareness and lifelog data, including physical activities, involves applying the most appropriate conditions. The results of this study show that this method effectively improves the accuracy of the artificial intelligence results. In this paper, through an experiment, after extracting the feature vector of a deep neural network and restoring the missing value, the classification accuracy was verified to improve by about 20% on average. At the same time, by adding behavioral intelligence data to the time series data, a new data connection model, the Deep Neural Network Feedback Model, was proposed, and it was verified that the classification accuracy can be improved by about 8 to 9% on average. Based on the hypothesis, the F (X') = X model was applied to thoroughly classify the training data set and test data set to present a symmetrical balance between the data connection model and the context-aware data. In addition, behavioral activity data were extrapolated in terms of context-aware and forecasting perspectives to prove the results of the experiment. © 2020 by the author.</t>
  </si>
  <si>
    <t>Counterfactual explanations; Digital twins; Internet of Things; Machine learning; Smart health; Sociotechnical design; Wearables</t>
  </si>
  <si>
    <t>Computer programming; Dynamics; Forecasting; Health; Internet of things; Learning systems; Sleep research; Sports; Wearable technology; Counterfactual explanations; Historical data; Monitoring tasks; Optimal results; Socio-technical designs; Software frameworks; Wearable devices; Wearables; Digital twin</t>
  </si>
  <si>
    <t>Stacked penalized logistic regression for selecting views in multi-view learning</t>
  </si>
  <si>
    <t>In biomedical research, many different types of patient data can be collected, such as various types of omics data and medical imaging modalities. Applying multi-view learning to these different sources of information can increase the accuracy of medical classification models compared with single-view procedures. However, collecting biomedical data can be expensive and/or burdening for patients, so that it is important to reduce the amount of required data collection. It is therefore necessary to develop multi-view learning methods which can accurately identify those views that are most important for prediction. In recent years, several biomedical studies have used an approach known as multi-view stacking (MVS), where a model is trained on each view separately and the resulting predictions are combined through stacking. In these studies, MVS has been shown to increase classification accuracy. However, the MVS framework can also be used for selecting a subset of important views. To study the view selection potential of MVS, we develop a special case called stacked penalized logistic regression (StaPLR). Compared with existing view-selection methods, StaPLR can make use of faster optimization algorithms and is easily parallelized. We show that nonnegativity constraints on the parameters of the function which combines the views play an important role in preventing unimportant views from entering the model. We investigate the performance of StaPLR through simulations, and consider two real data examples. We compare the performance of StaPLR with an existing view selection method called the group lasso and observe that, in terms of view selection, StaPLR is often more conservative and has a consistently lower false positive rate. © 2020 Elsevier B.V.</t>
  </si>
  <si>
    <t>Blood; Decision trees; Discriminant analysis; Learning systems; Random forests; Support vector machines; Automatic classification; Automatic determination; C4.5 Decision tree classifier; Classification accuracy; Classification algorithm; Diastolic blood pressures; Linear discriminant analysis; Linear Support Vector Machines; Blood pressure</t>
  </si>
  <si>
    <t>Canonical Correlation Analysis of Imaging Genetics Data Based on Statistical Independence and Structural Sparsity</t>
  </si>
  <si>
    <t>Current developments of neuroimaging and genetics promote an integrative and compressive study of schizophrenia. However, it is still difficult to explore how gene mutations are related to brain abnormalities due to the high dimension but low sample size of these data. Conventional approaches reduce the dimension of dataset separately and then calculate the correlation, but ignore the effects of the response variables and the structure of data. To improve the identification of risk genes and abnormal brain regions on schizophrenia, in this paper, we propose a novel method called Independence and Structural sparsity Canonical Correlation Analysis (ISCCA). ISCCA combines independent component analysis (ICA) and Canonical Correlation Analysis (CCA) to reduce the collinear effects, which also incorporate graph structure of the data into the model to improve the accuracy of feature selection. The results from simulation studies demonstrate its higher accuracy in discovering correlations compared with other competing methods. Moreover, applying ISCCA to a real imaging genetics dataset collected by Mind Clinical Imaging Consortium (MCIC), a set of distinct gene-ROI interactions are identified, which are verified to be both statistically and biologically significant. © 2013 IEEE.</t>
  </si>
  <si>
    <t>Footprint of uncertainty; Fuzzy classifier; General type-2 fuzzy logic</t>
  </si>
  <si>
    <t>Benchmarking; Computer aided diagnosis; Computer circuits; Fuzzy sets; Membership functions; Bench-mark problems; Computer aided diagnosis systems; Computer-aided systems; Footprint of uncertainties; Fuzzy classifiers; Fuzzy membership function; General type-2 fuzzy; Statistical comparisons; Fuzzy logic</t>
  </si>
  <si>
    <t>Motor Imagery Classification via Temporal Attention Cues of Graph Embedded EEG Signals</t>
  </si>
  <si>
    <t>Motor imagery classification from EEG signals is essential for motor rehabilitation with a Brain-Computer Interface (BCI). Most current works on this issue require a subject-specific adaptation step before applied to a new user. Thus the research of directly extending a pre-trained model to new users is particularly desired and indispensable. As brain dynamics fluctuate considerably across different subjects, it is challenging to design practical hand-crafted features based on prior knowledge. Regarding this gap, this paper proposes a Graph-based Convolutional Recurrent Attention Model (G-CRAM) to explore EEG features across different subjects for motor imagery classification. A graph structure is first developed to represent the positioning information of EEG nodes. Then a convolutional recurrent attention model learns EEG features from both spatial and temporal dimensions and emphasizes on the most distinguishable temporal periods. We evaluate the proposed approach on two benchmark EEG datasets of motor imagery classification on the subject-independent testing. The results show that the G-CRAM achieves superior performance to state-of-the-art methods regarding recognition accuracy and ROC-AUC. Furthermore, model interpretation studies reveal the learning process of different neural network components and demonstrate that the proposed model can extract detailed features efficiently. © 2013 IEEE.</t>
  </si>
  <si>
    <t>Artificial intelligence; Blockchain; Distributed ledger technology; Framework; Trust; Trustworthy artificial intelligence</t>
  </si>
  <si>
    <t>Personalized Driver Workload Estimation Using Deep Neural Network Learning from Physiological and Vehicle Signals</t>
  </si>
  <si>
    <t>Drivers often engage in secondary in-vehicle activities that can be functional and/or to relieve monotony. Drivers believe they can safely do so when their perceived workload is low. However, driving requires concurrent execution of cognitive, physical, perceptual and motor tasks. Over allocation of a driver's attention to secondary tasks may impair the driver's control of the vehicle and attention to the surrounding traffic. Accurate assessment of a driver's workload is an important, but challenging, research topic with many applications in intelligent vehicle systems related to driving safety and enhance driving experience. In this article, we present our research on driver workload detection based on driver's physiological, vehicle signals as well as traffic contexts such as congestion level and traffic events. We obtained a collection of data from real driving scenarios. Twenty participants were recruited, whose workload was scaled to 'low' as a base level, and 'elevated' as a higher level. We developed two convolutional neural networks for multivariate temporal series (MTS-CNN). Extensive experiments were conducted in two scopes: within driver and cross-driver. The within-driver scope concentrates on experiments using data from a single driver, while in the cross-driver scope, transfer learning is leveraged and discussed. The experimental results demonstrate that one of the proposed models, i.e., MTS-CNN2, which combines features captured by the convolutional layers at all levels, is capable of learning well from the combined temporal physiological and vehicle signals and obtains the best performance. © 2016 IEEE.</t>
  </si>
  <si>
    <t>deep ensemble learning; deep neural networks; Ensemble learning; LSTM</t>
  </si>
  <si>
    <t>Clustering algorithms; Deep learning; Learning systems; Long short-term memory; Predictive analytics; Communication technologies; Ensemble learning; High dimensional data; Multiple characteristics; Pre-processing; Predictive models; Recurrent neural network (RNN); Voting mechanism; Learning algorithms</t>
  </si>
  <si>
    <t>Scalable and robust unsupervised Android malware fingerprinting using community-based network partitioning</t>
  </si>
  <si>
    <t>The daily amount of Android malicious applications (apps) targeting the app repositories is increasing, and their number is overwhelming the process of fingerprinting. To address this issue, we propose an enhanced Cypider framework, a set of techniques and tools aiming to perform a systematic detection of mobile malware by building a scalable and obfuscation resilient similarity network infrastructure of malicious apps. Our approach is based on our proposed concept, namely malicious community, in which we consider malicious instances that share common features are the most likely part of the same malware family. Using this concept, we presumably assume that multiple similar Android apps with different authors are most likely to be malicious. Specifically, Cypider leverages this assumption for the detection of variants of known malware families and zero-day malicious apps. Cypider applies community detection algorithms on the similarity network, which extracts sub-graphs considered as suspicious and possibly malicious communities. Furthermore, we propose a novel fingerprinting technique, namely community fingerprint, based on a one-class machine learning model for each malicious community. Besides, we proposed an enhanced Cypider framework, which requires less memory, ≈ x650%, and less time to build the similarity network, ≈ x700, compared to the original version, without affecting the fingerprinting performance of the framework. We introduce a systematic approach to locate the best threshold on different feature content vectors, which simplifies the overall detection process. Cypider shows excellent results by detecting 60−80% coverage of the malware dataset in one detection iteration with higher precision 85−99% in the detected malicious communities. On the other hand, the community fingerprints are promising as we achieved 86%, 93%, and 94% in the detection of the malware family, general malware, and benign apps, respectively. © 2020</t>
  </si>
  <si>
    <t>classification; Histopathology; machine learning; thyroid cancer</t>
  </si>
  <si>
    <t>Classification (of information); Complex networks; Convolutional neural networks; Diseases; Medical imaging; Cancerous cells; Classification accuracy; Classification models; Image preprocessing; Morphological features; Real-world datasets; Selection techniques; Thyroid cancers; Decision support systems</t>
  </si>
  <si>
    <t>A Survey on Deep Transfer Learning to Edge Computing for Mitigating the COVID-19 Pandemic: DTL-EC</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</si>
  <si>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 © 2020 Elsevier B.V.</t>
  </si>
  <si>
    <t>Modified fuzzy Q learning; Pneumonia; Tuberculosis; Wavelet transform</t>
  </si>
  <si>
    <t>Deep learning for heterogeneous medical data analysis</t>
  </si>
  <si>
    <t>At present, how to make use of massive medical information resources to provide scientific decision-making for the diagnosis and treatment of diseases, summarize the curative effect of various treatment schemes, and better serve the decision-making management, medical treatment, and scientific research, has drawn more and more attention of researchers. Deep learning, as the focus of most concern by both academia and industry, has been effectively applied in many fields and has outperformed most of the machine learning methods. Under this background, deep learning based medical data analysis emerged. In this survey, we focus on reviewing and then categorizing the current development. Firstly, we fully discuss the scope, characteristic and structure of the heterogeneous medical data. Afterward and primarily, the main deep learning models involved in medical data analysis, including their variants and various hybrid models, as well as main tasks in medical data analysis are all analyzed and reviewed in a series of typical cases respectively. Finally, we provide a brief introduction to certain useful online resources of deep learning development tools. © 2019, Springer Science+Business Media, LLC, part of Springer Nature.</t>
  </si>
  <si>
    <t>Antlion optimization; Breast cancer; Feature weighting; Neural Networks</t>
  </si>
  <si>
    <t>A Discriminative Convolutional Neural Network with Context-Aware Attention</t>
  </si>
  <si>
    <t>Feature representation and feature extraction are two crucial procedures in text mining. Convolutional Neural Networks (CNN) have shown overwhelming success for text-mining tasks, since they are capable of efficiently extracting n-gram features from source data. However, vanilla CNN has its own weaknesses on feature representation and feature extraction. A certain amount of filters in CNN are inevitably duplicate and thus hinder to discriminatively represent a given text. In addition, most existing CNN models extract features in a fixed way (i.e., max pooling) that either limit the CNN to local optimum nor without considering the relation between all features, thereby unable to learn a contextual n-gram features adaptively. In this article, we propose a discriminative CNN with context-Aware attention to solve the challenges of vanilla CNN. Specifically, our model mainly encourages discrimination across different filters via maximizing their earth mover distances and estimates the salience of feature candidates by considering the relation between context features. We validate carefully our findings against baselines on five benchmark datasets of classification and two datasets of summarization. The results of the experiments verify the competitive performance of our proposed model. © 2020 ACM.</t>
  </si>
  <si>
    <t>Artificial Intelligence; Behavior Modification; Data Science; Deep Learning; Drug Discovery; Healthcare; Machine Learning; Medical Imaging Diagnosis; Personalized Medicine; Predict and Diagnosis of Diseases; Smart Health Records</t>
  </si>
  <si>
    <t>Shapelet-Transformed Multi-channel EEG Channel Selection</t>
  </si>
  <si>
    <t>This article proposes an approach to select EEG channels based on EEG shapelet transformation, aiming to reduce the setup time and inconvenience for subjects and to improve the applicable performance of Brain-Computer Interfaces (BCIs). In detail, the method selects top-k EEG channels by solving a logistic loss-embedded minimization problem with respect to EEG shapelet learning, hyperplane learning, and EEG channel weight learning simultaneously. Especially, to learn distinguished EEG shapelets for weighting contributions of each EEG channel to the logistic loss, EEG shapelet similarity is also minimized during the procedure. Furthermore, the gradient descent strategy is adopted in the article to solve the non-convex optimization problem, which finally leads to the algorithm termed StEEGCS. In a result, classification accuracy, with those EEG channels selected by StEEGCS, is improved compared to that with all EEG channels, and classification time consumption is reduced as well. Additionally, the comparisons with several state-of-The-Art EEG channel selection methods on several real-world EEG datasets also demonstrate the efficacy and superiority of StEEGCS. © 2020 ACM.</t>
  </si>
  <si>
    <t>Diabetes diagnosis; Ensemble framework; Multi-objective optimization; Non-dominated sorting genetic algorithm (NSGA-II); Stacking</t>
  </si>
  <si>
    <t>ant colony optimization; Article; chromosome; decision tree; diagnostic accuracy; diagnostic test accuracy study; early diagnosis; genetic algorithm; human; k nearest neighbor; multiobjective optimization; non insulin dependent diabetes mellitus; prediction; priority journal; random forest; risk factor; support vector machine</t>
  </si>
  <si>
    <t>Parallel Representation Learning for the Classification of Pathological Speech: Studies on Parkinson's Disease and Cleft Lip and Palate</t>
  </si>
  <si>
    <t>Speech signals may contain different paralinguistic aspects such as the presence of pathologies that affect the proper communication capabilities of a speaker. Those speech disorders have different origin depending on the type of the disease. For instance, diseases with morphological origin such as cleft lip and palate that causes hypernasality, or with neurodegenerative origin such as Parkinson's disease that generates hypokinetic dysarthria on the patients. Automatic assessment of pathological speech allows to support the diagnosis and/or the evaluation of the disease severity. Conventional methods are based on the manually applied assessment of single features such as jitter, shimmer, or formant frequencies that may not completely model all of the phenomena that appear due to the disease. This paper introduces a novel strategy based on unsupervised representation learning for automatic detection of pathological speech. The proposed approach is based on the use of recurrent and convolutional autoencoders trained to extract informative features to characterize the presence of pathologies in speech. A novel feature set based on the reconstruction error of the autoencoders is also proposed. The performance of the introduced models is evaluated classifying pathological speech signals recorded from people suffering from Parkinson's disease, and children with cleft lip and palate. All participants from this study were Spanish native speakers. The proposed models are accurate to classify the speech signals of both kinds of diseases, with an accuracy of up to 97% for cleft lip and palate, and up to 84% for the case of Parkinson's disease. We also show that the reconstruction error from the autoencoders in different frequency regions contain information related to specific speech symptoms of both diseases. © 2020</t>
  </si>
  <si>
    <t>Additive models; Boosting; Classification; Isotonic regression; LogitBoost; TMP</t>
  </si>
  <si>
    <t>A-monotone; Boosting algorithm; Cancer diagnostics; Classification rules; Interpretable rules; Isotonic regression; Real data sets; Theoretical development; Induction motors</t>
  </si>
  <si>
    <t>An efficient image retrieval based on an integration of HSV, RLBP, and CENTRIST features using ensemble classifier learning</t>
  </si>
  <si>
    <t>Recently, we have been witnessing a tremendous rise in digital image quantities, which in return calls for an adjustment and management system to fulfill user’s queries in the shortest time with maximum accuracy. In this regard, Content-Based Image Retrieval (CBIR) approaches have gained unprecedented attention. In CBIR systems, image search is based on their actual contents instead of textual annotations. Due to the fact that users do not think of low-level image features such as color, texture, structure, and shape and are looking for high-level image features or semantic features while querying images, the performance of image retrieval systems becomes weak. On the one hand, the huge amount of extracted features and the complexity of feature spaces are considered as two main challenges in image retrieval study area. Therefore, this article trying to extract the key features of the image in order to increase the accuracy and speed of image recovery over big data. This study combines two feature extraction techniques namely Census Transform Histogram (CENTRIST) and Rotated Local Binary Pattern (RLBP) following by Kernel Principal Component Analysis (PCA) method to reduce the dimensional feature space. In fact, after feature extraction phase we utilize Adaboost M2 classifying method on the train data to learn the different classes of images that are existed in the database. Furthermore, instead of using RGB color space, images are transformed to HSV color space. The reason for using the HSV color space instead of the RGB one is the fact that it is closer to human perception. Performance evaluations of the proposed method are conducted on the Corel-1 K and UW datasets. Simulation results indicate that proposed method performs better than other methods. © 2020, Springer Science+Business Media, LLC, part of Springer Nature.</t>
  </si>
  <si>
    <t>adversarial robustness; Model interpretability; model pruning</t>
  </si>
  <si>
    <t>Deep neural networks; Semantics; Detection methods; Functional mechanisms; Interpretability; Layer-wise; Model robustness; Semantic behavior; Subnetworks; Test performance; Neural networks</t>
  </si>
  <si>
    <t>A Survey of Unsupervised Deep Domain Adaptation</t>
  </si>
  <si>
    <t>Deep learning has produced state-of-The-Art results for a variety of tasks. While such approaches for supervised learning have performed well, they assume that training and testing data are drawn from the same distribution, which may not always be the case. As a complement to this challenge, single-source unsupervised domain adaptation can handle situations where a network is trained on labeled data from a source domain and unlabeled data from a related but different target domain with the goal of performing well at test-Time on the target domain. Many single-source and typically homogeneous unsupervised deep domain adaptation approaches have thus been developed, combining the powerful, hierarchical representations from deep learning with domain adaptation to reduce reliance on potentially costly target data labels. This survey will compare these approaches by examining alternative methods, the unique and common elements, results, and theoretical insights. We follow this with a look at application areas and open research directions. © 2020 ACM.</t>
  </si>
  <si>
    <t>pattern recognition; similarity retrieval; Streaming time series; time series representation</t>
  </si>
  <si>
    <t>Efficiency; Accumulation features; Dimension reduction; High dimensionality; Multi resolution representation; Real time streaming; Real-world datasets; Retrieval efficiency; Similarity Searching; Time series</t>
  </si>
  <si>
    <t>Hardware design and the competency awareness of a neural network</t>
  </si>
  <si>
    <t>The ability to estimate the uncertainty of predictions made by a neural network is essential when applying neural networks to tasks such as medical diagnosis and autonomous vehicles. The approach is of particular relevance when deploying the networks on devices with limited hardware resources, but existing competency-aware neural networks largely ignore any resource constraints. Here we examine the relationship between hardware platforms and the competency awareness of a neural network. We highlight the impact of two key areas of hardware development — increasing memory size of accelerator architectures and device-to-device variation in the emerging devices typically used in in-memory computing — on uncertainty estimation quality. We also consider the challenges that developments in uncertainty estimation methods impose on hardware designs. Finally, we explore the innovations required in terms of hardware, software, and hardware–software co-design in order to build future competency-aware neural networks. © 2020, Springer Nature Limited.</t>
  </si>
  <si>
    <t>Bidirectional interpolation; Decision support; Fuzzy rule interpolation; Hierarchical systems; Rule base refinement</t>
  </si>
  <si>
    <t>Approximation theory; Decision support systems; Diagnosis; Fuzzy rules; Health risks; Hierarchical systems; Interpolation; Knowledge based systems; Risk assessment; Application problems; Approximate reasoning; Curse of dimensionality; Decision support problem; Decision supports; Fuzzy reasoning mechanism; Fuzzy rule interpolation; Rule base; Fuzzy inference</t>
  </si>
  <si>
    <t>Toward Accurate Visual Reasoning With Dual-Path Neural Module Networks</t>
  </si>
  <si>
    <t>Visual reasoning is a critical stage in visual question answering (Antol et al., 2015), but most of the state-of-the-art methods categorized the VQA tasks as a classification problem without taking the reasoning process into account. Various approaches are proposed to solve this multi-modal task that requires both abilities of comprehension and reasoning. The recently proposed neural module network (Andreas et al., 2016b), which assembles the model with a few primitive modules, is capable of performing a spatial or arithmetical reasoning over the input image to answer the questions. Nevertheless, its performance is not satisfying especially in the real-world datasets (e.g., VQA 1.0&amp; 2.0) due to its limited primitive modules and suboptimal layout. To address these issues, we propose a novel method of Dual-Path Neural Module Network which can implement complex visual reasoning by forming a more flexible layout regularized by the pairwise loss. Specifically, we first use the region proposal network to generate both visual and spatial information, which helps it perform spatial reasoning. Then, we advocate to process a pair of different images along with the same question simultaneously, named as a “complementary pair,” which encourages the model to learn a more reasonable layout by suppressing the overfitting to the language priors. The model can jointly learn the parameters in the primitive module and the layout generation policy, which is further boosted by introducing a novel pairwise reward. Extensive experiments show that our approach significantly improves the performance of neural module networks especially on the real-world datasets. © Copyright © 2020 Su, Su, Li and Zhu.</t>
  </si>
  <si>
    <t>Breast cancer; classification; feature reduction; thermography</t>
  </si>
  <si>
    <t>Decision trees; Diagnosis; Fuzzy logic; Matrix algebra; Principal component analysis; Random forests; Support vector machines; Support vector regression; Temperature measuring instruments; Textures; Thermography (temperature measurement); Tumors; Breast Cancer; Feature reduction; Gray level co occurrence matrix(GLCM); Gray level run length; Linear relationships; Temperature recording; Texture features; Unsupervised feature reductions; Feature extraction</t>
  </si>
  <si>
    <t>Feature selection and classification of noisy proteomics mass spectrometry data based on one-bit perturbed compressed sensing</t>
  </si>
  <si>
    <t>Motivation: The classification of high-throughput protein data based on mass spectrometry (MS) is of great practical significance in medical diagnosis. Generally, MS data are characterized by high dimension, which inevitably leads to prohibitive cost of computation. To solve this problem, one-bit compressed sensing (CS), which is an extreme case of quantized CS, has been employed on MS data to select important features with low dimension. Though enjoying remarkably reduction of computation complexity, the current one-bit CS method does not consider the unavoidable noise contained in MS dataset, and does not exploit the inherent structure of the underlying MS data. Results: We propose two feature selection (FS) methods based on one-bit CS to deal with the noise and the underlying block-sparsity features, respectively. In the first method, the FS problem is modeled as a perturbed one-bit CS problem, where the perturbation represents the noise in MS data. By iterating between perturbation refinement and FS, this method selects the significant features from noisy data. The second method formulates the problem as a perturbed one-bit block CS problem and selects the features block by block. Such block extraction is due to the fact that the significant features in the first method usually cluster in groups. Experiments show that, the two proposed methods have better classification performance for real MS data when compared with the existing method, and the second one outperforms the first one. © 2020 The Author(s) 2020. Published by Oxford University Press. All rights reserved.</t>
  </si>
  <si>
    <t>Fairness in Machine Learning; Visual Analytic</t>
  </si>
  <si>
    <t>Visualization; Data driven decision; Diagnostic module; Fairness measures; Ranking decisions; Real-world practice; User study; Visual Analytic; Visual analytics; Decision making; article; decision making; pipeline</t>
  </si>
  <si>
    <t>Using hyperspectral imaging automatic classification of gastric cancer grading with a shallow residual network</t>
  </si>
  <si>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 This journal is © The Royal Society of Chemistry.</t>
  </si>
  <si>
    <t>annotation reliability; Automatic transmission detection; crowdsourcing; labeling; machine vision; radio spectrum management; radio spectrum measurements; radio spectrum monitoring; wireless networks</t>
  </si>
  <si>
    <t>Computer vision; Crowdsourcing; Labeled data; Labeling; Plasma diagnostics; Radio communication; Wireless networks; Automatic Detection; Automatic transmission; Ground truth data; Human annotations; Narrow-band spectra; Radio spectra; Radio spectrum management; Wireless transmissions; Radio transmission</t>
  </si>
  <si>
    <t>Applying process mining and semantic reasoning for process model customisation in healthcare</t>
  </si>
  <si>
    <t>Process flexibility plays a key role in high variability environments, such as healthcare. In this type of environment, the process model needs to change some elements to adjust to specific sets of requirements. Thus, this paper proposes a process model customising method based on ontology and process mining. The method proposed is applied in customising process models for acute ischemic stroke treatment. During process model customisation, the method provides decision-making support for users, thereby ensuring a structurally correct process customisation and enabling improves patient treatment by means of recommendations. © 2019 Informa UK Limited, trading as Taylor &amp; Francis Group.</t>
  </si>
  <si>
    <t>Classification; Convolutional neural network; Deep learning; Generative adversarial network; Surface defects</t>
  </si>
  <si>
    <t>Classification (of information); Convolutional neural networks; Hot rolled steel; Hot rolling; Large dataset; Network architecture; Surface defects; Classification accuracy; Classification algorithm; Generalization capability; Manufacturing applications; Northeastern University; Sensitivity and specificity; Surface defect detections; Vision based inspection; Deep learning</t>
  </si>
  <si>
    <t>A systematic density-based clustering method using anchor points</t>
  </si>
  <si>
    <t>Clustering is an important unsupervised learning method in machine learning and data mining. Many existing clustering methods may still face the challenge in self-identifying clusters with varying shapes, sizes and densities. To devise a more generic clustering method that considers all the aforementioned properties of the natural clusters, we propose a novel clustering algorithm named Anchor Points based Clustering (APC). The anchor points in APC are characterized by having a relatively large distance from data points with higher densities. We take anchor points as centers to obtain intermediate clusters, which can divide the whole dataset more appropriately so as to better facilitate further grouping. In essence, based on the analysis of the identified anchor points, the relationship among the corresponding intermediate clusters can be better revealed. In short, the difference in local densities (densities within neighboring data points) of the anchor points characterizes their different properties, that is to say, all the intermediate clusters may fall into one or multiple identified levels with different densities. Finally, based on the properties of anchor points, APC spontaneously chooses the appropriate clustering strategies and reports the final clustering results. To evaluate the performances of APC, we conduct experiments on twelve two-dimensional synthetic datasets and twelve multi-dimensional real-world datasets. Moreover, we also apply APC to the Olivetti Face dataset to further assess its effectiveness in terms of face recognition. All experimental results indicate that APC outperforms four classical methods and two state-of-the-art methods in most cases. © 2020 Elsevier B.V.</t>
  </si>
  <si>
    <t>cycle-to-cycle variations; Deep learning; feature analysis; IC engine; in-cylinder flow; machine learning; particle image velocimetry</t>
  </si>
  <si>
    <t>Engine cylinders; Flow fields; Flow structure; Forecasting; Learning systems; Turbulent flow; Velocity measurement; Crank angle degrees; Cycle to cycle variation; Deep feature learning; Feature engineerings; Flow field features; High-speed particles; Horizontal velocity components; Prediction accuracy; Deep learning</t>
  </si>
  <si>
    <t>Using an autoencoder in the design of an anomaly detector for smart manufacturing</t>
  </si>
  <si>
    <t>According to the smart manufacturing paradigm, the analysis of assets’ time series with a machine learning approach can effectively prevent unplanned production downtimes by detecting assets’ anomalous operational conditions. To support smart manufacturing operators with no data science background, we propose an anomaly detection approach based on deep learning and aimed at providing a manageable machine learning pipeline and easy to interpret outcome. To do so we combine (i) an autoencoder, a deep neural network able to produce an anomaly score for each provided time series, and (ii) a discriminator based on a general heuristics, to automatically discern anomalies from regular instances. We prove the convenience of the proposed approach by comparing its performances against isolation forest with different case studies addressing industrial laundry assets’ power consumption and bearing vibrations. © 2020</t>
  </si>
  <si>
    <t>Cardiac magnetic resonance imaging; Cardiovascular diseases; Deep learning; Disease classification; Severity analysis of diseases</t>
  </si>
  <si>
    <t>Ant colony optimization; Cardiology; Diagnosis; Diseases; Magnetic resonance imaging; MATLAB; Medical imaging; Cardiovascular disease; Classification accuracy; Coronary heart disease; Fuzzy neural models; Imbalanced data; Medical industries; New approaches; Severity analysis; Heuristic methods</t>
  </si>
  <si>
    <t>Adaptive Channel Weighted CNN with Multisensor Fusion for Condition Monitoring of Helicopter Transmission System</t>
  </si>
  <si>
    <t>Deep learning-based multi-sensor fusion approach has been widely used for machine condition monitoring. Complementary information from different physical sensors or the same sensors on multiple locations of the monitored target can effectively improve the accuracy of condition monitoring. While, how to distinguish importance of every single sensor for condition monitoring is rarely researched. To address this gap, an adaptive channel weighted convolutional neural network (ACW-CNN) is proposed in this paper to investigate importance of different sensors in fusion approach. The designed ACW layer in a deep neural network can calibrate sensors weight according to sensors importance. The recalibrated channel weights can be used as the guidance for sensor position optimization. Furthermore, a new loss function, that is, Focal Loss, is introduced into ACW-CNN to deal with class imbalance generated in real helicopter transmission system (HTS) monitoring. To validate the effectiveness of the proposed ACW-CNN for condition monitoring, two case studies including condition monitoring to gearbox transmission system and helicopter transmission system are carried out. The results of comparative experiments show the proposed method, that is ACW-CNN with Focal Loss, is superior to other methods in classification accuracy, G-mean, and F-measure for condition monitoring of HTS. © 2001-2012 IEEE.</t>
  </si>
  <si>
    <t>Gold-standard Set; Human Interpretable Topics; Text Mining; Topic Evaluation; Topic Interpretability Measure; Topic Modeling</t>
  </si>
  <si>
    <t>Information systems; Gold standards; Interpretability; Model Selection; Optimal model; Parametrizations; Rigorous evaluation; Topic model; Topic Modeling</t>
  </si>
  <si>
    <t>Maintenance intervention predictions using entity-embedding neural networks</t>
  </si>
  <si>
    <t>Data-driven decision support can substantially aid in smart and efficient maintenance planning of road bridges. However, many infrastructure managers primary rely on information obtained during visual inspection to subjectively decide on the follow-up maintenance actions. The subjective approach is likely to lack the appropriate use of inspection data and does not promise cost-effective maintenance plans. In this paper, we show that the historical and operational data, readily available at the agencies, is of vital importance and can be used effectively for the recommendations of maintenance advises for bridges. This is achieved by developing a machine learning system that is trained on the past asset management data and provide support to the decision-makers in the condition assessment, risk analysis, and maintenance planning tasks. We have evaluated several traditional learning algorithms as well as the deep neural networks with entity embedding to find the optimal predictive models in terms of predictive capability. Additionally, we have explored the multi-task learning framework that has a shared representation of related prediction tasks to develop a powerful unified model. The analysis of results shows that a unified multi-task learning model performed best for the considered problems followed by task-specific neural networks with entity embedding and class weights. The results of models are further evaluated by instance-level explanations, which provide insights about essential features and explain the importance of data attributes for a particular task. © 2020 The Authors</t>
  </si>
  <si>
    <t>affinity propagation; convolutional autoencoder; link clustering; MicroRNA regulatory module; MicroRNA-target interaction</t>
  </si>
  <si>
    <t>Clustering algorithms; Diseases; Affinity propagation clustering; Cancer data sets; Computational framework; Expression profile; Functional enrichments; Interaction features; Regulatory functions; Regulatory mechanism; RNA</t>
  </si>
  <si>
    <t>Cost-sensitive ensemble feature ranking and automatic threshold selection for chronic kidney disease diagnosis</t>
  </si>
  <si>
    <t>Automated medical diagnosis is one of the important machine learning applications in the domain of healthcare. In this regard, most of the approaches primarily focus on optimizing the accuracy of classification models. In this research, we argue that, unlike general-purpose classification problems, medical applications, such as chronic kidney disease (CKD) diagnosis, require special treatment. In the case of CKD, apart from model performance, other factors such as the cost of data acquisition may also be taken into account to enhance the applicability of the automated diagnosis system. In this research, we proposed two techniques for cost-sensitive feature ranking. An ensemble of decision tree models is employed in both the techniques for computing the worth of a feature in the CKD dataset. An automatic threshold selection heuristic is also introduced which is based on the intersection of features' worth and their accumulated cost. A set of experiments are conducted to evaluate the efficacy of the proposed techniques on both tree-based and non tree-based classification models. The proposed approaches were also evaluated against several comparative techniques. Furthermore, it is demonstrated that the proposed techniques select around 1/4th of the original CKD features while reducing the cost by a factor of 7.42 of the original feature set. Based on the extensive experimentation, it is concluded that the proposed techniques employing feature-cost interaction heuristic tend to select feature subsets that are both useful and cost-effective. © 2020 by the authors.</t>
  </si>
  <si>
    <t>evidential reasoning; feature selection; lesion malignancy classification; multi-objective evolutionary algorithm; Radiomics</t>
  </si>
  <si>
    <t>Classification (of information); Computerized tomography; Diagnosis; Genetic algorithms; Pareto principle; Classification performance; Digital breast tomosynthesis; Evidential reasoning; Evidential reasoning approaches; Multi objective evolutionary algorithms; Multi-objective learning; Radiomics; Sensitivity and specificity; Feature extraction; algorithm; Article; breast cancer; breast lesion; cancer classification; computer assisted tomography; correlation coefficient; deep learning; diagnostic accuracy; diagnostic procedure; digital breast tomosynthesis; entropy; false negative result; false positive result; feature selection algorithm; human; learning algorithm; lung nodule; major clinical study; mathematical model; multiobjective based feature selection algorithm; multiobjective learning algorithm; sensitivity and specificity; true negative result; true positive result; algorithm; computer assisted diagnosis; diagnostic imaging; factual database; neoplasm; procedures; x-ray computed tomography; Algorithms; Databases, Factual; Humans; Neoplasms; Radiographic Image Interpretation, Computer-Assisted; Tomography, X-Ray Computed</t>
  </si>
  <si>
    <t>Sentiment analysis using rule-based and case-based reasoning</t>
  </si>
  <si>
    <t>Sentiment analysis becomes increasingly popular with the rapid growth of various reviews, survey responses, tweets or posts available from social media like Facebook or Twitter. Sentiment analysis can be turned into the question of whether a piece of text is expressing positive, negative or neutral sentiment towards the discussed topic and can be thus understood as a knowledge-based classification problem. A variety of knowledge-based techniques can be used to solve this problem. The paper focuses on two complementary approaches that originate in the area of AI (artificial intelligence), rule-based reasoning and case-based reasoning. We describe basic principles of both approaches, their strengths and limitations and, based on a review of literature, show how these approaches can be used for sentiment analysis. © 2020, Springer Science+Business Media, LLC, part of Springer Nature.</t>
  </si>
  <si>
    <t>Chronic kidney disease; integrated model; KNN imputation; machine learning</t>
  </si>
  <si>
    <t>Classification (of information); Classifiers; Decision trees; Diagnosis; Diseases; Feedforward neural networks; Logistic regression; Nearest neighbor search; Patient treatment; Random forests; Support vector machines; Support vector regression; Chronic kidney disease; Integrated modeling; K-nearest neighbors; KNN imputation; Machine learning models; Machine learning repository; Naive Bayes classifiers; University of California; Learning systems</t>
  </si>
  <si>
    <t>The scenario coevolution paradigm: adaptive quality assurance for adaptive systems</t>
  </si>
  <si>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 2020, The Author(s).</t>
  </si>
  <si>
    <t>disease; heath experts; medical imaging; SLR; Transfer learning</t>
  </si>
  <si>
    <t>Convolutional neural networks; Deep learning; Diagnosis; Health care; Learning systems; Medical imaging; Transfer learning; Comparative analysis; Diagnostic accuracy; Disease diagnosis; Feature representation; Learning performance; Performance indices; Receiver operating characteristic curves; Systematic literature review (SLR); Learning algorithms</t>
  </si>
  <si>
    <t>On Proximity and Structural Role-based Embeddings in Networks: Misconceptions, Techniques, and Applications</t>
  </si>
  <si>
    <t>Structural roles define sets of structurally similar nodes that are more similar to nodes inside the set than outside, whereas communities define sets of nodes with more connections inside the set than outside. Roles based on structural similarity and communities based on proximity are fundamentally different but important complementary notions. Recently, the notion of structural roles has become increasingly important and has gained a lot of attention due to the proliferation of work on learning representations (node/edge embeddings) from graphs that preserve the notion of roles. Unfortunately, recent work has sometimes confused the notion of structural roles and communities (based on proximity) leading to misleading or incorrect claims about the capabilities of network embedding methods. As such, this article seeks to clarify the misconceptions and key differences between structural roles and communities, and formalize the general mechanisms (e.g., random walks and feature diffusion) that give rise to community-or role-based structural embeddings. We theoretically prove that embedding methods based on these mechanisms result in either community-or role-based structural embeddings. These mechanisms are typically easy to identify and can help researchers quickly determine whether a method preserves community-or role-based embeddings. Furthermore, they also serve as a basis for developing new and improved methods for community-or role-based structural embeddings. Finally, we analyze and discuss applications and data characteristics where community-or role-based embeddings are most appropriate. © 2020 ACM.</t>
  </si>
  <si>
    <t>Ayurveda; human body constituents; hyper parameter tuning; KAPH; optimized training model; PITT; VATT</t>
  </si>
  <si>
    <t>Adaptive boosting; Balancing; Barium compounds; Decision trees; Mean square error; Nearest neighbor search; Statistical tests; Support vector machines; Surveys; Class imbalance problems; Classification analysis; Conventional methods; K nearest neighbours (k-NN); Machine learning methods; Machine learning techniques; Reliability measurements; Root mean square errors; Learning systems</t>
  </si>
  <si>
    <t>Myocardial Infarction Severity Stages Classification from ECG Signals Using Attentional Recurrent Neural Network</t>
  </si>
  <si>
    <t>Myocardial infarction (MI) is a lethal heart condition that occurs due to the lack of blood flow to the heart tissues. Based on the time from symptoms onset, it is categorized into three severity stages: early MI (EMI), acute MI (AMI), and chronic MI (CMI). Electrocardiogram (ECG) signals are often used to diagnose MI with pathological changes in its characteristics. In clinical practice, accurate diagnosis and risk-stratification are essential to optimize various treatment strategies, hence clinical outcome. However, most automated methods focus only on identifying MI patients from healthy controls (HC). Therefore, in this paper, we propose a novel multi-lead diagnostic attention-based recurrent neural network (MLDA-RNN) for automated diagnosis of the three MI severity stages from HC subjects. The method systematically processes the 12-lead ECGs to capture the multi-scale temporal dependencies from each ECG leads for improved classification. Specifically, we first employ the RNNs to encode the temporal variations in the 12-lead ECG signals. These encoded vectors are fed to the intra-lead attention module to summarize the within-lead discriminative vectors to obtain lead-attentive representations. Then, the inter-lead attention module aggregates these representative vectors based on their clinical relevance to obtain a high-level feature representation for a reliable diagnosis. Using 12-lead ECGs from the PTBDB and STAFF III datasets, we achieved an overall accuracy of 97.79% without compromising on the class-wise detection rates. With improved performance, the MLDA-RNN also shows promising results for model interpretability as the learned attention weights often correlate with clinicians' way of diagnosing MI severity stages. © 2001-2012 IEEE.</t>
  </si>
  <si>
    <t>Colon cancer; Deep learning; Image processing; Medical dataset; VGG</t>
  </si>
  <si>
    <t>Detection and Classification of Printed Circuit Board Assembly Defects Based on Deep Learning [基於深度學習的印刷電路板元件組裝瑕疵檢測與分類]</t>
  </si>
  <si>
    <t>In recent years, the booming artificial intelligence technology has been gradually introduced into the defect inspection system with optical images in various industrial production lines, which has improved the precision and yield of products. However, for test images with multiple defects, the fault detection rate is still very high. In addition, the need to identify the processing lack through defect classification is also increasing. In order to enhance the accuracy and intelligence of using optical images to detect and classify the compound defects on printed circuit board assembly (PCBA), this study compared the performance of several deep learning models in dealing with multi-defect images. Through the comparison of test performance, it is suggested to use YOLOv3 model to overcome the challenges of diversity and complexity of PCBA components. Based on YOLOv3, 800 images randomly containing 10 kinds of PCBA defects were trained. Each sample contains an unequal number of defects. The training results show that the mean average precision (mAP) in defect classification is as high as 97.47%. In the test experiment, 60 sample images were inspected and compared with the results of manual inspection. Experimental results show that the error rates of PCBA defect detection and classification are as low as 0% and 2.42% respectively, which indicates that the optimized YOLOv3 model can be applied to industrial production lines to achieve the goal of high-precision detection and classification of composite defects. © 2020, Chinese Mechanical Engineering Society. All right reserved.</t>
  </si>
  <si>
    <t>Network analysis; Social networks; Tensor decomposition; Time evolution</t>
  </si>
  <si>
    <t>Population dynamics; Social networking (online); Tensors; Community detection; Complete coverages; Exploratory analysis; High dimensionality; Interaction pattern; On-line social networks; Social interactions; Tensor decomposition; Complex networks</t>
  </si>
  <si>
    <t>Article a comparison of deep learning methods for ICD coding of clinical records</t>
  </si>
  <si>
    <t>In this survey, we discuss the task of automatically classifying medical documents into the taxonomy of the International Classification of Diseases (ICD), by the use of deep neural networks. The literature in this domain covers different techniques. We will assess and compare the performance of those techniques in various settings and investigate which combination leverages the best results. Furthermore, we introduce an hierarchical component that exploits the knowledge of the ICD taxonomy. All methods and their combinations are evaluated on two publicly available datasets that represent ICD-9 and ICD-10 coding, respectively. The evaluation leads to a discussion of the advantages and disadvantages of the models. © 2020 by the authors.</t>
  </si>
  <si>
    <t>Deep learning; Explaining neural networks; Heatmap; Interpretation of learning models; Neural networks; Perturbation-based visualization</t>
  </si>
  <si>
    <t>Backpropagation; Convolutional neural networks; Deep neural networks; Lime; Network architecture; Statistical tests; Visualization; Benchmark datasets; Colorful images; Localization accuracy; Memory resources; Resource consumption; Time consumption; Visualization method; Visualization technique; Perturbation techniques</t>
  </si>
  <si>
    <t>Time-Variant Graph Classification</t>
  </si>
  <si>
    <t>Graphs are commonly used to represent objects, such as images and text, for pattern classification. In a dynamic world, an object may continuously evolve over time, and so does the graph extracted from the underlying object. These changes in graph structure with respect to the temporal order present a new representation of the graph, in which an object corresponds to a set of time-variant graphs. In this paper, we formulate a novel time-variant graph classification task and propose a new graph feature, called a graph-shapelet pattern, for learning and classifying time-variant graphs. Graph-shapelet patterns are compact and discriminative graph transformation subsequences. A graph-shapelet pattern can be regarded as a graphical extension of a shapelet - a class of discriminative features designed for vector-based temporal data classification. To discover graph-shapelet patterns, we propose to convert a time-variant graph sequence into time-series data and use the discovered shapelets to find graph transformation subsequences as graph-shapelet patterns. By converting each graph-shapelet pattern into a unique tokenized graph transformation sequence, we can measure the similarity between two graph-shapelet patterns and therefore classify time-variant graphs. Experiments on both synthetic and real-world data demonstrate the superior performance of the proposed algorithms. © 2013 IEEE.</t>
  </si>
  <si>
    <t>Active learning; CAD; Case-based reasoning; CBR; Computer-aided diagnosis; Labelled data; Sample selection; Semi-supervised learning; SSL; Unlabelled data</t>
  </si>
  <si>
    <t>Case based reasoning; Computer aided analysis; Computer aided instruction; Data mining; Learning systems; Medical computing; Semi-supervised learning; Surveys; Case based reasoning systems; Computer aided diagnosis systems; Computer Aided Diagnosis(CAD); Data mining applications; Healthcare sectors; Medical data; Semi-supervised; Survey and analysis; Computer aided diagnosis</t>
  </si>
  <si>
    <t>Classification of alpine skiing styles using GNSS and inertial measurement units</t>
  </si>
  <si>
    <t>In alpine skiing, four commonly used turning styles are snowplow, snowplow-steering, drifting and carving. They differ significantly in speed, directional control and difficulty to execute. While they are visually distinguishable, data-driven classification is underexplored. The aim of this work is to classify alpine skiing styles based on a global navigation satellite system (GNSS) and inertial measurement units (IMU). Data of 2000 turns of 20 advanced or expert skiers were collected with two IMU sensors on the upper cuff of each ski boot and a mobile phone with GNSS. After feature extraction and feature selection, turn style classification was applied separately for parallel (drifted or carved) and non-parallel (snowplow or snowplow-steering) turns. The most important features for style classification were identified via recursive feature elimination. Three different classification methods were then tested and compared: Decision trees, random forests and gradient boosted decision trees. Classification accuracies were lowest for the decision tree and similar for the random forests and gradient boosted classification trees, which both achieved accuracies of more than 93% in the parallel classification task and 88% in the non-parallel case. While the accuracy might be improved by considering slope and weather conditions, these first results suggest that IMU data can classify alpine skiing styles reasonably well. © 2020 by the authors. Licensee MDPI, Basel, Switzerland.</t>
  </si>
  <si>
    <t>Convolution neural network (CNN); Deep learning; ECG; Myocardial infarction; Smart cities</t>
  </si>
  <si>
    <t>Biomedical signal processing; Cardiology; Classification (of information); Computer aided diagnosis; Deep learning; Electrocardiography; Health care; Medical computing; Smart city; Transfer learning; Classification performance; Computer Aided Diagnosis(CAD); Convolution neural network; Feature descriptors; Learning techniques; Myocardial Infarction; Physikalisch-technische bundesanstalt; Transfer learning methods; Learning systems</t>
  </si>
  <si>
    <t>A Deep Feature Learning Model for Pneumonia Detection Applying a Combination of mRMR Feature Selection and Machine Learning Models</t>
  </si>
  <si>
    <t>Pneumonia is one of the diseases that people may encounter in any period of their lives. Approximately 18% of infectious diseases are caused by pneumonia. This disease may result in death in the following stages. In order to diagnose pneumonia as a medical condition, lung X-ray images are routinely examined by the field experts in the clinical practice. In this study, lung X-ray images that are available for the diagnosis of pneumonia were used. The convolutional neural network was employed as feature extractor, and some of existing convolutional neural network models that are AlexNet, VGG-16 and VGG-19 were utilized so as to realize this specific task. Then, the number of deep features was reduced from 1000 to 100 by using the minimum redundancy maximum relevance algorithm for each deep model. Accordingly, we achieved 100 deep features from each deep model, and we combined these features so as to provide an efficient feature set consisting of totally 300 deep features. In this step of the experiment, this feature set was given as an input to the decision tree, k-nearest neighbors, linear discriminant analysis, linear regression, and support vector machine learning models. Finally, all models ensured promising results, especially linear discriminant analysis yielded the most efficient results with an accuracy of 99.41%. Consequently, the results point out that the deep features provided robust and consistent features for pneumonia detection, and minimum redundancy maximum relevance method was found a beneficial tool to reduce the dimension of the feature set. © 2019 AGBM</t>
  </si>
  <si>
    <t>anatomy segmentations; cardiomegaly; chest radiographs; Deep learning</t>
  </si>
  <si>
    <t>Deep learning; Radiography; Chest radiographs; Classification based methods; Hyper-parameter; Learning approach; Lung segmentation; Negative predictive value; Positive predictive values; Receiver operating characteristic curves; Image segmentation</t>
  </si>
  <si>
    <t>Data augmentation using improved cDCGAN for plant vigor rating</t>
  </si>
  <si>
    <t>The supervised deep learning models rely on large labeled training samples, which is a common challenge affecting current plant phenotyping studies. One practical approach to alleviate the insufficient training samples is data augmentation. In this study, we investigated the data augmentation approach using improved cDCGAN (conditional deep convolutional generative adversarial network) for vigor rating of orchid seedlings, a significant but labor-intensive task in modern commercial greenhouse. Various modifications on the architecture of cDCGAN network were explored for generating high-quality fine-grained RGB plant images with designated class labels. ResNet deep learning classifier was employed for performance evaluation throughout the whole analysis. On the small training sets, which obtained obviously worse ResNet classification results than bigger sets, cDCGAN was employed to generate additional plant images. The synthesized images provided a significant boost in classification performance, up to a 0.23 increase in the testing F1 score after data augmentation, achieving comparable results with that obtained with larger training sets without data augmentation. Different size of real and augmented training sets for optimal classification was systematically evaluated. The advantage of the improved cDCGAN architecture with added bypass connections was also demonstrated. The proposed data augmentation approach might be extended to deal with the common challenge of insufficient data size in other plant science tasks. © 2020 Elsevier B.V.</t>
  </si>
  <si>
    <t>Classifiers; Computer aided diagnostic system; Electrocardiogram; Myocardial infarction; Pan Thompkins algorithm</t>
  </si>
  <si>
    <t>Cardiology; Computer aided diagnosis; Cost effectiveness; Decision trees; Electrocardiography; Nearest neighbor search; Support vector machines; Computational solutions; Computer Aided Diagnosis(CAD); Cost effective systems; Interobserver variability; K nearest neighbor (KNN); Myocardial Infarction; Probabilistic neural networks; Secondary prevention; Biomedical signal processing</t>
  </si>
  <si>
    <t>IRIS: A modular platform for continuous monitoring and caretaker notification in the intensive care unit</t>
  </si>
  <si>
    <t>Objective: New approaches are needed to interpret large amounts of physiologic data continuously recorded in the ICU. We developed and prospectively validated a versatile platform (IRIS) for real-time ICU physiologic monitoring, clinical decision making, and caretaker notification. Methods: IRIS was implemented in the neurointensive care unit to stream multimodal time series data, including EEG, intracranial pressure (ICP), and brain tissue oxygenation (PbtO2), from ICU monitors to an analysis server. IRIS was applied for 364 patients undergoing continuous EEG, 26 patients undergoing burst suppression monitoring, and four patients undergoing intracranial pressure and brain tissue oxygen monitoring. Custom algorithms were used to identify periods of elevated ICP, compute burst suppression ratios (BSRs), and detect faulty or disconnected EEG electrodes. Hospital staff were notified of clinically relevant events using our secure API to route alerts through a password-protected smartphone application. Results: Sustained increases in ICP and concordant decreases in PbtO2 were reliably detected using user-defined thresholds and alert throttling. BSR trends computed by the platform correlated highly with manual neurologist markings (r2 0.633-0.781; p &lt; 0.0001). The platform identified EEG electrodes with poor signal quality with 95% positive predictive value, and reduced latency of technician response by 93%. Conclusion: This study validates a flexible real-time platform for monitoring and interpreting ICU data and notifying caretakers of actionable results, with potential to reduce the manual burden of continuous monitoring services on care providers. Significance: This work represents an important step toward facilitating translational medical data analytics to improve patient care and reduce health care costs. © 2013 IEEE.</t>
  </si>
  <si>
    <t>Ensemble learning; Imbalanced data; Medical diagnosis; Support vector machine</t>
  </si>
  <si>
    <t>Classification (of information); Computer aided diagnosis; Data handling; Decision making; Genetic algorithms; Learning systems; Simulated annealing; Classification approach; Classification performance; Classification precision; Classification technique; Generalization performance; Medical decision making; Simulated annealing genetic algorithms (SAGA); Synthetic minority over-sampling techniques; Support vector machines</t>
  </si>
  <si>
    <t>Posterior inference for sparse hierarchical non-stationary models</t>
  </si>
  <si>
    <t>Gaussian processes are valuable tools for non-parametric modelling, where typically an assumption of stationarity is employed. While removing this assumption can improve prediction, fitting such models is challenging. Hierarchical models are constructed based on Gaussian Markov random fields with stochastic spatially varying parameters. Importantly, this allows for non-stationarity while also addressing the computational burden through a sparse banded representation of the precision matrix. In this setting, efficient Markov chain Monte Carlo (MCMC) sampling is challenging due to the strong coupling a posteriori of the parameters and hyperparameters. Three adaptive MCMC schemes are developed and compared making use of banded matrix operations for faster inference. Furthermore, a novel extension to higher dimensional input spaces is proposed through an additive structure that retains the flexibility and scalability of the model, while also inheriting interpretability from the additive approach. A thorough assessment of the efficiency and accuracy of the methods in nonstationary settings is presented for both simulated experiments and a computer emulation problem. © 2020 Elsevier B.V.</t>
  </si>
  <si>
    <t>aggregation functions; linguistic terms; ophthalmic images; Tortuosity</t>
  </si>
  <si>
    <t>Diagnosis; Automated assessment; Averaging operators; Curvilinear structures; Data driven; Nearest neighbour; Nerve fibres; Simultaneous use; Medical imaging</t>
  </si>
  <si>
    <t>Robust image classification against adversarial attacks using elastic similarity measures between edge count sequences</t>
  </si>
  <si>
    <t>Due to their unprecedented capacity to learn patterns from raw data, deep neural networks have become the de facto modeling choice to address complex machine learning tasks. However, recent works have emphasized the vulnerability of deep neural networks when being fed with intelligently manipulated adversarial data instances tailored to confuse the model. In order to overcome this issue, a major effort has been made to find methods capable of making deep learning models robust against adversarial inputs. This work presents a new perspective for improving the robustness of deep neural networks in image classification. In computer vision scenarios, adversarial images are crafted by manipulating legitimate inputs so that the target classifier is eventually fooled, but the manipulation is not visually distinguishable by an external observer. The reason for the imperceptibility of the attack is that the human visual system fails to detect minor variations in color space, but excels at detecting anomalies in geometric shapes. We capitalize on this fact by extracting color gradient features from input images at multiple sensitivity levels to detect possible manipulations. We resort to a deep neural classifier to predict the category of unseen images, whereas a discrimination model analyzes the extracted color gradient features with time series techniques to determine the legitimacy of input images. The performance of our method is assessed over experiments comprising state-of-the-art techniques for crafting adversarial attacks. Results corroborate the increased robustness of the classifier when using our discrimination module, yielding drastically reduced success rates of adversarial attacks that operate on the whole image rather than on localized regions or around the existing shapes of the image. Future research is outlined towards improving the detection accuracy of the proposed method for more general attack strategies. © 2020 Elsevier Ltd</t>
  </si>
  <si>
    <t>Cushing’s disease; Deep learning; Local interpretable model-agnostic explanations; Recurrence; Transsphenoidal surgery</t>
  </si>
  <si>
    <t>Deep learning; Factorization; Forecasting; Patient treatment; Adrenocorticotropic hormones; Factorization machines; Learning Based Models; Long-term follow-up; Neural network model; Performance comparison; Prediction probabilities; Recurrence predictions; Neural networks</t>
  </si>
  <si>
    <t>Breaking Wireless Propagation Environmental Uncertainty with Deep Learning</t>
  </si>
  <si>
    <t>Wireless propagation loss modeling has gained significant attention due to its critical importance in forthcoming dynamic wireless technologies. Stochastic and map-based propagation models require more information (elevation extension, statistical scattering characteristics) than required by empirical models (i.e., operating frequency, distance between transceivers, and height of the antennas), but such information is not always available. Thus, empirical models are still widely used to evaluate coverage, link budget, and received signal strength. The drawback of empirical models is inaccuracy in highly dynamic transmitter and receiver environments. To reduce the error caused by the use of a single environment, we divide a geographical terrain to employ a specific propagation model in each segment of the wireless link. We enhance a deep learning (DL) encoder-decoder architecture to extract semantic information from satellite imagery to divide an environment into three classes. Our DL architecture achieved a segmentation accuracy of 89.41%, 86.47%, and 87.37% in urban, suburban, and rural classes, respectively. Simulation results indicate that estimating propagation loss with our multi-environment model reduced the root mean square deviation (RMSD) with respect to two publicly available wireless tracing datasets, CU-WART and Portland MetroFi, by 3.79dB and 4.09dB, respectively. © 2002-2012 IEEE.</t>
  </si>
  <si>
    <t>Dense Net; Diabetic Retinopathy; Image Augmentation; Retinal Color Fundus</t>
  </si>
  <si>
    <t>I Think Therefore You Are</t>
  </si>
  <si>
    <t>Cyber-physical systems operate in our real world, constantly interacting with the environment and collaborating with other systems. The increasing number of devices will make it infeasible to control each one individually. It will also be infeasible to prepare each of them for every imaginable rapidly unfolding situation. Therefore, we must increase the autonomy of future Cyber-physical Systems. Making these systems self-aware allows them to reason about their own capabilities and their immediate environment. In this article, we extend the idea of the self-awareness of individual systems toward networked self-awareness. This gives systems the ability to reason about how they are being affected by the actions and interactions of others within their perceived environment, as well as in the extended environment that is beyond their direct perception. We propose that different levels of networked self-awareness can develop over time in systems as they do in humans. Furthermore, we propose that this could have the same benefits for networks of systems that it has had for communities of humans, increasing performance and adaptability. © 2020 ACM.</t>
  </si>
  <si>
    <t>Bacterial and viral pneumonia; Image-based disease diagnosis; Interpretability; Pneumonia; X-rays images</t>
  </si>
  <si>
    <t>Improving model robustness for soybean iron deficiency chlorosis rating by unsupervised pre-training on unmanned aircraft system derived images</t>
  </si>
  <si>
    <t>Iron deficiency chlorosis (IDC) is a major yield-limiting factor for soybean production in the mid-western USA. The most practical solution in mitigating losses due to IDC is the development and characterization of IDC tolerant varieties. Leveraging the advanced technique of unmanned aircraft system (UAS) and the thriving deep learning methodology, a convolutional neural network (CNN) could be trained to assist breeders with IDC resistance selection. However, a known difficulty in IDC screening is that the symptoms often vary across diverse genetic backgrounds and spatial or temporal soil heterogeneities. A robust CNN model is desired to mitigate such difficulty. While high robustness usually relies on a sufficiently large labeled training data, the available labeled samples in most breeding programs are normally not enough. Under this limitation, it is critical to find an alternative way to train a robust model. The solution proposed in this study was to apply unsupervised pre-training on the unlabeled aerial images that are much easier to obtain by the UAS. Specifically, a convolutional autoencoder (CAE) was pre-trained on unlabeled sub-images clipped from aerial RGB images; then, the pre-trained weights were reused to initialize the CNN model that was trained on labeled plot-wise sub-images clipped from stitched RGB maps. To test the robustness of this CAE initialized model (CAE1-CNN), two baseline models were equally trained: the first was CAE2-CNN, where the CAE2 was pre-trained with three times of unlabeled data as that of CAE1, by adding wniter wheat and sorghum aerial images; the second was Ran-CNN where the CNN was randomly initialized. Three conditions were considered for testing model robustness: different soybean trials, field locations and vegetative growth stages. Results revealed that both the CAE1-CNN and the CAE2-CNN had relatively better robustness than the Ran-CNN model, i.e., higher R2 and lower RMSE values, especially on different soybean trials and growth stages, which proved that the unsupervised pre-training added gains to the model robustness across diverse trials and growth stages. Similar performances were found between the CAE1-CNN andthe CAE2-CNN model, suggesting that augmenting the unlabled data did not bring significant improvement to model robustness. Additionally, during robustness test on different soybean trials, the unsupervised pre-training seemly showed the potential of alleviating the required number of labeled training samples. These promising findings could contribute to the research on crop stresses by providing a potential path towards developing a robust system for classifying or predicting stress severities under more varied conditions. © 2020</t>
  </si>
  <si>
    <t>Interactive Machine Learning; Model Comparison; Model Debugging</t>
  </si>
  <si>
    <t>Open systems; Data feature; Input datas; Interactive machine learning; Machine learning models; Model comparison; Modeling behavior; Open source application; Test performance; Machine learning; computer graphics; computer interface; computer simulation; factual database; human; machine learning; software; Computer Graphics; Computer Simulation; Databases, Factual; Humans; Machine Learning; Software; User-Computer Interface</t>
  </si>
  <si>
    <t>How we found our imu: Guidelines to IMU selection and a comparison of seven IMUs for pervasive healthcare applications</t>
  </si>
  <si>
    <t>Inertial measurement units (IMUs) are commonly used for localization or movement tracking in pervasive healthcare-related studies, and gait analysis is one of the most often studied topics using IMUs. The increasing variety of commercially available IMU devices offers convenience by combining the sensor modalities and simplifies the data collection procedures. However, selecting the most suitable IMU device for a certain use case is increasingly challenging. In this study, guidelines for IMU selection are proposed. In particular, seven IMUs were compared in terms of their specifications, data collection procedures, and raw data quality. Data collected from the IMUs were then analyzed by a gait analysis algorithm. The difference in accuracy of the calculated gait parameters between the IMUs could be used to retrace the issues in raw data, such as acceleration range or sensor calibration. Based on our algorithm, we were able to identify the best-suited IMUs for our needs. This study provides an overview of how to select the IMUs based on the area of study with concrete examples, and gives insights into the features of seven commercial IMUs using real data. © 2020 by the authors. Licensee MDPI, Basel, Switzerland.</t>
  </si>
  <si>
    <t>Abnormal detection; electricity consumption behavior; feature engineering; maximal information coefficient; unsupervised learning</t>
  </si>
  <si>
    <t>Clustering algorithms; Electric power utilization; Iterative methods; Unsupervised learning; Abnormal detection; Algorithm improvements; Density-based clustering algorithms; Electricity-consumption; Feature engineerings; Maximal information; Unsupervised clustering; Unsupervised detection; Feature extraction</t>
  </si>
  <si>
    <t>Autoencoder-based nonlinear Bayesian locally weighted regression for soft sensor development</t>
  </si>
  <si>
    <t>The framework of locally weighted learning (LWL) has established itself as a popular tool for developing nonlinear soft sensors in process industries. For LWL-based soft sensors, the key factor for achieving high performance is to construct accurate localized models. To this end, in this paper a nonlinear local model training algorithm called nonlinear Bayesian weighted regression (NBWR) is proposed. In the NBWR, the nonlinear features of process data are first extracted by the autoencoder; then, given a query sample a local dataset is selected on the feature space and a fully Bayesian regression model with differentiated sample weights is developed. The benefits of this approach, which include better consistency of correlation, stronger abilities to deal with process nonlinearities and uncertainties, overfitting and numerical issues, lead to superior performance. The NBWR is used for developing a soft sensor under the LWL framework, and a real-world industrial process is used to evaluate the performance of the NBWR-based soft sensor. The experimental results demonstrate that the proposed method outperforms several benchmarking soft sensing approaches. © 2020 ISA</t>
  </si>
  <si>
    <t>boiler; green energy; LIME; Long short-term memory; neural networks; predictors; random forest; refuse plastic fuel</t>
  </si>
  <si>
    <t>Boilers; Complex networks; Decision trees; Deep learning; Forecasting; Learning systems; Mass transfer; Random forests; Steam; Temperature; Waste incineration; Water; Complex relationships; Feed water temperatures; Mean absolute percentage error; Non-linear relationships; Operational performance; Performance prediction; Random forest modeling; Waste incineration plants; Long short-term memory</t>
  </si>
  <si>
    <t>Improving Thermochemical Energy Storage Dynamics Forecast with Physics-Inspired Neural Network Architecture</t>
  </si>
  <si>
    <t>Thermochemical Energy Storage (TCES), specifically the calcium oxide (CaO)/calcium hydroxide (Ca(OH)2) system is a promising energy storage technology with relatively high energy density and low cost. However, the existing models available to predict the system’s internal states are computationally expensive. An accurate and real-time capable model is therefore still required to improve its operational control. In this work, we implement a Physics-Informed Neural Network (PINN) to predict the dynamics of the TCES internal state. Our proposed framework addresses three physical aspects to build the PINN: (1) we choose a Nonlinear Autoregressive Network with Exogeneous Inputs (NARX) with deeper recurrence to address the nonlinear latency; (2) we train the network in closed-loop to capture the long-term dynamics; and (3) we incorporate physical regularisation during its training, calculated based on discretized mole and energy balance equations. To train the network, we perform numerical simulations on an ensemble of system parameters to obtain synthetic data. Even though the suggested approach provides results with the error of 3.96 × 10−4 which is in the same range as the result without physical regularisation, it is superior compared to conventional Artificial Neural Network (ANN) strategies because it ensures physical plausibility of the predictions, even in a highly dynamic and nonlinear problem. Consequently, the suggested PINN can be further developed for more complicated analysis of the TCES system. © 2020 by the authors. Licensee MDPI, Basel, Switzerland.</t>
  </si>
  <si>
    <t>Convolutional neural networks; Dental diagnosis; Diabetic retinopathy detection; Image recognition</t>
  </si>
  <si>
    <t>Blood vessels; Classification (of information); Color vision; Convolution; Convolutional neural networks; Diagnosis; Eye protection; Support vector machines; Adjacent layers; Classification process; Color perception; Diabetic retinopathy; Diabetic retinopathy screening; Intelligent prediction; Retinal blood vessels; Vision impairments; Deep learning</t>
  </si>
  <si>
    <t>Evolutionary compression of deep neural networks for biomedical image segmentation</t>
  </si>
  <si>
    <t>Biomedical image segmentation is lately dominated by deep neural networks (DNNs) due to their surpassing expert-level performance. However, the existing DNN models for biomedical image segmentation are generally highly parameterized, which severely impede their deployment on real-time platforms and portable devices. To tackle this difficulty, we propose an evolutionary compression method (ECDNN) to automatically discover efficient DNN architectures for biomedical image segmentation. Different from the existing studies, ECDNN can optimize network loss and number of parameters simultaneously during the evolution, and search for a set of Pareto-optimal solutions in a single run, which is useful for quantifying the tradeoff in satisfying different objectives, and flexible for compressing DNN when preference information is uncertain. In particular, a set of novel genetic operators is proposed for automatically identifying less important filters over the whole network. Moreover, a pruning operator is designed for eliminating convolutional filters from layers involved in feature map concatenation, which is commonly adopted in DNN architectures for capturing multi-level features from biomedical images. Experiments carried out on compressing DNN for retinal vessel and neuronal membrane segmentation tasks show that ECDNN can not only improve the performance without any retraining but also discover efficient network architectures that well maintain the performance. The superiority of the proposed method is further validated by comparison with the state-of-the-art methods. © 2012 IEEE.</t>
  </si>
  <si>
    <t>classification; Deep learning; spatio-temporal dependence; task-specific; tensor</t>
  </si>
  <si>
    <t>Biclustering high-frequency MeSH terms based on the co-occurrence of distinct semantic types in a MeSH tree</t>
  </si>
  <si>
    <t>The co-occurrence analysis of medical subject heading (MeSH) terms in the bibliographic database is used in both bibliometrics and text mining fields. Because MeSH itself contains a hierarchical structure and MeSH descriptors represent different semantic types (i.e., disease, chemicals), the biclustering analysis of distinct semantic MeSH terms may be a novel approach for knowledge discovery. This study aimed to bicluster high-frequency MeSH terms based on their co-occurrence of distinct semantic types in a MeSH tree, so as to represent the structure (or status) of a scientific topic more specifically. The study was mainly comprised of four parts: construction of a MeSH term co-occurrence matrix of distinct semantic types, the biclustering algorithm, case study, and comparison. The first three parts were completed using R and the gCLUTO software. In the case study section, more specific knowledge models about the techniques and corresponding applications were discovered, proving that the method proposed in this study was valid and could be used in the universe of knowledge discovery. © 2020, Akadémiai Kiadó, Budapest, Hungary.</t>
  </si>
  <si>
    <t>cloud computing; computed tomography; Computer-aided diagnosis; lung cancer; nodule detection</t>
  </si>
  <si>
    <t>Behavioral research; Biological organs; Cloud computing; Computer aided diagnosis; Computerized tomography; Decision making; Deep neural networks; Diseases; Electrodes; Neural networks; Clinical decision support systems; Computed tomography scan; Computer Aided Diagnosis(CAD); Computer-aided decision supports; Convolutional neural network; Lung Cancer; Nodule detection; State-of-the-art system; Decision support systems; anatomical concepts; Article; cancer diagnosis; cancer epidemiology; clinical decision support system; cloud computing; comparative study; computer aided design; computer assisted tomography; controlled study; convolutional neural network; deconvolution algorithm; deep learning; diagnostic accuracy; false positive result; feature extraction; human; lung cancer; sensitivity and specificity; thorax radiography; three-dimensional imaging; x-ray computed tomography</t>
  </si>
  <si>
    <t>Using deep learning techniques in medical imaging: a systematic review of applications on CT and PET</t>
  </si>
  <si>
    <t>Medical imaging is a rich source of invaluable information necessary for clinical judgements. However, the analysis of those exams is not a trivial assignment. In recent times, the use of deep learning (DL) techniques, supervised or unsupervised, has been empowered and it is one of the current research key areas in medical image analysis. This paper presents a survey of the use of DL architectures in computer-assisted imaging contexts, attending two different image modalities: the actively studied computed tomography and the under-studied positron emission tomography, as well as the combination of both modalities, which has been an important landmark in several decisions related to numerous diseases. In the making of this review, we analysed over 180 relevant studies, published between 2014 and 2019, that are sectioned by the purpose of the research and the imaging modality type. We conclude by addressing research issues and suggesting future directions for further improvement. To our best knowledge, there is no previous work making a review of this issue. © 2019, Springer Nature B.V.</t>
  </si>
  <si>
    <t>Deep Learning; Financial Time Series; Forecasting; Multi-Step Prediction</t>
  </si>
  <si>
    <t>A System-driven taxonomy of attacks and defenses in adversarial machine learning</t>
  </si>
  <si>
    <t>Machine Learning (ML) algorithms, specifically supervised learning, are widely used in modern real-world applications, which utilize Computational Intelligence (CI) as their core technology, such as autonomous vehicles, assistive robots, and biometric systems. Attacks that cause misclassifications or mispredictions can lead to erroneous decisions resulting in unreliable operations. Designing robust ML with the ability to provide reliable results in the presence of such attacks has become a top priority in the field of adversarial machine learning. An essential characteristic for rapid development of robust ML is an arms race between attack and defense strategists. However, an important prerequisite for the arms race is access to a well-defined system model so that experiments can be repeated by independent researchers. This article proposes a fine-grained system-driven taxonomy to specify ML applications and adversarial system models in an unambiguous manner such that independent researchers can replicate experiments and escalate the arms race to develop more evolved and robust ML applications. The article provides taxonomies for: 1) the dataset, 2) the ML architecture, 3) the adversary's knowledge, capability, and goal, 4) adversary's strategy, and 5) the defense response. In addition, the relationships among these models and taxonomies are analyzed by proposing an adversarial machine learning cycle. The provided models and taxonomies are merged to form a comprehensive system-driven taxonomy, which represents the arms race between the ML applications and adversaries in recent years. The taxonomies encode best practices in the field and help evaluate and compare the contributions of research works and reveals gaps in the field. © 2017 IEEE.</t>
  </si>
  <si>
    <t>CNN; Diabetic retinopathy; Retinal fundus images</t>
  </si>
  <si>
    <t>Blood vessels; Chemical detection; Convolution; Grading; Multilayer neural networks; Ophthalmology; Vision; Automatic Detection; Convolution neural network; Diabetic retinopathy; Maximum accuracies; Physical tests; Preprocessing techniques; Pupil dilation; Retinal fundus images; Eye protection</t>
  </si>
  <si>
    <t>Service-aware interactive presentation of items for decision-making</t>
  </si>
  <si>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 © 2020 by the authors.</t>
  </si>
  <si>
    <t>Clustering; Hospital readmission reduction; Personalization; Recommender systems</t>
  </si>
  <si>
    <t>Hospitals; High-accuracy; Hospital visits; Medical procedures; Patient treatment</t>
  </si>
  <si>
    <t>Improving Depression Level Estimation by Concurrently Learning Emotion Intensity</t>
  </si>
  <si>
    <t>Depression is considered a serious medical condition and a large number of people around the world are suffering from it. Within this context, a lot of studies have been proposed to estimate the degree of depression based on different features and modalities, specific to depression. Supported by medical studies that show how depression is a disorder of impaired emotion regulation, we propose a different approach, which relies on the rationale that the estimation of depression level can benefit from the concurrent learning of emotion intensity. To test this hypothesis, we design different attention-based multi-task architectures that concurrently regress/classify both depression level and emotion intensity using text data. Experiments based on two benchmark datasets, namely, the Distress Analysis Interview Corpus-a Wizard of Oz (DAIC-WOZ), and the CMU Multimodal Opinion Sentiment and Emotion Intensity (CMU-MOSEI) show that substantial performance improvements can be achieved when compared to emotion-unaware single-task and multitask approaches. © 2005-2012 IEEE.</t>
  </si>
  <si>
    <t>Bayesian networks; dynamic process modeling; Fuzzy partial least squares; latent variables; wastewater treatment processes</t>
  </si>
  <si>
    <t>Bayesian networks; Effluents; Industrial plants; Industrial water treatment; Least squares approximations; Mean square error; Wastewater treatment; Complicated characteristics; Dynamic Bayesian networks; Industrial processs; Partial least square (PLS); Root mean square errors; Time-varying characteristics; Wastewater treatment plants; Wastewater treatment process; Knowledge based systems; Characteristics; Data; Effluents; Networks; Plants; Processes; Processing; Squares</t>
  </si>
  <si>
    <t>Weighted ReliefF with threshold constraints of feature selection for imbalanced data classification</t>
  </si>
  <si>
    <t>Feature selection is a useful method for fulfilling the data classification since the inherent heterogeneity of data and the redundancy of features are often encountered in the current data exploding era. Some commonly used feature selection algorithms, which include but are not limited to Pearson, maximal information coefficient, and ReliefF, are well-posed under the assumption that instances are distributed homogenously in datasets. However, such an assumption might be not true in the practice. As such, in the presence of data imbalance, these traditional feature selection algorithms might be invalid due to their prejudices to the minority class, which includes few samples. The purpose of the addressed problem in this article is to develop an effective feature selection algorithm for imbalanced judicial datasets, which is capable of extracting essential features while deleting negligible ones according to the practical feature requirements. To achieve this goal, the number and the distribution of samples in each class are fully taken into consideration for the correlation analysis. Compared with the traditional feature selection algorithms, the proposed improved ReliefF algorithm is equipped with: (i) different weights of features according to the characteristics of heterogeneous samples in different classes; (ii) justice for imbalanced datasets; and (iii) threshold constraints resulting from the practical feature requirements. Finally, experiments on a judicial dataset and six public datasets well illustrate the effectiveness and the superiority of the proposed feature selection algorithm in improving the classification accuracy for imbalanced datasets. © 2020 John Wiley &amp; Sons, Ltd.</t>
  </si>
  <si>
    <t>attention mechanism; bidirectional long-short term memory neural network; deep learning; multi-layer perceptron; Stock prices forecasting</t>
  </si>
  <si>
    <t>Brain; Costs; Data mining; Deep learning; Electronic trading; Financial markets; Forecasting; Gradient methods; Investments; Knowledge based systems; Learning systems; Long short-term memory; Metadata; Attention mechanisms; Comprehensive model; Fast transformation; Forecasting performance; Forecasting stock prices; Multi layer perceptron; Technical indicator; Temporal information; Multilayer neural networks</t>
  </si>
  <si>
    <t>Clinical Implementation of Predictive Models Embedded within Electronic Health Record Systems: A Systematic Review</t>
  </si>
  <si>
    <t>Predictive analytics using electronic health record (EHR) data have rapidly advanced over the last decade. While model performance metrics have improved considerably, best practices for implementing predictive models into clinical settings for point-of-care risk stratification are still evolving. Here, we conducted a systematic review of articles describing predictive models integrated into EHR systems and implemented in clinical practice. We conducted an exhaustive database search and extracted data encompassing multiple facets of implementation. We assessed study quality and level of evidence. We obtained an initial 3393 articles for screening, from which a final set of 44 articles was included for data extraction and analysis. The most common clinical domains of implemented predictive models were related to thrombotic disorders/anticoagulation (25%) and sepsis (16%). The majority of studies were conducted in inpatient academic settings. Implementation challenges included alert fatigue, lack of training, and increased work burden on the care team. Of 32 studies that reported effects on clinical outcomes, 22 (69%) demonstrated improvement after model implementation. Overall, EHR-based predictive models offer promising results for improving clinical outcomes, although several gaps in the literature remain, and most study designs were observational. Future studies using randomized controlled trials may help improve the generalizability of findings. © 2020 MDPI Multidisciplinary Digital Publishing Institute. All rights reserved.</t>
  </si>
  <si>
    <t>ECG; Entropy calculation; MI; Principal component analysis; Random forests; Statistical feature calculation</t>
  </si>
  <si>
    <t>Backpropagation; Cardiology; Classification (of information); Decision trees; Electrocardiography; Electrophysiology; Entropy; Management information systems; Nearest neighbor search; Neural networks; Principal component analysis; Support vector machines; Back-propagation neural networks; Cardio-vascular disease; Electrophysiological activity; K nearest neighbor (KNN); Multi-feature fusion; Myocardial Infarction; Random forests; Statistical features; Feature extraction; adolescent; adult; aged; algorithm; anterior myocardial infarction; Article; artifact; back propagation neural network; Bagging algorithm; classifier; computer assisted diagnosis; controlled study; convolutional neural network; decision tree; diagnostic accuracy; diagnostic test accuracy study; electrocardiography; entropy; feature extraction algorithm; female; heart infarction; human; inferior myocardial infarction; k nearest neighbor; major clinical study; male; patient coding; principal component analysis; priority journal; random forest; sensitivity and specificity; signal processing; statistical analysis; support vector machine</t>
  </si>
  <si>
    <t>Optimized deep belief network and entropy-based hybrid bounding model for incremental text categorization</t>
  </si>
  <si>
    <t>Purpose: This paper aims to model a technique that categorizes the texts from huge documents. The progression in internet technologies has raised the count of document accessibility, and thus the documents available online become countless. The text documents comprise of research article, journal papers, newspaper, technical reports and blogs. These large documents are useful and valuable for processing real-time applications. Also, these massive documents are used in several retrieval methods. Text classification plays a vital role in information retrieval technologies and is considered as an active field for processing massive applications. The aim of text classification is to categorize the large-sized documents into different categories on the basis of its contents. There exist numerous methods for performing text-related tasks such as profiling users, sentiment analysis and identification of spams, which is considered as a supervised learning issue and is addressed with text classifier. Design/methodology/approach: At first, the input documents are pre-processed using the stop word removal and stemming technique such that the input is made effective and capable for feature extraction. In the feature extraction process, the features are extracted using the vector space model (VSM) and then, the feature selection is done for selecting the highly relevant features to perform text categorization. Once the features are selected, the text categorization is progressed using the deep belief network (DBN). The training of the DBN is performed using the proposed grasshopper crow optimization algorithm (GCOA) that is the integration of the grasshopper optimization algorithm (GOA) and Crow search algorithm (CSA). Moreover, the hybrid weight bounding model is devised using the proposed GCOA and range degree. Thus, the proposed GCOA + DBN is used for classifying the text documents. Findings: The performance of the proposed technique is evaluated using accuracy, precision and recall is compared with existing techniques such as naive bayes, k-nearest neighbors, support vector machine and deep convolutional neural network (DCNN) and Stochastic Gradient-CAViaR + DCNN. Here, the proposed GCOA + DBN has improved performance with the values of 0.959, 0.959 and 0.96 for precision, recall and accuracy, respectively. Originality/value: This paper proposes a technique that categorizes the texts from massive sized documents. From the findings, it can be shown that the proposed GCOA-based DBN effectively classifies the text documents. © 2020, Emerald Publishing Limited.</t>
  </si>
  <si>
    <t>Automation; Computer crime; Computer system firewalls; Deep learning; Intrusion detection; Learning systems; Network security; Wireless sensor networks; Analysis strategies; Emerging applications; Health care application; Internet of Things (IOT); Intrusion Detection Systems; Physical environments; Smart Grid technologies; Web application firewalls; Internet of things</t>
  </si>
  <si>
    <t>On a granular functional link network for classification</t>
  </si>
  <si>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 © 2020 Elsevier B.V.</t>
  </si>
  <si>
    <t>Convolution Neural Network; Hybrid classification; IoT; IoT security; KDD cup dataset</t>
  </si>
  <si>
    <t>Nonlinear process monitoring based on decentralized generalized regression neural networks</t>
  </si>
  <si>
    <t>Given that the main task of process monitoring (i.e., fault detection) is actually a classical one-class classification problem, the generalized regression neural network (GRNN) is directly inapplicable for handling process modeling and monitoring issues. Through the selection of only one variable to be the output while the others serve as the corresponding input, a GRNN model can then be constructed to approximate the nonlinear input to output relationship. The residuals, signifying the inconsistency between the actual measurement and the predicted output from the GRNN model, could be a good indicator for online fault detection. The proposed nonlinear process monitoring approach is termed decentralized GRNN (DGRNN), which applies the GRNN in an extremely decentralized manner and utilizes the squared Mahalanobis distance for the online monitoring of the abnormalities captured by the generated residuals. The effectiveness and superiority of the DGRNN-based nonlinear process monitoring approach over other state-of-the-art nonlinear process monitoring methods are investigated by comparisons in two nonlinear processes. © 2020 Elsevier Ltd</t>
  </si>
  <si>
    <t>Receiver operating characteristic (ROC) curves; Support vector machine (SVM); Visual inspection</t>
  </si>
  <si>
    <t>Classification of Atrial Fibrillation and Acute Decompensated Heart Failure Using Smartphone Mechanocardiography: A Multilabel Learning Approach</t>
  </si>
  <si>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 © 2001-2012 IEEE.</t>
  </si>
  <si>
    <t>Bitcoin; Convolutional neural networks; Forecasting; Long short-term memory; Statistical tests; Auto encoders; Granger Causality; Learning architectures; Prediction accuracy; Prediction process; Deep learning</t>
  </si>
  <si>
    <t>Measurement of Users' Well-Being through Domotic Sensors and Machine Learning Algorithms</t>
  </si>
  <si>
    <t>This paper proposes a specific domotic sensor network to measure the well-being of elderly people in private home environments through Machine Learning (ML) algorithms trained with daily surveys. The tests have been conducted in 5 apartments lived by 8 older people where the non-obtrusive sensor network is installed. Two ML algorithms are compared, Random Forest (RF) and Regression Tree (RT), such that to verify whether the users' well-being is encoded in behavioural patterns obtained from the domotic data. These data are used to measure users' well-being and compared with three reference indices obtained through a daily survey: a physical (Phy), a mental (Mind) and a general health index (Avg). The extracted indices from the daily survey are used to train ML algorithms in the estimation of user's well-being for users that live alone (single-resident) or with others (multi-resident). Single-house and multi-house procedures are tested, both to extract a user-specific behaviour, and assess whether the model is able to generalise across different users and environments. Results show that the RF algorithm provides better performance than the RT algorithm in predicting the level of well-being with a Mean Absolute Error in the multi-house procedure of 32%, 13% and 17% for the Avg, Mind and Phy indices, respectively. © 2001-2012 IEEE.</t>
  </si>
  <si>
    <t>bidirectional LSTM; CRF; feature representations; multi-sensor; self-supervised learning; sleep diseases; Sleep recognition; temporal information</t>
  </si>
  <si>
    <t>Automation; Convolutional neural networks; Decision trees; Diagnosis; Frequency domain analysis; Sleep research; Support vector machines; Conditional random field; Feature representation; Frequency domains; Generalized models; Learning abilities; Learning technology; Machine learning methods; Recognition methods; Learning systems</t>
  </si>
  <si>
    <t>Computing Alignments ofWell-Formed Process Models using Local Search</t>
  </si>
  <si>
    <t>The alignment of observed and modeled behavior is an essential element for organizations, since it opens the door for conformance checking and enhancement of processes. The state-of-the-art technique for computing alignments has exponential time and space complexity, hindering its applicability for medium and large instances. In this article, a novel approach is presented to tackle the challenge of computing an alignment for large-problem instances that correspond to well-formed process models. Given an observed trace, first it uses a novel replay technique to find an initial candidate trace in the model. Then a local search framework is applied to try to improve the alignment until no further improvement is possible. The implementation of the presented technique reveals a magnificent reduction both in computation time and in memory usage. Moreover, although the proposed technique does not guarantee the derivation of an alignment with minimal cost, the experiments show that in practice the quality of the obtained solutions is close to optimal. © 2020 ACM.</t>
  </si>
  <si>
    <t>Brushless DC motor; fuzzy PI controller; gravitational search algorithm; GSA; particle swarm optimization; PSO</t>
  </si>
  <si>
    <t>AC motors; Brushless DC motors; Controllers; Learning algorithms; Particle swarm optimization (PSO); Two term control systems; Water craft; Benchmark functions; Fuzzy-PI controllers; Fuzzy-proportional integral; Gravitational search algorithm (GSA); Gravitational search algorithms; Local trapping; Random vibrations; Simulation tests; Electric machine control</t>
  </si>
  <si>
    <t>Dimensionally Aware Multi-Objective Genetic Programming for Automatic Crowd Behavior Modeling</t>
  </si>
  <si>
    <t>One limitation of current data-driven automatic crowd modeling methods is that the models generated have low interpretability, which limits the practical applications of the models. In this article, we propose a new data-driven crowd modeling approach that can generate universal behavior rules with better interpretability. Higher interpretability helps people better understand and analyze the rules. Furthermore, the proposed approach considers both static and dynamic features during modeling to generate a realistic crowd, based on the assumption that humans tend to consider different features with respect to their states. In the proposed method, the automatic behavior rule generation problem is formulated as a symbolic regression problem. Then, the problem is solved by multi-objective genetic programming. On one hand, to improve the interpretability of the behavior rules found, a new mechanism is proposed to guide the algorithm to find concise and dimensionally consistent solutions. On the other hand, decisions made by considering static and dynamic features respectively are combined to improve the generated crowd realism. To validate the effectiveness of the proposed method, three real-world datasets are utilized for training and testing. The simulation results demonstrate that the proposed method is able to find universal behavior rules that are competitive to previous work in accuracy while having better interpretability. © 2020 ACM.</t>
  </si>
  <si>
    <t>Bayesian networks; Decision making; Forecasting; Inference engines; Safety engineering; Structural health monitoring; Bayesian inference; Critical assessment; Damage prediction; Data-driven model; Learning modules; Prediction uncertainty; Structural health monitoring (SHM); Vibration-based damage; Deep learning</t>
  </si>
  <si>
    <t>Blood transfusion prediction using restricted Boltzmann machines</t>
  </si>
  <si>
    <t>The availability of blood transfusion has been a recurrent concern for medical institutions and patients. Efficient management of this resource represents an important challenge for many hospitals. Likewise, rapid reaction during transfusion decisions and planning is a critical factor to maximize patient care. This paper proposes a novel strategy for predicting the blood transfusion need, based on available information, by means of Restricted Boltzmann Machines (RBM). By extracting and analyzing high-level features from 4831 patient records, RBM can deal with complex patterns recognition, helping supervised classifiers in the task of automatic identification of blood transfusion requirements. Results show that a successfully classification is obtained (96.85%), based only on available information from the patient records. © 2020, © 2020 Informa UK Limited, trading as Taylor &amp; Francis Group.</t>
  </si>
  <si>
    <t>Classification; Dataset collection; Deep learning; Ransomware detection; Testbed design</t>
  </si>
  <si>
    <t>Bismuth compounds; Cryptography; Deep learning; Inverse problems; Learning systems; Random processes; Semantics; Text processing; Bare-metal servers; Conditional random field; Detection accuracy; Encrypting file systems; Incremental learning; Quality degradation; Semantic information; Term frequencyinverse document frequency (TF-IDF); Malware</t>
  </si>
  <si>
    <t>Exploring deep learning networks for tumour segmentation in infrared images</t>
  </si>
  <si>
    <t>Infrared imaging has been used for detecting early-stage breast abnormalities. However, manual interpretation of these images is subjective and error prone. Automated analysis of thermal images using artificial intelligence increases the accuracy of detecting breast cancer and enables use in breast cancer screening programmes. A crucial step in automated analysis is tumour segmentation, which is the focus of this paper. Prior algorithms used for tumour segmentation involve clustering, thresholding and active contour techniques that rely on low-level image features generated from manual feature engineering. The recent advances in deep learning, especially convolutional neural networks (CNNs), are slowly making them the de-facto method for automated image analysis. In this paper, we explore various CNN architectures for semantic segmentation starting from naive patch-based classifiers to more sophisticated ones such as encoder-decoder architecture for detecting the hotspots in the thermal image. We also show that encoder-decoder architectures perform better when compared to patch-based classifiers in terms of accuracy, Dice index, Jaccard index and inference time even with a smaller dataset. © 2019 2019 Niramai Health Analytix Pvt Ltd.</t>
  </si>
  <si>
    <t>autonomous driving; capsule networks; context-based learning; convolutional neural networks; eye fixation prediction; interpretability; Top-down visual attention</t>
  </si>
  <si>
    <t>Behavioral research; Eye movements; Eye tracking; Forecasting; Autonomous driving; Encoder-decoder; Hierarchical approach; Information gain; Interpretability; Latent information; Spatio temporal features; Visual Attention; Autonomous vehicles</t>
  </si>
  <si>
    <t>Machine learning for anomaly detection and process phase classification to improve safety and maintenance activities</t>
  </si>
  <si>
    <t>Anomaly detection is a crucial aspect for both safety and efficiency of modern process industries. This paper proposes a two-steps methodology for anomaly detection in industrial processes, adopting machine learning classification algorithms. Starting from a real-time collection of process data, the first step identifies the ongoing process phase, the second step classifies the input data as “Expected”, “Warning”, or “Critical”. The proposed methodology is extremely relevant where machines carry out several operations without the evidence of production phases. In this context, the difficulty of attributing the real-time measurements to a specific production phase affects the success of the condition monitoring. The paper proposes the comparison of the anomaly detection step with and without the process phase identification step, validating its absolute necessity. The methodology applies the decision forests algorithm, as a well-known anomaly detector from industrial data, and decision jungle algorithm, never tested before in industrial applications. A real case study in the pharmaceutical industry validates the proposed anomaly detection methodology, using a 10 months database of 16 process parameters from a granulation process. © 2020 The Society of Manufacturing Engineers</t>
  </si>
  <si>
    <t>Generative modeling; Latent space disentanglement; Latent space regularization; Representation learning</t>
  </si>
  <si>
    <t>Learning systems; Signal encoding; Attribute regularizations; Attribute values; Attribute-based; Auto encoders; Continuous-valued attribute; Data attributes; Generative model; Qualitative experiments; Codes (symbols)</t>
  </si>
  <si>
    <t>Anomaly explanation with random forests</t>
  </si>
  <si>
    <t>Anomaly detection has become an important topic in many domains with many different solutions proposed until now. Despite that, there are only a few anomaly detection methods trying to explain how the sample differs from the rest. This work contributes to filling this gap because knowing why a sample is considered anomalous is critical in many application domains. The proposed solution uses a specific type of random forests to extract rules explaining the difference, which are then filtered and presented to the user as a set of classification rules sharing the same consequent, or as the equivalent rule with an antecedent in a disjunctive normal form. The quality of that solution is documented by comparison with the state of the art algorithms on 34 real-world datasets. © 2020</t>
  </si>
  <si>
    <t>class decomposition; Convolution neural networks; data irregularity; medical image classification; transfer learning</t>
  </si>
  <si>
    <t>Classification (of information); Convolution; Convolutional neural networks; Deep neural networks; Diseases; Image classification; Image enhancement; Image recognition; Large dataset; Medical imaging; Architecture-based; Chest X-ray image; Class decomposition; Digital mammograms; Effective solution; Faster convergence; Histological images; Local image features; Transfer learning</t>
  </si>
  <si>
    <t>Evidence-based analysis of cyber attacks to security monitored distributed energy resources</t>
  </si>
  <si>
    <t>This work proposes an approach based on dynamic Bayesian networks to support the cybersecurity analysis of network-based controllers in distributed energy plants. We built a system model that exploits real world context information from both information and operational technology environments in the energy infrastructure, and we use it to demonstrate the value of security evidence for time-driven predictive and diagnostic analyses. The innovative contribution of this work is in the methodology capability of capturing the causal and temporal dependencies involved in the assessment of security threats, and in the introduction of security analytics supporting the configuration of anomaly detection platforms for digital energy infrastructures. © 2020 by the authors.</t>
  </si>
  <si>
    <t>Conditional generative adversarial network; Convolutional neural network; Mammograms; Tumor segmentation and shape classification</t>
  </si>
  <si>
    <t>Convolution; Mammography; Medical imaging; Neural networks; Tumors; X ray screens; Adversarial networks; Convolutional neural network; Image analysis method; Mammograms; Morphological information; Segmentation models; Shape classification; State-of-the-art approach; Image segmentation</t>
  </si>
  <si>
    <t>Data or interpretations: Impacts of information presentation strategies on diagnostic processes</t>
  </si>
  <si>
    <t>Industrial fault diagnosis can be supported by assistance systems that infer fault causes from sensor data. The present study asked what information these algorithms should make available to operators. In a computer-based experiment about fault diagnosis in a packaging machine, three information presentation strategies were compared regarding their impacts on information sampling, performance, and knowledge acquisition: Providing only sensor data, sensor data along with three possible interpretations, or only the most likely interpretation. Before submitting a diagnosis, participants could sample process parameters, one of which indicated the fault cause. We hypothesized that providing only sensor data would lead to more parameter checking and slower solutions than interpretations. While providing only one interpretation was expected to enable efficient performance for correct interpretations, it should lead to either of two types of performance costs for incorrect interpretations: Errors if participants refrain from checking parameters, or slowdowns in performance if they keep on checking. The results confirmed that participants with only sensor data performed inefficiently. Participants with only one interpretation thoroughly checked parameters but still were fastest when the interpretation was correct, while when it was incorrect they were three times slower than participants with only sensor data. Participants with three interpretations (one of which was always correct) performed almost as efficiently as those with only one correct interpretation. The results indicate that highly preprocessed information leads to efficient performance when it is correct but prevents learning about fault causes. Overall, providing several possible interpretations seemed to be the best strategy. © 2020 The Authors. Human Factors and Ergonomics in Manufacturing &amp; Service Industries published by Wiley Periodicals, Inc.</t>
  </si>
  <si>
    <t>clinical prediction; FastText method; Fruit fly optimization algorithm; health time series data; LSTM network; MIMIC dataset</t>
  </si>
  <si>
    <t>Brain; Forecasting; Fruits; Medical problems; Optimization; Predictive analytics; Time series; Medical information; Prediction model; Prediction performance; Prediction precision; Short term memory; Strong dependences; Time-series data; Training efficiency; Long short-term memory</t>
  </si>
  <si>
    <t>Nowcast models for train delays based on the railway network status</t>
  </si>
  <si>
    <t>Switches and crossings (S&amp;C) or turnouts are one of the important systems in the Swedish railway traffic maintenance planning. For immediate diverting of the trains, they need to be predict the working condition for short time duration, also known as nowcasting and for long time duration, also known as forecasting. The prediction of the condition of turnout is useful for traffic planning without disrupting to the traffic. Hence, the main purpose of this paper is to predict the condition of S&amp;Cs for shorter and longer duration. In order to achieve it, at first, statistical analysis is carried out to find the root causes of failures. Secondly, non-homogenous Poisson process is applied to nowcast and forecast the working condition. The results of this study will guide the train dispatchers to plan the train timetable according the present traffic. © 2020, The Author(s).</t>
  </si>
  <si>
    <t>Classification; Deep learning; ICH; Medical imaging; Segmentation; Wearable sensors</t>
  </si>
  <si>
    <t>Benchmarking; Blood vessels; Brain; Computerized tomography; Gabor filters; Image classification; Image segmentation; Learning systems; Sensor networks; Wearable sensors; Automated detection and classification; Evaluation metrics; Intracerebral hemorrhage (ICH); Intracranial hemorrhages; Manual segmentation; Segmentation techniques; Wearable networks; X-ray computed tomography; Deep learning</t>
  </si>
  <si>
    <t>Fault diagnosis of head sheaves based on vibration measurement and data mining method</t>
  </si>
  <si>
    <t>Head sheaves are critical components in a mine hoisting system. It is inconvenient for workers to climb up to the high platform for overhaul and maintenance, and there is an urgent need for condition monitoring and fault diagnosis of head sheaves. In this article, Fault Tree Analysis is employed to investigate the faults of head sheaves, and headframe inclination, bearing faults, and head sheave swing are the three focal faults discussed. A test rig is built to simulate these three faults and collect vibration signals at bearing blocks. Based on vibration signals, some characteristic parameters are calculated, and together with the fault labels, a sample set is established. Before the selection of an excellent data mining method, these features are screened according to their significance, and then, gain–percentile chart, response–percentile chart, and prediction accuracy are used as the criteria to make a comparison between data mining algorithms. The result shows the boosted tree algorithm outperforms others and presents excellent performance on the evaluation of head sheave faults. Finally, this method is verified on a data set of 20 samples, and each case is identified correctly, which illustrates its high applicability. © The Author(s) 2020.</t>
  </si>
  <si>
    <t>Cobb angle; deep learning; Frontal radiographs; scoliosis; spine</t>
  </si>
  <si>
    <t>Automation; Learning systems; Musculoskeletal system; Radiography; Accurate measurement; Diagnostic systems; Hierarchical method; Learning techniques; Manual measurements; Mean absolute error; Mean absolute percentage error; Structural information; Deep learning</t>
  </si>
  <si>
    <t>Learning Reliable Visual Saliency for Model Explanations</t>
  </si>
  <si>
    <t>By highlighting important features that contribute to model prediction, visual saliency is used as a natural form to interpret the working mechanism of deep neural networks. Numerous methods have been proposed to achieve better saliency results. However, we find that previous visual saliency methods are not reliable enough to provide meaningful interpretation through a simple sanity check: saliency methods are required to explain the output of non-maximum prediction classes, which are usually not ground-truth classes. For example, let the methods interpret an image of 'dog' given a wrong class label 'fish' as the query. This procedure can test whether these methods reliably interpret model's predictions based on existing features that appear in the data. Our experiments show that previous methods failed to pass the test by generating similar saliency maps or scattered patterns. This false saliency response can be dangerous in certain scenarios, such as medical diagnosis. We find that these failure cases are mainly due to the attribution vanishing and adversarial noise within these methods. In order to learn reliable visual saliency, we propose a simple method that requires the output of the model to be close to the original output while learning an explanatory saliency mask. To enhance the smoothness of the optimized saliency masks, we then propose a simple Hierarchical Attribution Fusion (HAF) technique. In order to fully evaluate the reliability of visual saliency methods, we propose a new task Disturbed Weakly Supervised Object Localization (D-WSOL) to measure whether these methods can correctly attribute the model's output to existing features. Experiments show that previous methods fail to meet this standard, and our approach helps to improve the reliability by suppressing false saliency responses. After observing a significant layout difference in saliency masks between real and adversarial samples. we propose to train a simple CNN on these learned hierarchical attribution masks to distinguish adversarial samples. Experiments show that our method can improve detection performance over other approaches significantly. © 1999-2012 IEEE.</t>
  </si>
  <si>
    <t>Cardiodynamicsgram; deterministic learning; Lempel-Ziv complexity; myocardial ischemia</t>
  </si>
  <si>
    <t>Differential equations; Electrocardiography; Lyapunov functions; Sodium hydroxide; Wood; Average sensitivities; Clinical practices; Deterministic learning; Irregular morphology; Lempel Ziv complexity; Lyapunov exponent; Myocardial ischemia; Temporal features; Lyapunov methods</t>
  </si>
  <si>
    <t>Tree search fuzzy narx neural network fault detection technique for PV systems with IOT support</t>
  </si>
  <si>
    <t>The photovoltaic (PV) panel’s output energy depends on many factors. As they are becoming the leading alternative energy source, it is essential to get the best out of them. Although the main factor for maximizing energy production is proportional to the amount of solar radiation reaching the photovoltaic panel surface, other factors, such as temperature and shading, influence them negatively. Moreover, being installed in a dynamic and frequently harsh environment causes a set of reasons for faults, defects, and irregular operations. Any irregular operation should be recognized and classified into faults that need attention and, therefore, maintenance or as being a regular operation due to changes in some surrounding factors, such as temperature or solar radiation. Besides, in case of faults, it would be helpful to identify the source and the cause of the problem. Hence, this study presented a novel methodology that modeled a PV system in a tree-like hierarchy, which allowed the use of a fuzzy nonlinear autoregressive network with exogenous inputs (NARX) to detect and classify faults in a PV system with customizable granularity. Moreover, the used methodology enabled the identification of the exact source of fault(s) in a fully automated way. The study was done on a string of eight PV panels; however, the paper discussed using the algorithm on a more extensive PV system. The used fuzzy NARX algorithm in this study was able to classify the faults that appeared in up to five out of the eight PV panels and to identify the faulty PV panels with high accuracy. The used hardware could be controlled and monitored through a Wi-Fi connection, which added support for Internet of Things applications. © 2020 by the authors. Licensee MDPI, Basel, Switzerland.</t>
  </si>
  <si>
    <t>Deep belief network; Diabetic retinopathy diagnosis; Modified gear and steering-based rider optimization algorithm; Optimal feature selection; retinal abnormalities</t>
  </si>
  <si>
    <t>Blood; Blood vessels; Deep learning; Extraction; Eye protection; Gabor filters; Heuristic algorithms; Image segmentation; Ophthalmology; Particle swarm optimization (PSO); Support vector machines; Textures; Adaptive histogram equalization; Classification algorithm; Deep belief network (DBN); Meta heuristic algorithm; Optimal feature selections; Optimization algorithms; Top-hat transformation; Watershed transformations; Feature extraction</t>
  </si>
  <si>
    <t>Automated detection of myocardial infarction in ECG using modified Stockwell transform and phase distribution pattern from time-frequency analysis</t>
  </si>
  <si>
    <t>Myocardial infarction (MI), usually referred as heart attack, takes place when blood circulation stops to specific portion of the heart resulting permanent damage to the heart muscles. It is an important task to identify the occurrence of MI from the ECG recordings efficiently. Most of the detection procedures include advanced signal processing methods, more ECG features and composite classifiers, making the overall procedure complex. This paper aims at automated identification of MI using modified Stockwell transform (MST) based time-frequency analysis and a phase information distribution pattern method. The morphological, pathological and temporal alterations in ECG waveforms resulting from the onset of MI are noticed in the phase distribution pattern of the ECG signal. Two discriminating features, utterly reflecting these alterations, are recognized for 12 leads of the MI affected ECG signal. Prior informations regarding the pathological characteristics of the specific disease are required for the correct detection of MI using few numbers of ECG leads. Thus, in this paper 12 lead ECG signals have been considered for identification of MI. The two-class classification problem with MI class and healthy individual class is performed using the threshold based classification regulation. Both healthy control and MI affected ECG signals are collected from the PTB diagnostic ECG database. The accuracy, sensitivity and specificity are found to be 99.93%, 99.97% and 99.30% for detection of MI. The proposed method has got the superiority in terms of simplicity of features, small feature dimension and simpler classification rule ensuring faster, accurate and easier MI detection. © 2020 Nalecz Institute of Biocybernetics and Biomedical Engineering of the Polish Academy of Sciences</t>
  </si>
  <si>
    <t>decision support systems; decision trees; Finance; financial management; machine learning; outcome analysis</t>
  </si>
  <si>
    <t>Commerce; Decision trees; Electronic trading; Financial markets; Fintech; Machine learning; Trees (mathematics); Financial service; Financial trading; Interpretability; Model complexity; Optimal dynamics; Positive/negative; Predictive performance; Trading strategies; Decision support systems</t>
  </si>
  <si>
    <t>Two anatomists are better than one-Dual-level android malware detection</t>
  </si>
  <si>
    <t>The openness of the Android operating system and its immense penetration into the market makes it a hot target for malware writers. This work introduces Androtomist, a novel tool capable of symmetrically applying static and dynamic analysis of applications on the Android platform. Unlike similar hybrid solutions, Androtomist capitalizes on a wealth of features stemming from static analysis along with rigorous dynamic instrumentation to dissect applications and decide if they are benign or not. The focus is on anomaly detection using machine learning, but the system is able to autonomously conduct signature-based detection as well. Furthermore, Androtomist is publicly available as open source software and can be straightforwardly installed as a web application. The application itself is dual mode, that is, fully automated for the novice user and configurable for the expert one. As a proof-of-concept, we meticulously assess the detection accuracy of Androtomist against three different popular malware datasets and a handful of machine learning classifiers. We particularly concentrate on the classification performance achieved when the results of static analysis are combined with dynamic instrumentation vis-a-vis static analysis only. Our study also introduces an ensemble approach by averaging the output of all base classification models per malware instance separately, and provides a deeper insight on the most influencing features regarding the classification process. Depending on the employed dataset, for hybrid analysis, we report notably promising to excellent results in terms of the accuracy, F1, and AUC metrics. © 2020 by the authors.</t>
  </si>
  <si>
    <t>CHIRP classifier; Hyper Pipes; Machine learning; Match outcome prediction; NB-CBFW</t>
  </si>
  <si>
    <t>Forecasting; Learning algorithms; Machine learning; Mean square error; Predictive analytics; Sports; Feature weighting; Hyper-cubes; Outcome prediction; Random projections; Receiver operating characteristics; Root mean square errors; True negative rates; True positive rates; Data mining</t>
  </si>
  <si>
    <t>Identification of apple tree leaf diseases based on deep learning models</t>
  </si>
  <si>
    <t>Early diagnosis and accurate identification of apple tree leaf diseases (ATLDs) can control the spread of infection, to reduce the use of chemical fertilizers and pesticides, improve the yield and quality of apple, and maintain the healthy development of apple cultivars. In order to improve the detection accuracy and efficiency, an early diagnosis method for ATLDs based on deep convolutional neural network (DCNN) is proposed. We first collect the images of apple tree leaves with and without diseases from both laboratories and cultivation fields, and establish dataset containing five common ATLDs and healthy leaves. The DCNN model proposed in this paper for ATLDs recognition combines DenseNet and Xception, using global average pooling instead of fully connected layers. We extract features by the proposed convolutional neural network then use a support vector machine to classify the apple leaf diseases. Including the proposed DCNN, several DCNNs are trained for ATLDs recognition. The proposed network achieves an overall accuracy of 98.82% in identifying the ATLDs, which is higher than Inception-v3, MobileNet, VGG-16, DenseNet-201, Xception, VGG-INCEP. Moreover, the proposed model has the fastest convergence rate, and a relatively small number of parameters and high robustness compared with the mentioned models. This research indicates that the proposed deep learning model provides a better solution for ATLDs control. It could be also integrated into smart apple cultivation systems. © 2020 by the authors.</t>
  </si>
  <si>
    <t>dense sentence embeddings; Evaluation of Hindi MT; linguistic knowledge; METEOR; word vectors</t>
  </si>
  <si>
    <t>Computational linguistics; Computer aided language translation; Embeddings; Distributed representation; Evaluation metrics; Evaluation of Hindi MT; Linguistic knowledge; Machine translation evaluations; Machine translations; METEOR; Word vectors; Vectors</t>
  </si>
  <si>
    <t>Causal inference and counterfactual prediction in machine learning for actionable healthcare</t>
  </si>
  <si>
    <t>Big data, high-performance computing, and (deep) machine learning are increasingly becoming key to precision medicine—from identifying disease risks and taking preventive measures, to making diagnoses and personalizing treatment for individuals. Precision medicine, however, is not only about predicting risks and outcomes, but also about weighing interventions. Interventional clinical predictive models require the correct specification of cause and effect, and the calculation of so-called counterfactuals, that is, alternative scenarios. In biomedical research, observational studies are commonly affected by confounding and selection bias. Without robust assumptions, often requiring a priori domain knowledge, causal inference is not feasible. Data-driven prediction models are often mistakenly used to draw causal effects, but neither their parameters nor their predictions necessarily have a causal interpretation. Therefore, the premise that data-driven prediction models lead to trustable decisions/interventions for precision medicine is questionable. When pursuing intervention modelling, the bio-health informatics community needs to employ causal approaches and learn causal structures. Here we discuss how target trials (algorithmic emulation of randomized studies), transportability (the licence to transfer causal effects from one population to another) and prediction invariance (where a true causal model is contained in the set of all prediction models whose accuracy does not vary across different settings) are linchpins to developing and testing intervention models. © 2020, Springer Nature Limited.</t>
  </si>
  <si>
    <t>Deep Learning; Human-Centered Design; Human-Computer Collaboration; Interaction Design; Neural Networks</t>
  </si>
  <si>
    <t>Deep learning; Deep neural networks; Inference engines; Neural networks; Semantics; Black box approach; Document summarization; Human-centered designs; Human-computer collaboration; Interaction design; Semantic inference; Semantic interactions; Visual collaborations; Human computer interaction; computer graphics; computer interface; computer simulation; human; semantics; writing; Computer Graphics; Computer Simulation; Deep Learning; Humans; Semantics; User-Computer Interface; Writing</t>
  </si>
  <si>
    <t>Robust Malware Defense in Industrial IoT Applications Using Machine Learning with Selective Adversarial Samples</t>
  </si>
  <si>
    <t>Industrial Internet of Things (IIoT) deploys edge devices to act as intermediaries between sensors and actuators and application servers or cloud services. Machine learning models have been widely used to thwart malware attacks in such edge devices. However, these models are vulnerable to adversarial attacks where attackers craft adversarial samples by introducing small perturbations to malware samples to fool a classifier to misclassify them as benign applications. Literature on deep learning networks proposes adversarial retraining as a defense mechanism where adversarial samples are combined with legitimate samples to retrain the classifier. However, existing works select such adversarial samples in a random fashion which degrades the classifier's performance. This work proposes two novel approaches for selecting adversarial samples to retrain a classifier. One, based on the distance from malware cluster center, and the other, based on a probability measure derived from a kernel-based learning (KBL). Our experiments show that both of our sample selection methods outperform the random selection method and the KBL selection method improves detection accuracy by 6%. Also, while existing works focus on deep neural networks with respect to adversarial retraining, we additionally assess the impact of such adversarial samples on other classifiers and our proposed selective adversarial retraining approaches show similar performance improvement for these classifiers as well. The outcomes from the study can assist in designing robust security systems for IIoT applications. © 1972-2012 IEEE.</t>
  </si>
  <si>
    <t>Attribute selection; Diabetic Retinopathy; J48; KNN; Simple color histogram filter; WEKA</t>
  </si>
  <si>
    <t>Blood; Blood vessels; Decision trees; Eye protection; Feature extraction; Image classification; Machine learning; Nearest neighbor search; Ophthalmology; Trees (mathematics); Classification accuracy; Decision-tree algorithm; K-nearest neighbor classifiers (KNN); K-nearest neighborhoods; Optimal feature selections; Receiver operating characteristics; Retinal blood vessels; Retinal fundus images; Learning algorithms</t>
  </si>
  <si>
    <t>Visually Interpretable Representation Learning for Depression Recognition from Facial Images</t>
  </si>
  <si>
    <t>Recent evidence in mental health assessment have demonstrated that facial appearance could be highly indicative of depressive disorder. While previous methods based on the facial analysis promise to advance clinical diagnosis of depressive disorder in a more efficient and objective manner, challenges in visual representation of complex depression pattern prevent widespread practice of automated depression diagnosis. In this paper, we present a deep regression network termed DepressNet to learn a depression representation with visual explanation. Specifically, a deep convolutional neural network equipped with a global average pooling layer is first trained with facial depression data, which allows for identifying salient regions of input image in terms of its severity score based on the generated depression activation map (DAM). We then propose a multi-region DepressNet, with which multiple local deep regression models for different face regions are jointly leaned and their responses are fused to improve the overall recognition performance. We evaluate our method on two benchmark datasets, and the results show that our method significantly boosts state-of-the-art performance of the visual-based depression recognition. Most importantly, the DAM induced by our learned deep model may help reveal the visual depression pattern on faces and understand the insights of automated depression diagnosis. © 2018 IEEE.</t>
  </si>
  <si>
    <t>Autoencoders; Boosted-DEPICT; Deep clustering; Image processing; Plant disease</t>
  </si>
  <si>
    <t>Image enhancement; Learning systems; Clustering accuracy; Environmental conditions; Lighting conditions; Locality-preserving; Misclassifications; Mobile applications; Normalized mutual information; Real time analysis; Clustering algorithms</t>
  </si>
  <si>
    <t>Context-Aware Convolutional Neural Network for Grading of Colorectal Cancer Histology Images</t>
  </si>
  <si>
    <t>Digital histology images are amenable to the application of convolutional neural networks (CNNs) for analysis due to the sheer size of pixel data present in them. CNNs are generally used for representation learning from small image patches (e.g. 224× 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 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 © 1982-2012 IEEE.</t>
  </si>
  <si>
    <t>Cataract detection; CNN; Fundus images; Retinal diseases; Transfer learning</t>
  </si>
  <si>
    <t>Convolution; Diagnosis; Grading; Image classification; Ophthalmology; Transfer learning; Automatic method; Convolution neural network; Feature representation; Gold standards; Retinal disease; Spatial correlations; State-of-the-art methods; Visual impairment; Recurrent neural networks</t>
  </si>
  <si>
    <t>EEG signal classification using LSTM and improved neural network algorithms</t>
  </si>
  <si>
    <t>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t>
  </si>
  <si>
    <t>anomalous detection; clustering; curve data; generative adversarial network; Machine learning</t>
  </si>
  <si>
    <t>Clustering algorithms; Gaussian noise (electronic); Adversarial networks; Anomalous detections; Clustering architecture; Clustering process; Convolutional networks; Distance geometry; Loss functions; Network structures; Network architecture</t>
  </si>
  <si>
    <t>Multidimensional phenotyping predicts lifespan and quantifies health in Caenorhabditis elegans</t>
  </si>
  <si>
    <t>Ageing affects a wide range of phenotypes at all scales, but an objective measure of ageing remains challenging, even in simple model organisms. To measure the ageing process, we characterized the sequence of alterations of multiple phenotypes at organismal scale. Hundreds of morphological, postural, and behavioral features were extracted from high-resolution videos. Out of the 1019 features extracted, 896 are ageing biomarkers, defined as those that show a significant correlation with relative age (age divided by lifespan). We used support vector regression to predict age, remaining life and lifespan of individual C. elegans. The quality of these predictions (age R2 = 0.79; remaining life R2 = 0.77; lifespan R2 = 0.72) increased with the number of features added to the model, supporting the use of multiple features to quantify ageing. We quantified the rate of ageing as how quickly animals moved through a phenotypic space; we quantified health decline as the slope of the declining predicted remaining life. In both ageing dimensions, we found that short lived-animals aged faster than long-lived animals. In our conditions, for isogenic wild-type worms, the health decline of the individuals was scaled to their lifespan without significant deviation from the average for short- or long-lived animals. © 2020 Martineau et al.</t>
  </si>
  <si>
    <t>computer-Aided diagnosis; convolutional neural network; image reconstruction; lung nodule classification; Multi-Task learning</t>
  </si>
  <si>
    <t>Biological organs; Computer aided diagnosis; Convolutional neural networks; Diseases; Image reconstruction; Multi-task learning; Causes of death; Classification results; Computer Aided Diagnosis(CAD); False positive rates; Hierarchical structures; State of the art; Threedimensional (3-d); Two Dimensional (2 D); Computerized tomography</t>
  </si>
  <si>
    <t>A calibration procedure for an analytical wake model using wind farm operational data</t>
  </si>
  <si>
    <t>Wind energy is one of the fastest growing renewable energy sources in the U.S. Wind turbine wakes change the flow field within wind farms and reduce power generation. Prior research has used experimental and computational methods to investigate and model wind farm wake effects. However, these methods are costly and time-consuming to use commercially. In contrast, a simple analytical approach can provide reasonably accurate estimates of wake effects on flow and power. To reducing errors in wake modeling, one must calibrate the model based on a specific wind farm setting. The purpose of this research is to develop a calibration procedure for wind farm wake modeling using a simple analytical approach and wind turbine operational data obtained from the Supervisory Control And Data Acquisition (SCADA) system. The proposed procedure uses a Gaussian-based analytical wake model and wake superposition model. The wake growth rate varies across the wind farm based on the local streamwise turbulence intensity. The wake model was calibrated by implementing the proposed procedure with turbine pairs within the wind farm. The performance of the model was validated at an onshore wind farm in Iowa, USA. The results were compared with the industry standard wind farm wake model and shown to result in an approximate 1% improvement in sitewide total power prediction. This new SCADA-based calibration procedure is useful for real-time wind farm operational optimization. © 2020 MDPI AG. All rights reserved.</t>
  </si>
  <si>
    <t>Android apps; Fuzzy clustering; Gradient boosting machine; Malware classification</t>
  </si>
  <si>
    <t>Android (operating system); Cluster analysis; Clustering algorithms; Efficiency; Fuzzy clustering; Fuzzy systems; Malware; Smartphones; Area under the curves; Classification efficiency; Classification results; Fuzzy C means clustering; Fuzzy clustering method; Hybrid classification; Learning efficiency; Private information; Mobile security</t>
  </si>
  <si>
    <t>Multivariate Pattern Analysis Techniques for Electroencephalography Data to Study Flanker Interference Effects</t>
  </si>
  <si>
    <t>A central challenge in cognitive neuroscience is to understand the neural mechanisms that underlie the capacity to control our behavior according to internal goals. Flanker tasks, which require responding to stimuli surrounded by distracters that trigger incompatible action tendencies, are frequently used to measure this conflict. Even though the interference generated in these situations has been broadly studied, multivariate analysis techniques can shed new light into the underlying neural mechanisms. The current study is an initial approximation to adapt an interference Flanker paradigm embedded in a Demand-Selection Task (DST) to a format that allows measuring concurrent high-density electroencephalography (EEG). We used multivariate pattern analysis (MVPA) to decode conflict-related electrophysiological markers associated with congruent or incongruent target events in a time-frequency resolved way. Our results replicate findings obtained with other analysis approaches and offer new information regarding the dynamics of the underlying mechanisms, which show signs of reinstantiation. Our findings, some of which could not have been obtained with classic analytical strategies, open novel avenues of research. © 2020 World Scientific Publishing Company.</t>
  </si>
  <si>
    <t>computer aided diagnosis; computer vision; early neurodegenerative diseases assessment; gait analysis; kinematic theory of rapid human movements; machine learning; Pose-estimation; sigma-lognormal</t>
  </si>
  <si>
    <t>Diagnosis; Gait analysis; Kinematics; Feature extraction techniques; Kinematic Theory; Log-normal model; Movement pattern; Neurodegenerative; Pose estimation; Spatio temporal features; State of the art; Neurodegenerative diseases</t>
  </si>
  <si>
    <t>A fog-based hybrid intelligent system for energy saving in smart buildings</t>
  </si>
  <si>
    <t>In recent years, the widespread diffusion of pervasive sensing devices and the increasing need for reducing energy consumption have encouraged research in the energy-aware management of smart environments. Following this direction, this paper proposes a hybrid intelligent system which exploits a fog-based architecture to achieve energy efficiency in smart buildings. Our proposal combines reactive intelligence, for quick adaptation to the ever-changing environment, and deliberative intelligence, for performing complex learning and optimization. Such hybrid nature allows our system to be adaptive, by reacting in real time to relevant events occurring in the environment and, at the same time, to constantly improve its performance by learning users’ needs. The effectiveness of our approach is validated in the application scenario of a smart home by extensive experiments on real sensor traces. Experimental results show that our system achieves substantial energy savings in the management of a smart environment, whilst satisfying users’ needs and preferences. © 2019, Springer-Verlag GmbH Germany, part of Springer Nature.</t>
  </si>
  <si>
    <t>Deep neural networks; Motor transportation; Specifications; Discrete choice models; Feature representation; Fully connected neural network; Machine learning communities; Prediction accuracy; Random utility model; Traffic mode choices; Travel mode choices; Neural networks</t>
  </si>
  <si>
    <t>Growing period classification of Gynura bicolor DC using GL-CNN</t>
  </si>
  <si>
    <t>Determining the optimal growth stage of leafy vegetables suitable for harvesting is of great importance. Despite the availability of many intelligent programs designed for plant classification, identifying the growth stage of a vegetable from its leaf features remains a major challenge. Gynura bicolor DC (G. bicolor) is an important vegetable, and its leaves are harvested for culinary use at a specific growth stage. The produce quality of leaves is compromised when they are harvested at improper stage. A classification model named GL-CNN was proposed based on convolutional neural networks to address this issue. The proposed model merges the features using a network fusion strategy to expand the feature representation on the basis of the intact leaf and leaf patch image sets. The networks were validated using a new dataset of G. bicolor planted and collected by ourselves. “Early fusion” and “late fusion” networks were designed and compared with GL-CNN to verify the rationality of network fusion location. The test accuracy of GL-CNN reaches 95.63%, which is the best in the classification task. © 2020 Elsevier B.V.</t>
  </si>
  <si>
    <t>Automating analytics; Big data; Data science; Machine learning; Prescriptive analytics; Smart manufacturing</t>
  </si>
  <si>
    <t>Artificial intelligence; Data Analytics; Industrial robots; Manufacture; Metadata; Applicable conditions; Digital transformation; Domain knowledge; Five phase; Intelligent Manufacturing; Manufacturing practices; Smart manufacturing; Predictive analytics</t>
  </si>
  <si>
    <t>Combined generative adversarial network and fuzzy C-means clustering for multi-class voice disorder detection with an imbalanced dataset</t>
  </si>
  <si>
    <t>The world has witnessed the success of artificial intelligence deployment for smart healthcare applications. Various studies have suggested that the prevalence of voice disorders in the general population is greater than 10%. An automatic diagnosis for voice disorders via machine learning algorithms is desired to reduce the cost and time needed for examination by doctors and speech-language pathologists. In this paper, a conditional generative adversarial network (CGAN) and improved fuzzy c-means clustering (IFCM) algorithm called CGAN-IFCM is proposed for the multi-class voice disorder detection of three common types of voice disorders. Existing benchmark datasets for voice disorders, the Saarbruecken Voice Database (SVD) and the Voice ICar fEDerico II Database (VOICED), use imbalanced classes. A generative adversarial network offers synthetic data to reduce bias in the detection model. Improved fuzzy c-means clustering considers the relationship between adjacent data points in the fuzzy membership function. To explain the necessity of CGAN and IFCM, a comparison is made between the algorithm with CGAN and that without CGAN. Moreover, the performance is compared between IFCM and traditional fuzzy c-means clustering. Lastly, the proposed CGAN-IFCM outperforms existing models in its true negative rate and true positive rate by 9.9-12.9% and 9.1-44.8%, respectively. © 2020 by the authors.</t>
  </si>
  <si>
    <t>Attention fusion network; Cancer detection; Convolutional neural network; Ensemble; Progressive resizing; Test time augmentation</t>
  </si>
  <si>
    <t>Computer programming; Software engineering; Benchmark datasets; CNN models; Conventional approach; Diagnostic process; High-accuracy; Individual models; Lymph node metastasis; Network-based framework; Pathology</t>
  </si>
  <si>
    <t>Fuzzy neural networks and neuro-fuzzy networks: A review the main techniques and applications used in the literature</t>
  </si>
  <si>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 © 2020 Elsevier B.V.</t>
  </si>
  <si>
    <t>non-singleton; Type-2 fuzzy classifiers; Type-2 fuzzy logic</t>
  </si>
  <si>
    <t>Fault detection; Fuzzy sets; Image processing; Membership functions; Classification rates; Classification tasks; Computational overheads; Fault detection and classification; Fuzzy inference systems; General type-2 fuzzy; Non-singleton fuzzy systems; Time series prediction; Fuzzy inference</t>
  </si>
  <si>
    <t>Pytheas: Patternbased table discovery in CSV files</t>
  </si>
  <si>
    <t>CSV is a popular Open Data format widely used in a variety of domains for its simplicity and effectiveness in storing and disseminating data. Unfortunately, data published in this format often does not conform to strict specifications, making automated data extraction from CSV files a painful task. While table discovery from HTML pages or spreadsheets has been studied extensively, extracting tables from CSV files still poses a considerable challenge due to their loosely defined format and limited embedded metadata. In this work we lay out the challenges of discovering tables in CSV files, and propose Pytheas: a principled method for automatically classifying lines in a CSV file and discovering tables within it based on the intuition that tables maintain a coherency of values in each column. We evaluate our methods over two manually annotated data sets: 2000 CSV files sampled from four Canadian Open Data portals, and 2500 additional files sampled from Canadian, US, UK and Australian portals. Our comparison to state-of-the-art approaches shows that Pytheas is able to successfully discover tables with precision and recall of over 95.9% and 95.7% respectively, while current approaches achieve around 89.6% precision and 81.3% recall. Furthermore, Pytheas's accuracy for correctly classifying all lines per CSV file is 95.6%, versus a maximum of 86.9% for compared approaches. Pytheas generalizes well to new data, with a table discovery Fmeasure above 95% even when trained on Canadian data and applied to data from different countries. Finally, we introduce a confidence measure for table discovery and demonstrate its value for accurately identifying potential errors. © 2020, VLDB Endowment.</t>
  </si>
  <si>
    <t>Associative tree; Boruta feature selection; clinical data analysis; COVID-19; generalized linear models; missing data imputation; random forest classifier; risk prediction</t>
  </si>
  <si>
    <t>Decision trees; Diseases; Emergency rooms; Forecasting; Machine learning; Predictive analytics; 10-fold cross-validation; Computerized systems; Emergency departments; Generalized linear model; Johns hopkins universities; Prediction performance; Severe acute respiratory syndrome coronavirus; Variable importances; Risk assessment</t>
  </si>
  <si>
    <t>Joint learning of temporal models to handle imbalanced data for human activity recognition</t>
  </si>
  <si>
    <t>Human activity recognition has become essential to a wide range of applications, such as smart home monitoring, health-care, surveillance. However, it is challenging to deliver a sufficiently robust human activity recognition system from raw sensor data with noise in a smart environment setting. Moreover, imbalanced human activity datasets with less frequent activities create extra challenges for accurate activity recognition. Deep learning algorithms have achieved promising results on balanced datasets, but their performance on imbalanced datasets without explicit algorithm design cannot be promised. Therefore, we aim to realise an activity recognition system using multi-modal sensors to address the issue of class imbalance in deep learning and improve recognition accuracy. This paper proposes a joint diverse temporal learning framework using Long Short Term Memory and one-dimensional Convolutional Neural Network models to improve human activity recognition, especially for less represented activities. We extensively evaluate the proposed method for Activities of Daily Living recognition using binary sensors dataset. A comparative study on five smart home datasets demonstrate that our proposed approach outperforms the existing individual temporal models and their hybridization. Furthermore, this is particularly the case for minority classes in addition to reasonable improvement on the majority classes of human activities. © 2020 by the authors.</t>
  </si>
  <si>
    <t>Cancer screening; deep learning; polyp recognition; wireless capsule endoscopy (WCE)</t>
  </si>
  <si>
    <t>Computer aided instruction; Diseases; Endoscopy; Image segmentation; Cancer screening; Colorectal cancer diagnosis; Colorectal Disease; Diagnostic accuracy; Direct visualization; polyp recognition; Research challenges; Wireless capsule endoscopy; Deep learning</t>
  </si>
  <si>
    <t>Artificial Chemist: An Autonomous Quantum Dot Synthesis Bot</t>
  </si>
  <si>
    <t>The optimal synthesis of advanced nanomaterials with numerous reaction parameters, stages, and routes, poses one of the most complex challenges of modern colloidal science, and current strategies often fail to meet the demands of these combinatorially large systems. In response, an Artificial Chemist is presented: the integration of machine-learning-based experiment selection and high-efficiency autonomous flow chemistry. With the self-driving Artificial Chemist, made-to-measure inorganic perovskite quantum dots (QDs) in flow are autonomously synthesized, and their quantum yield and composition polydispersity at target bandgaps, spanning 1.9 to 2.9 eV, are simultaneously tuned. Utilizing the Artificial Chemist, eleven precision-tailored QD synthesis compositions are obtained without any prior knowledge, within 30 h, using less than 210 mL of total starting QD solutions, and without user selection of experiments. Using the knowledge generated from these studies, the Artificial Chemist is pre-trained to use a new batch of precursors and further accelerate the synthetic path discovery of QD compositions, by at least twofold. The knowledge-transfer strategy further enhances the optoelectronic properties of the in-flow synthesized QDs (within the same resources as the no-prior-knowledge experiments) and mitigates the issues of batch-to-batch precursor variability, resulting in QDs averaging within 1 meV from their target peak emission energy. © 2020 WILEY-VCH Verlag GmbH &amp; Co. KGaA, Weinheim</t>
  </si>
  <si>
    <t>Multimedia Intelligence: When Multimedia Meets Artificial Intelligence</t>
  </si>
  <si>
    <t>Owing to the rich emerging multimedia applications and services in the past decade, super large amount of multimedia data has been produced for the purpose of advanced research in multimedia. Furthermore, multimedia research has made great progress on image/video content analysis, multimedia search and recommendation, multimedia streaming, multimedia content delivery etc. At the same time, Artificial Intelligence (AI) has undergone a 'new' wave of development since being officially regarded as an academic discipline in 1950s, which should give credits to the extreme success of deep learning. Thus, one question naturally arises: What happens when multimedia meets Artificial Intelligence? To answer this question, we introduce the concept of Multimedia Intelligence through investigating the mutual-influence between multimedia and Artificial Intelligence. We explore the mutual influences between multimedia and Artificial Intelligence from two aspects: i) multimedia drives Artificial Intelligence to experience a paradigm shift towards more explainability and ii) Artificial Intelligence in turn injects new ways of thinking for multimedia research. As such, these two aspects form a loop in which multimedia and Artificial Intelligence interactively enhance each other. In this paper, we discuss what and how efforts have been done in literature and share our insights on research directions that deserve further study to produce potentially profound impact on multimedia intelligence. © 1999-2012 IEEE.</t>
  </si>
  <si>
    <t>archetypal analysis; artificial intelligence; deep archetypal analysis; Glaucoma prediction; machine learning</t>
  </si>
  <si>
    <t>Classification (of information); Diagnosis; Forecasting; Risk assessment; Vision; Archetypal analysis; Automated tools; Clinical practices; Disease development; Functional features; Receiver operating characteristic curves; Relevance Vector Machine; Relevant patterns; Ophthalmology; area under the curve; Article; artificial intelligence; classifier; clinical practice; deep archetypal analysis; disease course; feature extraction; follow up; glaucoma; human; intraocular hypertension; machine learning; major clinical study; mathematical analysis; multicenter study; pattern recognition; perimetry; prediction; receiver operating characteristic; relevance vector machine; risk factor; visual field; visual impairment</t>
  </si>
  <si>
    <t>Basic classes in conceptual modeling: Theory and practical guidelines</t>
  </si>
  <si>
    <t>Since the 1970s, many approaches to representing domains have been suggested. Each approach maintains the assumption that the information about the objects represented in the information system (IS) is specified and verified by domain experts and potential users. Yet, as more IS are developed to support a larger diversity of users such as customers, suppliers, and members of the general public (e.g., in the case of many multiuser online systems), analysts can no longer rely on a stable single group of people for the complete specification of domains; therefore, prior research has questioned the efficacy of conceptual modeling in these heterogeneous settings. This paper aims to address this problem by providing theoretical foundations rooted in psychology research supporting the existence and importance of special classes that are termed basic-level categories. Based on this research, we formulate principles for identifying basic classes in a domain. These classes can guide conceptual modeling, database design, and user interface development in a wide variety of traditional and emergent domains. © 2020 by the Association for Information Systems.</t>
  </si>
  <si>
    <t>deep learning; deep neural network; Lung cancer detection; mathematical model</t>
  </si>
  <si>
    <t>Biological organs; Computerized tomography; Deep neural networks; Diseases; Extraction; Feature extraction; Forecasting; Image segmentation; Learning systems; Radiotherapy; Risk assessment; Adaptation protocols; Cancer prediction; Computed tomography images; Feature extraction methods; Learning approach; Non small cell lung cancer; Radiation pneumonitis; Segmented images; Deep learning</t>
  </si>
  <si>
    <t>Electrosense+: Crowdsourcing radio spectrum decoding using IoT receivers</t>
  </si>
  <si>
    <t>Web spectrum monitoring systems based on crowdsourcing have recently gained popularity. These systems are however limited to applications of interest for governamental organizations or telecom providers, and only provide aggregated information about spectrum statistics. The result is that there is a lack of interest for layman users to participate, which limits its widespread deployment. We present Electrosense+ which addresses this challenge and creates a general-purpose and open platform for spectrum monitoring using low-cost, embedded, and software-defined spectrum IoT sensors. Electrosense+ allows users to remotely decode specific parts of the radio spectrum. It builds on the centralized architecture of its predecessor, Electrosense, for controlling and monitoring the spectrum IoT sensors, but implements a real-time and peer-to-peer communication system for scalable spectrum data decoding. We propose different mechanisms to incentivize the participation of users for deploying new sensors and keep them operational in the Electrosense network. As a reward for the user, we propose an incentive accounting system based on virtual tokens to encourage the participants to host IoT sensors. We present the new Electrosense+ system architecture and evaluate its performance at decoding various wireless signals, including FM radio, AM radio, ADS-B, AIS, LTE, and ACARS. © 2020 Elsevier B.V.</t>
  </si>
  <si>
    <t>Complex networks; Data mining; Deep neural networks; Forecasting; Information management; Predictive analytics; Water management; Baseline methods; Human development; Neural network model; Prediction accuracy; Three categories; Urban water management; Water consumption; Water consumption predictions; Neural networks</t>
  </si>
  <si>
    <t>Building an efficient intrusion detection system based on feature selection and ensemble classifier</t>
  </si>
  <si>
    <t>Intrusion detection system (IDS) is one of extensively used techniques in a network topology to safeguard the integrity and availability of sensitive assets in the protected systems. Although many supervised and unsupervised learning approaches from the field of machine learning have been used to increase the efficacy of IDSs, it is still a problem for existing intrusion detection algorithms to achieve good performance. First, lots of redundant and irrelevant data in high-dimensional datasets interfere with the classification process of an IDS. Second, an individual classifier may not perform well in the detection of each type of attacks. Third, many models are built for stale datasets, making them less adaptable for novel attacks. Thus, we propose a new intrusion detection framework in this paper, and this framework is based on the feature selection and ensemble learning techniques. In the first step, a heuristic algorithm called CFS-BA is proposed for dimensionality reduction, which selects the optimal subset based on the correlation between features. Then, we introduce an ensemble approach that combines C4.5, Random Forest (RF), and Forest by Penalizing Attributes (Forest PA) algorithms. Finally, voting technique is used to combine the probability distributions of the base learners for attack recognition. The experimental results, using NSL-KDD, AWID, and CIC-IDS2017 datasets, reveal that the proposed CFS-BA-Ensemble method is able to exhibit better performance than other related and state of the art approaches under several metrics. © 2020 Elsevier B.V.</t>
  </si>
  <si>
    <t>Classifier; Metaheuristic; Radiomic; Schizoaffective; Schizophrenia</t>
  </si>
  <si>
    <t>Applying Dempster–Shafer theory for developing a flexible, accurate and interpretable classifier</t>
  </si>
  <si>
    <t>Two approaches have traditionally been identified for developing artificial intelligence systems supporting decision-making: Machine Learning, which applies general techniques based on statistical analysis and optimization methods to extract information from a large amount of data looking for possible relations among them, and Expert Systems, which codify experts knowledge in rules, which are then applied to a specific situation. One of the main advantages of the first approach is its greater accuracy and wider generality for the application of the methods developed which can be used in various scenarios. By contrast, expert systems are usually more restricted and often applicable only to the domain for which they were originally developed. However, the machine learning approach requires the availability of large chunks of data, and it is much more complicated to interpret the results of the statistical methods to obtain some explanation of why the system decides, classifies, or evaluates a situation in a certain way. This issue may become very important in areas such as medicine, where it is relevant to know why the system recommends a certain treatment or diagnoses a certain illness. Likewise, in the financial sector, it might be legally required to explain that a decision to reject the granting of a mortgage loan to a person is not due to discriminatory causes such as gender or race. In order to be able to have interpretability and extract knowledge of available data we developed a classification method based on Dempster-Shafer's Plausibility Theory. Mass assignment functions (MAF) must be established to apply this theory and they assign a weight or probability to all subsets of the possible outcomes, given the presence of a certain fact on a decision scenario. Thus MAF assignments encode expert knowledge. The method learns optimal values for the weights of each MAF using the Gradient Descent method. The presented method allows combination of MAF which have been generated by the method itself or defined by an expert with those that are derived from a set of available data. The developed method was first applied to controlled scenarios and traditional data sets to ensure that classifications and explanations are correct. Results show that the model can classify with an accuracy which is comparable to other statistical classification methods, being also able to extract the most important decision rules from the data. © 2020</t>
  </si>
  <si>
    <t>Atrial fibrillation; Convolutional neural network; Deep learning; Electrocardiogram; Elman neural network</t>
  </si>
  <si>
    <t>Classification (of information); Convolution; Deep learning; Deep neural networks; Diseases; Electrocardiography; Neural networks; Atrial fibrillation; Classification performance; Convolutional neural network; Detection and diagnosis; Elman neural network; Modified Elman neural networks; Sensitivity and specificity; State-of-the-art methods; Biomedical signal processing</t>
  </si>
  <si>
    <t>Semi-supervised Dual-Branch Network for image classification</t>
  </si>
  <si>
    <t>In this work, we reveal an essential problem rarely discussed in current semi-supervised learning literatures: the learned feature distribution mismatch problem between labeled samples and unlabeled samples. It is common knowledge that learning from the limited labeled data easily leads to overfitting. However, the difference between the inferred labels of unlabeled data and the ground truths of labeled data may make the learned features of labeled and unlabeled data have different distributions. This distribution mismatch problem may destroy the assumption of smoothness widely used in semi-supervised field, resulting in unsatisfactory performance. In this paper, we propose a novel Semi-supervised Dual-Branch Network (SDB-Net), in which the first branch is trained with labeled and unlabeled data, and the other is trained with the predictions of unlabeled data generated from the first branch only. To avoid the different distributions between ground-truth labels and inferred labels for the unlabeled data, we proposed an effective co-consistency loss to overcome the mismatch problem and a mix-consistency loss to make each branch learn a consistent feature representation. Meanwhile, we designed an augmentation supervised loss for the first branch to further alleviate the mismatch problem. With the designed three kinds of losses, the proposed SDB-Net can be efficiently trained. The experimental results on three benchmark datasets, such as CIFAR-10, CIFAR-100 and SVHN, show the superior performance of the proposed SDB-Net. © 2020 Elsevier B.V.</t>
  </si>
  <si>
    <t>Diabetic retinopathy; Gabor transform; Image filter; J48; KNN; OneR; Random Forest; Supervised learning; WEKA</t>
  </si>
  <si>
    <t>Blood vessels; Decision trees; Eye protection; Gabor filters; Machine learning; Ophthalmology; Decision rules; Diabetic retinopathy; Human retina; Java implementation; Public repositories; Retinal image; Vessel damage; Weighted averages; Learning algorithms</t>
  </si>
  <si>
    <t>Assistant diagnosis with Chinese electronic medical records based on CNN and BiLSTM with phrase-level and word-level attentions</t>
  </si>
  <si>
    <t>Background: Inferring diseases related to the patient’s electronic medical records (EMRs) is of great significance for assisting doctor diagnosis. Several recent prediction methods have shown that deep learning-based methods can learn the deep and complex information contained in EMRs. However, they do not consider the discriminative contributions of different phrases and words. Moreover, local information and context information of EMRs should be deeply integrated. Results: A new method based on the fusion of a convolutional neural network (CNN) and bidirectional long short-term memory (BiLSTM) with attention mechanisms is proposed for predicting a disease related to a given EMR, and it is referred to as FCNBLA. FCNBLA deeply integrates local information, context information of the word sequence and more informative phrases and words. A novel framework based on deep learning is developed to learn the local representation, the context representation and the combination representation. The left side of the framework is constructed based on CNN to learn the local representation of adjacent words. The right side of the framework based on BiLSTM focuses on learning the context representation of the word sequence. Not all phrases and words contribute equally to the representation of an EMR meaning. Therefore, we establish the attention mechanisms at the phrase level and word level, and the middle module of the framework learns the combination representation of the enhanced phrases and words. The macro average f-score and accuracy of FCNBLA achieved 91.29 and 92.78%, respectively. Conclusion: The experimental results indicate that FCNBLA yields superior performance compared with several state-of-the-art methods. The attention mechanisms and combination representations are also confirmed to be helpful for improving FCNBLA’s prediction performance. Our method is helpful for assisting doctors in diagnosing diseases in patients. © The Author(s). 2020</t>
  </si>
  <si>
    <t>ECG biometrics; Human identification; Long short-term memory (LSTM); Sparse coding (SC)</t>
  </si>
  <si>
    <t>Biometrics; Brain; Deep learning; Deep neural networks; Electrocardiography; Frequency domain analysis; Long short-term memory; Security of data; Time domain analysis; Vectors; Feature discrimination; Identification accuracy; Local feature vectors; Multi-scale informations; Neural network model; Physiological signals; Spatial informations; Spectral characteristics; Learning algorithms</t>
  </si>
  <si>
    <t>Deep digital twins for detection, diagnostics and prognostics</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</si>
  <si>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 2019</t>
  </si>
  <si>
    <t>Electrocardiographic system; physiological parameters; right ventricular hypertrophy; support vector machine; young adults</t>
  </si>
  <si>
    <t>Anthropometry; Electrocardiography; Learning algorithms; Pathology; Physiological models; Physiology; Support vector machines; Diagnosis tools; General population; Increasing sensitivities; Physiological parameters; Receiver operating characteristic curves; Right ventricular; Voltage criterion; Wall thickness; Learning systems; adolescent; adult; age; Article; body height; body weight; cardiorespiratory fitness; diagnostic accuracy; diastolic blood pressure; echocardiography; electrocardiography; heart rate; heart right ventricle hypertrophy; human; major clinical study; male; P wave; PR interval; QT interval; QTc interval; sensitivity and specificity; support vector machine; systolic blood pressure; T wave; transthoracic echocardiography; waist circumference</t>
  </si>
  <si>
    <t>Potential, challenges and future directions for deep learning in prognostics and health management applications</t>
  </si>
  <si>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 © 2020 The Authors</t>
  </si>
  <si>
    <t>Depression; Emotions; Feature importance; Feature selection; Machine learning; Random forest; Twitter</t>
  </si>
  <si>
    <t>Crowdsourced Wireless Spectrum Anomaly Detection</t>
  </si>
  <si>
    <t>Automated wireless spectrum monitoring across frequency, time and space will be essential for many future applications. Manual and fine-grained spectrum analysis is becoming impossible because of the large number of measurement locations and complexity of the spectrum use landscape. Detecting unexpected behaviors in the wireless spectrum from the collected data is a crucial part of this automated monitoring, and the control of detected anomalies is a key functionality to enable interaction between the automated system and the end user. In this paper we look into the wireless spectrum anomaly detection problem for crowdsourced sensors. We first analyze in detail the nature of these anomalies and design effective algorithms to bring the higher dimensional input data to a common feature space across sensors. Anomalies can then be detected as outliers in this feature space. In addition, we investigate the importance of user feedback in the anomaly detection process to improve the performance of unsupervised anomaly detection. Furthermore, schemes for generalizing user feedback across sensors are also developed to close the anomaly detection loop. © 2015 IEEE.</t>
  </si>
  <si>
    <t>Automatic text summarization; extractive summarization; feature weighting; multi-document summarization</t>
  </si>
  <si>
    <t>Iterative methods; Automatic document summarization; Benchmark datasets; Document summarization; Exponential growth; Human evaluation; Local feature weighting; State of the art; Unsupervised algorithms; Natural language processing systems</t>
  </si>
  <si>
    <t>Self-diagnosis of multiphase flow meters through machine learning-based anomaly detection</t>
  </si>
  <si>
    <t>Measuring systems are becoming increasingly sophisticated in order to tackle the challenges of modern industrial problems. In particular, the Multiphase Flow Meter (MPFM) combines different sensors and data fusion techniques to estimate quantities that are difficult to be measured like the water or gas content of a multiphase flow, coming from an oil well. The evaluation of the flow composition is essential for the well productivity prediction and management, and for this reason, the quantification of the meter measurement quality is crucial. While instrument complexity is increasing, demands for confidence levels in the provided measures are becoming increasingly more common. In this work, we propose an Anomaly Detection approach, based on unsupervised Machine Learning algorithms, that enables the metrology system to detect outliers and to provide a statistical level of confidence in the measures. The proposed approach, called AD4MPFM (Anomaly Detection for Multiphase Flow Meters), is designed for embedded implementation and for multivariate time-series data streams. The approach is validated both on real and synthetic data. © 2020 by the author.</t>
  </si>
  <si>
    <t>background recovery; dual discriminator; dual generator; Generative adversarial networks; object extraction</t>
  </si>
  <si>
    <t>Computer system recovery; Convolutional neural networks; Deep neural networks; Discriminators; Extraction; Recovery; Roofs; Signal encoding; Adversarial networks; Colored images; Encoder architecture; Encoder-decoder; Image translation; Object extraction; Quantitative comparison; User requirements; Feature extraction</t>
  </si>
  <si>
    <t>Security Log Analysis in Critical Industrial Systems Exploiting Game Theoretic Feature Selection and Evidence Combination</t>
  </si>
  <si>
    <t>Critical industrial systems have become profitable targets for cyber-attackers. Practitioners and administrators rely on a variety of data sources to develop security situation awareness at runtime. In spite of the advances in security information and event management products and services for handling heterogeneous data sources, analysis of proprietary logs generated by industrial systems keeps posing many challenges due to the lack of standard practices, formats, and threat models. This article addresses log analysis to detect anomalies, such as failures and misuse, in a critical industrial system. We conduct our study with a real-life system by a top leading industry provider in the air traffic control domain. The system emits massive volumes of highly-unstructured proprietary textual logs at runtime. We propose to extract quantitative metrics from logs and to detect anomalies by means of game theoretic feature selection and evidence combination. Experiments indicate that the proposed approach achieves high precision and recall at small tuning efforts. © 2005-2012 IEEE.</t>
  </si>
  <si>
    <t>turbulence modelling; turbulence simulation</t>
  </si>
  <si>
    <t>Large eddy simulation; Passive filters; Prandtl number; Sensitivity analysis; Turbulence; Differential sensitivity; Filtered variables; Functional components; Homogeneous isotropic turbulence; Integral time scale; Neural network model; Turbulence closures; Turbulent Prandtl number; Neural networks</t>
  </si>
  <si>
    <t>Entropy Measures in Machine Fault Diagnosis: Insights and Applications</t>
  </si>
  <si>
    <t>Entropy, as a complexity measure, has been widely applied for time series analysis. One preeminent example is the design of machine condition monitoring and industrial fault-diagnostic systems. The occurrence of failures in a machine will typically lead to nonlinear characteristics in the measurements, caused by instantaneous variations, which can increase the complexity in the system response. Entropy measures are suitable to quantify such dynamic changes in the underlying process, distinguishing between different system conditions. However, notions of entropy are defined differently in various contexts (e.g., information theory and dynamical systems theory), which may confound researchers in the applied sciences. In this article, we have systematically reviewed the theoretical development of some fundamental entropy measures and clarified the relations among them. Then, typical entropy-based applications of machine fault-diagnostic systems are summarized. Furthermore, insights into possible applications of the entropy measures are explained, as to where and how these measures can be useful toward future data-driven fault diagnosis methodologies. Finally, potential research trends in this area are discussed, with the intent of improving online entropy estimation and expanding its applicability to a wider range of intelligent fault-diagnostic systems. © 1963-2012 IEEE.</t>
  </si>
  <si>
    <t>amikacin; amoxicillin; amoxicillin plus clavulanic acid; ampicillin; bacterial DNA; cefotaxime; cefoxitin; ceftiofur; ceftriaxone; cefuroxime; chloramphenicol; ciprofloxacin; clindamycin; cotrimoxazole; doripenem; ertapenem; erythromycin; gentamicin; imipenem; kanamycin; meropenem; tetracycline; tobramycin; antiinfective agent; bacterial DNA; Acinetobacter baumannii; antibiotic resistance; Article; bacterial genome; bacterial growth; bacterium isolate; bioinformatics; carbapenem resistance; Enterobacter aerogenes; Enterobacter cloacae; Escherichia coli; feature learning (machine learning); gene mapping; genetic variation; genotype; Klebsiella pneumoniae; nonhuman; phenotype; prediction; Pseudomonas aeruginosa; Salmonella enterica; Staphylococcus aureus; Streptococcus pneumoniae; whole genome sequencing; wild type; algorithm; antibiotic resistance; bacterium; chromosomal mapping; drug effect; genetics; machine learning; procedures; software; statistical model; Algorithms; Anti-Bacterial Agents; Bacteria; Chromosome Mapping; DNA, Bacterial; Drug Resistance, Microbial; Genome, Bacterial; Machine Learning; Models, Statistical; Software; Whole Genome Sequencing</t>
  </si>
  <si>
    <t>Fibers of failure: Classifying errors in predictive processes</t>
  </si>
  <si>
    <t>Predictive models are used in many different fields of science and engineering and are always prone to make faulty predictions. These faulty predictions can be more or less malignant depending on the model application. We describe fibers of failure (FIFA), a method to classify failure modes of predictive processes. Our method uses MAPPER, an algorithm from topological data analysis (TDA), to build a graphical model of input data stratified by prediction errors. We demonstrate two ways to use the failure mode groupings: either to produce a correction layer that adjusts predictions by similarity to the failure modes; or to inspect members of the failure modes to illustrate and investigate what characterizes each failure mode. We demonstrate FIFA on two scenarios: a convolutional neural network (CNN) predicting MNIST images with added noise, and an artificial neural network (ANN) predicting the electrical energy consumption of an electric arc furnace (EAF). The correction layer on the CNN model improved its prediction accuracy significantly while the inspection of failure modes for the EAF model provided guiding insights into the domain-specific reasons behind several high-error regions. © 2020 by the authors. Licensee MDPI, Basel, Switzerland..</t>
  </si>
  <si>
    <t>attention mechanism; BERT; label embedding; Multi-label text classification</t>
  </si>
  <si>
    <t>Classification (of information); Information retrieval systems; Semantics; Attention mechanisms; Classification methods; Context-aware features; Graph construction; Hybrid neural networks; Hybrid representations; Multi-label text classification; Word representations; Text processing</t>
  </si>
  <si>
    <t>A two-step rule-extraction technique for a CNN</t>
  </si>
  <si>
    <t>The explanation of the decisions provided by a model are crucial in a domain such as medical diagnosis. With the advent of deep learning, it is very important to explain why a classification is reached by a model. This work tackles the transparency problem of convolutional neural networks(CNNs). We propose to generate propositional rules from CNNs, because they are intuitive to the way humans reason. Our method considers that a CNN is the union of two subnetworks: a multi-layer erceptron (MLP) in the fully connected layers; and a subnetwork including several 2D convolutional layers and max-pooling layers. Rule extraction exhibits two main steps, with each step generating rules from each subnetwork of the CNN. In practice, we approximate the two subnetworks by two particular MLP models that makes it possible to generate propositional rules. We performed the experiments with two datasets involving images: MNISTdigit recognition; and skin-cancer diagnosis. With high fidelity, the extracted rules designated the location of discriminant pixels, as well as the conditions that had to be met to achieve the classification. We illustrated several examples of rules by their centroids and their discriminant pixels. © 2020 by the authors. Licensee MDPI, Basel, Switzerland.</t>
  </si>
  <si>
    <t>Cancer; Convolutional neural network (CNN); CT scan; Deep learning; Machine learning; MRI scan; Residual networks (resnets); Whole slide image (WSI)</t>
  </si>
  <si>
    <t>Robust Interpretable Deep Learning for Intelligent Fault Diagnosis of Induction Motors</t>
  </si>
  <si>
    <t>In modern manufacturing processes, motivations for automatic fault diagnosis (FD) are increasingly growing as a result of the great trends toward achieving zero breakdowns. Induction motors (IMs) represent a critical part in most of the applications. Due to its high potential of automatic feature extraction, the deep learning (DL)-based FD of IM has recently been introduced and has essentially emphasized on the diagnosis using the vibration analysis. However, this approach has not received considerable attention when using the current analysis, although it represents a cost-effective alternative. Moreover, the already implemented DL architectures are still suffering from lack of physical interpretability. In this article, a new DL architecture called deep-SincNet is implemented for a multi-FD task. The proposed end-to-end scheme automatically learns the fault features from the raw motor current and accordingly finalizes the FD process. A high accuracy for several separated and combined faults, a more physical interpretability, a high robustness against noisy environments, and a significant gain in implementation cost prove the competitive performance of the proposed approach. © 1963-2012 IEEE.</t>
  </si>
  <si>
    <t>Age-related macular degeneration (AMD); Convolution neural network (CNN); Diabetic retinopathy (DR); Multi-scale discriminative robust LBP (MS-DRLBP); Radial basis function (RBF); Retinal fundus images</t>
  </si>
  <si>
    <t>Diagnosis; Diseases; Eye protection; Image enhancement; Image recognition; Image segmentation; Ophthalmology; Age-related macular degeneration; Choroidal neovascularization; Classification accuracy; Classification framework; Convolution neural network; Local binary patterns; Radial Basis Function(RBF); Specular reflection removals; Image classification</t>
  </si>
  <si>
    <t>A review on neural networks approach on classifying cancers</t>
  </si>
  <si>
    <t>Cancer is a dreadful disease. Millions of people died every year because of this disease. Neural networks are currently a burning research area in medical scienc It is very essential for medical practitioners to opt a proper treatment for cancer patients. Therefore, cancer cells should be identified correctly. Current developments in biological as well as in the computer science encouraged more studies to examine the role related to computational techniques in broad sphere regarding certain researches related to cancer. Using different AI approaches with regard to the disease’s medical diagnosis has been more general in recent times. Furthermore, there is more concentration on shown advantages of machine learning and AI methods. Cancer can be considered as one of the terrible diseases. Yearly, a lot of humans are dying from cancer. It is very essential for the practitioners of medical field to use suitable treatment regarding patients experiencing cancer. The data on cancer is specified as collection regarding thousands of genes. Thus, the cells of cancer must be properly detected. Currently, neural networks are considered as very significant area of research in the medical science, particularly in urology, radiology, cardiology, oncology, and a lot more. The presented work will survey different techniques of neural networks to classify lymph, neck and head, as well as breast cancer. The major goal of this work in the medical diagnostics has been guiding a lot of studies for developing user-friendly as well as inexpensive techniques, processes, as well as systems for the clinicians. © 2020, Institute of Advanced Engineering and Science. All rights reserved.</t>
  </si>
  <si>
    <t>Augmented reality; Collaboration; Decision support; Industry 4.0; Maintenance; Situation awareness</t>
  </si>
  <si>
    <t>Artificial intelligence; Augmented reality; Maintenance; Cognitive fit theory; Collaborative awareness model; Industrial revolutions; Intelligent decision support systems; Maintenance decisions; Technological advancement; Technological development; Theoretical modeling; Decision support systems</t>
  </si>
  <si>
    <t>An improved method using supervised learning technique for diabetic retinopathy detection</t>
  </si>
  <si>
    <t>Now a day’s intelligent diagnoses approaches are massively accepted for the purpose of advance analysis and detection of several diseases. In this work a supervised learning based approach using artificial neural network (ANN) has been proposed to achieve more accurate diagnoses outcomes for the case of diabetic retinopathy. Features extracted from the retina images are used as input to the ANN based classifier. Customized ANN architecture by estimating several entities of traditional ANN has been used to improve the accuracy of the method. The ANN architecture used in this work is feed forward back propagation neural network. Accuracy obtained for the proposed method is found to be 97.13%. The results suggest that proposed method can be used to detect diabetic retinopathy effectively. © 2019, Bharati Vidyapeeth's Institute of Computer Applications and Management.</t>
  </si>
  <si>
    <t>CE marking; conformity assessment; exoskeletons; PSOA RuleML; wearable robots</t>
  </si>
  <si>
    <t>Adaptive filtering enhanced windowed correlated kurtosis for multiple faults diagnosis of locomotive bearings</t>
  </si>
  <si>
    <t>Compound faults diagnosis of locomotive bearings are still a challenge especially when the multi-fault impulses share the common resonant frequency. In this paper, an adaptive filtering enhanced windowed correlated kurtosis (WCK) method is proposed to isolate and identify each fault mode. A concept termed flexible analytical wavelet transform (FAWT) spectrum is defined to construct proper FAWT basis such that high signal-to-noise (SNR) is obtained in the filtered signal. Further, WCK is applied on the denoised signals to successively isolate each fault mode and determine the defects number. The performance of the proposed method is validated via analyzing experiment measurements from the locomotive bearings subjected to two local roller defects and three local outer race damages. © 2020 ISA</t>
  </si>
  <si>
    <t>Educational assessment; Evidence-based interaction; Indirectly visible Bayesian student models; Open student models; Privacy and data security; Score reporting systems</t>
  </si>
  <si>
    <t>Learning systems; Design and evaluations; Educational assessment; Educational process; External representations; Innovative assessment; Knowledge awareness; Model informations; Open student models; Students</t>
  </si>
  <si>
    <t>Automated MRI-Based Deep Learning Model for Detection of Alzheimer's Disease Process</t>
  </si>
  <si>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82.57 ± 7.35%, 89.76 ± 8.67% and 95.74 ± 2.31%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 © 2020 World Scientific Publishing Company.</t>
  </si>
  <si>
    <t>Anthropometrics; electrocardiographic system; left ventricular hypertrophy; machine learning; young adults</t>
  </si>
  <si>
    <t>Anthropometry; Cardiology; Electrocardiography; Pathology; Support vector machines; Anthropometric data; General population; High sensitivity; Increasing sensitivities; Left ventricular hypertrophies; Left ventricular mass; Machine learning methods; Voltage criterion; Learning systems; adolescent; adult; anthropometry; area under the curve; army; Article; body height; body surface; body weight; controlled study; cross validation; electric potential; electrocardiogram; female; heart left ventricle hypertrophy; human; machine learning; major clinical study; male; sensitivity and specificity; software; support vector machine; surface area</t>
  </si>
  <si>
    <t>Computer-Aided Diagnosis in Histopathological Images of the Endometrium Using a Convolutional Neural Network and Attention Mechanisms</t>
  </si>
  <si>
    <t>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∼3,300 hematoxylin and eosin (H&amp;E) image patches from ∼500 endometrial specimens, HIENet achieved a 76.91 ± 1.17% (mean ± s. d.) accuracy for four classes of endometrial tissue, i.e., normal endometrium, endometrial polyp, endometrial hyperplasia, and endometrial adenocarcinoma. Also, HIENet obtained an area-under-the-curve (AUC) of 0.9579 ± 0.0103 with an 81.04 ± 3.87% sensitivity and 94.78 ±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65.27%∼87.71%) sensitivity and 100% (95% CI, 97.42%∼100.00%)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 © 2013 IEEE.</t>
  </si>
  <si>
    <t>Epilepsy; LPP; Machine learning; Manifold learning; Wavelet packet decomposition</t>
  </si>
  <si>
    <t>Computer aided analysis; Computer aided diagnosis; Computer aided instruction; Crosstalk; Deep learning; Dimensionality reduction; Electroencephalography; Electrophysiology; Feature extraction; Learning algorithms; Learning systems; Neurology; Detection performance; Dimensionality reduction algorithms; Epilepsy detection; Feature dimensions; High dimensional feature; Locality preserving projections; Low-dimensional manifolds; Manifold learning algorithm; Biomedical signal processing</t>
  </si>
  <si>
    <t>The elephant in the machine: Proposing a new metric of data reliability and its application to a medical case to assess classification reliability</t>
  </si>
  <si>
    <t>In this paper, we present and discuss a novel reliability metric to quantify the extent a ground truth, generated in multi-rater settings, as a reliable basis for the training and validation of machine learning predictive models. To define this metric, three dimensions are taken into account: agreement (that is, how much a group of raters mutually agree on a single case); confidence (that is, how much a rater is certain of each rating expressed); and competence (that is, how accurate a rater is). Therefore, this metric produces a reliability score weighted for the raters' confidence and competence, but it only requires the former information to be actually collected, as the latter can be obtained by the ratings themselves, if no further information is available. We found that our proposal was both more conservative and robust to known paradoxes than other existing agreement measures, by virtue of a more articulated notion of the agreement due to chance, which was based on an empirical estimation of the reliability of the single raters involved. We discuss the above metric within a realistic annotation task that involved 13 expert radiologists in labeling the MRNet dataset. We also provide a nomogram by which to assess the actual accuracy of a classification model, given the reliability of its ground truth. In this respect, we also make the point that theoretical estimates of model performance are consistently overestimated if ground truth reliability is not properly taken into account. © 2020 by the authors.</t>
  </si>
  <si>
    <t>ANN; Chlorophyll; Image processing; Linear Regression; SPAD; Spectrophotometer</t>
  </si>
  <si>
    <t>Comorbidity Patterns and Its Impact on Health Outcomes: Two-Way Clustering Analysis</t>
  </si>
  <si>
    <t>Comorbidity greatly increases the complexity of managing disease in patients. Approximately 27 percent of the US population have two or more concurrent comorbid conditions. Traditional models for assessing the impact of patient demographic and comorbidity burden on patient health outcomes, represented comorbidity conditions by Charlson Comorbidity Index. In this paper, we develop a novel two-way clustering approach combining model-based and weighted K-means clustering methods for characterizing and summarizing a patient's comorbid conditions. Our two-way approach helps reduce the size of the data to a manageable size, thus being practical for big data applications. Another novel aspect of our approach is the ability to handle weighted observations. Assigning weights to observations helps reduce the size of the dataset, thus addressing the scalability challenge of algorithms when dealing with big data. Using the National Inpatient Sample database for 2008-2013, we evaluate the performance of our approach by the use of logistic regression and support vector machine models by applying them to patients whose primary diagnosis is cardiovascular disease. In addition to evaluating our proposed method using empirical test data, we use asymptotic statistics. Both evaluation methods show that the proposed approach improves the prediction of patient health outcomes; specifically, hospital length of stay. © 2015 IEEE.</t>
  </si>
  <si>
    <t>DIII-D, JET; Disruption; machine learning</t>
  </si>
  <si>
    <t>Machine learning; Magnetohydrodynamics; Comparative analysis; Data-driven algorithm; Disruption predictions; Impurity accumulations; Intrinsic differences; JET discharges; Uniform framework; Univariate analysis; Tokamak devices</t>
  </si>
  <si>
    <t>Lucid: A Practical, Lightweight Deep Learning Solution for DDoS Attack Detection</t>
  </si>
  <si>
    <t>Distributed Denial of Service (DDoS) attacks are one of the most harmful threats in today's Internet, disrupting the availability of essential services. The challenge of DDoS detection is the combination of attack approaches coupled with the volume of live traffic to be analysed. In this paper, we present a practical, lightweight deep learning DDoS detection system called Lucid, which exploits the properties of Convolutional Neural Networks (CNNs) to classify traffic flows as either malicious or benign. We make four main contributions; (1) an innovative application of a CNN to detect DDoS traffic with low processing overhead, (2) a dataset-agnostic preprocessing mechanism to produce traffic observations for online attack detection, (3) an activation analysis to explain Lucid's DDoS classification, and (4) an empirical validation of the solution on a resource-constrained hardware platform. Using the latest datasets, Lucid matches existing state-of-the-art detection accuracy whilst presenting a 40x reduction in processing time, as compared to the state-of-the-art. With our evaluation results, we prove that the proposed approach is suitable for effective DDoS detection in resource-constrained operational environments. © 2019 IEEE.</t>
  </si>
  <si>
    <t>Artificial intelligence; blockchain; convergence; distributed ledger technology; machine learning</t>
  </si>
  <si>
    <t>Artificial intelligence; Blockchain; Computation theory; Data privacy; Learning systems; convergence; Current limitation; Potential benefits; Privacy preserving; Recent researches; Research opportunities; Theoretical framework; Theory and practice; Data Sharing</t>
  </si>
  <si>
    <t>Heart Sound Segmentation Using Bidirectional LSTMs with Attention</t>
  </si>
  <si>
    <t>Objective: This paper proposes a novel framework for the segmentation of phonocardiogram (PCG) signals into heart states, exploiting the temporal evolution of the PCG as well as considering the salient information that it provides for the detection of the heart state. Methods: We propose the use of recurrent neural networks and exploit recent advancements in attention based learning to segment the PCG signal. This allows the network to identify the most salient aspects of the signal and disregard uninformative information. Results: The proposed method attains state-of-the-art performance on multiple benchmarks including both human and animal heart recordings. Furthermore, we empirically analyse different feature combinations including envelop features, wavelet and Mel Frequency Cepstral Coefficients (MFCC), and provide quantitative measurements that explore the importance of different features in the proposed approach. Conclusion: We demonstrate that a recurrent neural network coupled with attention mechanisms can effectively learn from irregular and noisy PCG recordings. Our analysis of different feature combinations shows that MFCC features and their derivatives offer the best performance compared to classical wavelet and envelop features. Significance: Heart sound segmentation is a crucial pre-processing step for many diagnostic applications. The proposed method provides a cost effective alternative to labour extensive manual segmentation, and provides a more accurate segmentation than existing methods. As such, it can improve the performance of further analysis including the detection of murmurs and ejection clicks. The proposed method is also applicable for detection and segmentation of other one dimensional biomedical signals. © 2013 IEEE.</t>
  </si>
  <si>
    <t>Convolutional autoencoder; K-means; MicroRNA regulatory module; MicroRNA-target interaction</t>
  </si>
  <si>
    <t>Convolution; Genes; Learning systems; Mica; Autoencoders; Biological data; Cancer data sets; Dentification; Identification accuracy; MicroRNAs; Regulatory mechanism; Target genes; RNA</t>
  </si>
  <si>
    <t>Boxer: Interactive Comparison of Classifier Results</t>
  </si>
  <si>
    <t>Machine learning practitioners often compare the results of different classifiers to help select, diagnose and tune models. We present Boxer, a system to enable such comparison. Our system facilitates interactive exploration of the experimental results obtained by applying multiple classifiers to a common set of model inputs. The approach focuses on allowing the user to identify interesting subsets of training and testing instances and comparing performance of the classifiers on these subsets. The system couples standard visual designs with set algebra interactions and comparative elements. This allows the user to compose and coordinate views to specify subsets and assess classifier performance on them. The flexibility of these compositions allow the user to address a wide range of scenarios in developing and assessing classifiers. We demonstrate Boxer in use cases including model selection, tuning, fairness assessment, and data quality diagnosis. © 2020 The Author(s) Computer Graphics Forum © 2020 The Eurographics Association and John Wiley &amp; Sons Ltd. Published by John Wiley &amp; Sons Ltd.</t>
  </si>
  <si>
    <t>Capsule network; Convolutional neural networks; Dynamic routing; K-Means; Local binary pattern; Plant disease</t>
  </si>
  <si>
    <t>Learning context-aware outfit recommendation</t>
  </si>
  <si>
    <t>With the rapid development and increasing popularity of online shopping for fashion products, fashion recommendation plays an important role in daily online shopping scenes. Fashion is not only a commodity that is bought and sold but is also a visual language of sign, a nonverbal communication medium that exists between the wearers and viewers in a community. The key to fashion recommendation is to capture the semantics behind customers' fit feedback as well as fashion visual style. Existing methods have been developed with the item similarity demonstrated by user interactions like ratings and purchases. By identifying user interests, it is efficient to deliver marketing messages to the right customers. Since the style of clothing contains rich visual information such as color and shape, and the shape has symmetrical structure and asymmetrical structure, and users with different backgrounds have different feelings on clothes, therefore affecting their way of dress. In this paper, we propose a new method to model user preference jointly with user review information and image region-level features to make more accurate recommendations. Specifically, the proposed method is based on scene images to learn the compatibility from fashion or interior design images. Extensive experiments have been conducted on several large-scale real-world datasets consisting of millions of users/items and hundreds of millions of interactions. Extensive experiments indicate that the proposed method effectively improves the performance of items prediction as well as of outfits matching. © 2020 by the authors.</t>
  </si>
  <si>
    <t>dynamic bipartite graph; employee turnover prediction; Graph embedding; horary random walk</t>
  </si>
  <si>
    <t>Embeddings; Forecasting; Learning systems; Personnel; Random processes; Bipartite graphs; Employee turnover; Graph embeddings; Machine learning methods; Prediction performance; Professional social networks; Random Walk; Vector representations; Graph theory</t>
  </si>
  <si>
    <t>Dynamic temporal ADS-B data attack detection based on sHDP-HMM</t>
  </si>
  <si>
    <t>For the next generation air traffic surveillance, ADS-B is becoming the primary method to obtain more accurate data with wide coverage, which establishes the foundation for automatic and intelligent air traffic management system. However, ADS-B is designed without sufficient security considerations, transmitting with plain text without integrity and authentication validations. Thus, ADS-B data is in face of various attack threats, which may cause disruptions on system availability and reliability. To eliminate effects of attack behaviours, attack detection is in demand to avoid attack data injecting into decision making flow. Based on hidden Markov model with sticky hierarchical Dirichlet process, the dynamic temporal detection method is proposed to detect multiple attack patterns. Taking advantage of multiple attribute data, the dimensions of data are reduced to one dimension to set up feature sequences. With sticky hierarchical Dirichlet process, the parameters are obtained for hidden Markov model dynamically. Utilizing hidden Markov model, the generative model is established to predict hidden states of ADS-B data sequence. By analysing the contextual deviation information on hidden state sequences, the attack behaviours are discriminated to determine the attack data. By experiments on real ADS-B data, the feasibility and accuracy of the proposed method are validated. © 2020 Elsevier Ltd</t>
  </si>
  <si>
    <t>Deep Q-network; Electrocardiogram; Electroencephalogram; Feature extraction; Optimal feature selection; Vigilance estimation</t>
  </si>
  <si>
    <t>Painting completion with generative translation models</t>
  </si>
  <si>
    <t>Image completion has always been an important research area of image processing. With the continuous development of the deep learning model in recent years, further progress has been made in the repair of images. In this paper, we focused on realistic and painting portrait data, studied on semantic inpainting techniques based on regional completions, and proposed an improved generative translation model. Through the context generation network and the image discriminator network, a patch image is generated which should keep consistency between the hole and the surrounding area. Then the completed part will be processed according to the scene structure of the image through the style translation network to ensure the consistency between the generated area and the whole image, which means the repair part can better adapt to the style, texture, and structure of the artistic work. Experiments have shown that our method could achieve good results in the completion of realistic and painting portraits, and it also provided some reference for restoration and identification of art works. © 2018, Springer Science+Business Media, LLC, part of Springer Nature.</t>
  </si>
  <si>
    <t>ChestX-ray14; deep neural networks; knowledge distillation (KD); multi-class classification; saliency maps; self-training KD</t>
  </si>
  <si>
    <t>Biological organs; Classification (of information); Deep neural networks; Diagnosis; Distillation; Distilleries; Medical imaging; Multi-task learning; Automatic screening; Binary classification; Disease classification; Imaging community; Learning architectures; Lung abnormalities; Multi-class classification; Training procedures; Deep learning</t>
  </si>
  <si>
    <t>An adaptive image feature matching method using mixed Vocabulary-KD tree</t>
  </si>
  <si>
    <t>This paper proposes an adaptive scale-invariant feature matching method based on data clustering, to solve the problem of low robustness of the KD tree matching method caused by SIFT feature noise sensitivity, and our method can be used to AR applications. The method has two stages: offline data re-clustering and online two-stage feature matching. This paper is the first to present a Vocabulary-KD data structure which achieves SIFT using KD tree by tuning the number of features of the Vocabulary nodes. Moreover, based on the Vocabulary-KD data structure, an adaptive feature matching method is proposed, which is consist of two clustering, one on the feature sets and the other on the feature sets contained by the leaf nodes of the Vocabulary-KD tree, along with adaptive adjustment of the relevant parameters of the Vocabulary-KD tree. At last, key images are selected in real-time for the second stage feature matching. The different results show that the proposed method can effectively resist noise, improve the adaptivity of the SIFT feature matching method, so as to achieve the trade-off between efficiency and robustness. © 2019, Springer Science+Business Media, LLC, part of Springer Nature.</t>
  </si>
  <si>
    <t>expert systems; hierarchical clustering; Hierarchical method; manufacturing; prediction methods; regression analysis</t>
  </si>
  <si>
    <t>Forecasting; Hierarchical clustering; Manufacture; Mean square error; Regression analysis; Transparency; Business applications; Computational effort; Cross-validation tests; Numerical attributes; Prediction methods; Prediction performance; Root mean square errors; Semiconductor manufacturers; Predictive analytics</t>
  </si>
  <si>
    <t>The State of the Art in Enhancing Trust in Machine Learning Models with the Use of Visualizations</t>
  </si>
  <si>
    <t>Machine learning (ML) models are nowadays used in complex applications in various domains, such as medicine, bioinformatics, and other sciences. Due to their black box nature, however, it may sometimes be hard to understand and trust the results they provide. This has increased the demand for reliable visualization tools related to enhancing trust in ML models, which has become a prominent topic of research in the visualization community over the past decades. To provide an overview and present the frontiers of current research on the topic, we present a State-of-the-Art Report (STAR) on enhancing trust in ML models with the use of interactive visualization. We define and describe the background of the topic, introduce a categorization for visualization techniques that aim to accomplish this goal, and discuss insights and opportunities for future research directions. Among our contributions is a categorization of trust against different facets of interactive ML, expanded and improved from previous research. Our results are investigated from different analytical perspectives: (a) providing a statistical overview, (b) summarizing key findings, (c) performing topic analyses, and (d) exploring the data sets used in the individual papers, all with the support of an interactive web-based survey browser. We intend this survey to be beneficial for visualization researchers whose interests involve making ML models more trustworthy, as well as researchers and practitioners from other disciplines in their search for effective visualization techniques suitable for solving their tasks with confidence and conveying meaning to their data. © 2020 The Author(s) Computer Graphics Forum © 2020 The Eurographics Association and John Wiley &amp; Sons Ltd. Published by John Wiley &amp; Sons Ltd.</t>
  </si>
  <si>
    <t>Construction equipment; Electric connectors; Knowledge representation; Smart power grids; Artificial intelligence technologies; Experimental simulations; Internal structure; Knowledge graphs; Parallel connections; Power grid equipment; Power grid system; Smart grid systems; Electric power transmission networks</t>
  </si>
  <si>
    <t>Time-frequency approach to ECG classification of myocardial infarction</t>
  </si>
  <si>
    <t>Electrocardiogram (ECG) analysis is one of the most important techniques to classify myocardial infarction. It is possible to diagnose that the patient may have a heart attack with ST segment elevation or depression in the ECG recordings taken before patient has a myocardial infarction. We propose a method to classify ST segment using time-frequency distribution based features from multi-lead ECG signals. In contrast to many studies in the literature, the proposed method is based on four-class classifcation method and is tested on a large dataset consisting of three different databases, namely MIT-BIH Arrhythmia database, European ST-T database and Long-Term ST database. Among the classification algorithms, the weighted k-NN algorithm achieved the best average performance with accuracy of 94.23%, sensitivity of 95.72% and specificity of 98.15% using Choi-Williams time-frequency distribution features. Meanwhile, the speed of the proposed algorithm is suitable for telemedicine systems. © 2020 Elsevier Ltd</t>
  </si>
  <si>
    <t>Chest X-ray; Classi¯cation; COVID-19; Deep neural networks</t>
  </si>
  <si>
    <t>Convolutional neural networks; Deep neural networks; Diagnosis; Automated analysis; Comparative analysis; Computed tomography scan; Infected patients; Machine learning models; Medical professionals; Performance metrics; Respiratory tract; Computerized tomography</t>
  </si>
  <si>
    <t>HMIC: Hierarchical medical image classification, a deep learning approach</t>
  </si>
  <si>
    <t>Image classification is central to the big data revolution in medicine. Improved information processing methods for diagnosis and classification of digital medical images have shown to be successful via deep learning approaches. As this field is explored, there are limitations to the performance of traditional supervised classifiers. This paper outlines an approach that is different from the current medical image classification tasks that view the issue as multi-class classification. We performed a hierarchical classification using our Hierarchical Medical Image classification (HMIC) approach. HMIC uses stacks of deep learning models to give particular comprehension at each level of the clinical picture hierarchy. For testing our performance, we use biopsy of the small bowel images that contain three categories in the parent level (Celiac Disease, Environmental Enteropathy, and histologically normal controls). For the child level, Celiac Disease Severity is classified into 4 classes (I, IIIa, IIIb, and IIIC). © 2020 by the authors.</t>
  </si>
  <si>
    <t>Efficiency; Dimension reduction; Image datasets; Incremental method; Kernel principal component analyses (KPCA); Projection matrix; Spatial statistics; Sub-space methods; Training sets; Matrix algebra</t>
  </si>
  <si>
    <t>Classification and identification of electric shock current for safety operation in power distribution network</t>
  </si>
  <si>
    <t>Electric shock current identification is essential for the safety in power distribution network. Moreover, as different categories of object have different electric shock current characteristic, a classification model for shock current is essential to be proposed before identification. Therefore, the authors proposed a two-stage framework, including the AdaBoost for the classification and an improved support vector machine (SVM) method for the identification. In the classification stage, the AdaBoost learns the hidden pattern of different electric shock current and generates a predictive model for current classification. Based on the classification results, a fusion method called SVM-NN is proposed in the identification stage, which is based on SVM and neural network (NN) to make fusion determination. The SVM-NN takes advantages of SVM and NN for integration analysis. Based on real data, these classification and identification methods are evaluated. Results show that the proposed method can significantly improve the identification accuracy of electric shock current signal comparing to traditional methods. © 2020 Institution of Engineering and Technology. All rights reserved.</t>
  </si>
  <si>
    <t>CNN; Deep learning; feature extraction; intelligent oil well; modelling</t>
  </si>
  <si>
    <t>Binary images; Convolutional neural networks; Deep neural networks; Extraction; Feature extraction; Learning algorithms; Learning systems; Models; Oil wells; Intelligent identification; Model construction; Recognition models; Well function; Deep learning</t>
  </si>
  <si>
    <t>How and What Can Humans Learn from Being in the Loop?: Invoking Contradiction Learning as a Measure to Make Humans Smarter</t>
  </si>
  <si>
    <t>This article discusses the counterpart of interactive machine learning, i.e., human learning while being in the loop in a human-machine collaboration. For such cases we propose the use of a Contradiction Matrix to assess the overlap and the contradictions of human and machine predictions. We show in a small-scaled user study with experts in the area of pneumology (1) that machine-learning based systems can classify X-rays with respect to diseases with a meaningful accuracy, (2) humans partly use contradictions to reconsider their initial diagnosis, and (3) that this leads to a higher overlap between human and machine diagnoses at the end of the collaboration situation. We argue that disclosure of information on diagnosis uncertainty can be beneficial to make the human expert reconsider her or his initial assessment which may ultimately result in a deliberate agreement. In the light of the observations from our project, it becomes apparent that collaborative learning in such a human-in-the-loop scenario could lead to mutual benefits for both human learning and interactive machine learning. Bearing the differences in reasoning and learning processes of humans and intelligent systems in mind, we argue that interdisciplinary research teams have the best chances at tackling this undertaking and generating valuable insights. © 2020, The Author(s).</t>
  </si>
  <si>
    <t>clustering; electrical noise sources; machine learning; Partial discharge; spectral power clustering technique</t>
  </si>
  <si>
    <t>Convolution; Learning systems; Signal processing; Adversarial networks; clustering; Clustering techniques; Electrical equipment; Electrical noise; Industrial environments; Partial discharge sources; Separation and identification; Partial discharges</t>
  </si>
  <si>
    <t>Towards a machine-understandable model representing the medical decision</t>
  </si>
  <si>
    <t>The aim of this paper is to represent the medical decision in an understandable machine format. This representation is made possible by exploiting the powerful expressivity of semantic web languages. A major obstacle in modeling a medical decision is the frequent lack of evidence; it is usually based on the intuition and expertise of clinical practitioners. Therefore, Evidence-Based Medicine is a real solution to this problem. It is a medical approach created to make medicine an evidence-based science, like mathematics and physics. The result of this work is an OWL ontology presented in the Visual Notation for OWL Ontologies. This ontology represents the new format called Ontological Medical Decision Format and models medical decisions using an evidence-based approach. Unlike related works and in addition to being machine understandable, the proposed format allows a global representation of an evidence-based decision and enables Clinical Decision Support Systems to reach proven and justified decisions. The ontology development and evaluation process is also detailed. © 2020 Praise Worthy Prize S.r.l.-All rights reserved.</t>
  </si>
  <si>
    <t>Cellular community detection; colon cancer; computational pathology; tissue phenotyping</t>
  </si>
  <si>
    <t>Deep learning; Diseases; Graph algorithms; Graphic methods; Histology; Textures; Biological significance; Cellular connectivity; Low-dimensional subspace; Multiplex networks; Objective functions; State-of-the-art methods; Texture-based methods; Tumor microenvironments; Tissue</t>
  </si>
  <si>
    <t>An empirical evaluation of the inferential capacity of defeasible argumentation, non-monotonic fuzzy reasoning and expert systems</t>
  </si>
  <si>
    <t>Several non-monotonic formalisms exist in the field of Artificial Intelligence for reasoning under uncertainty. Many of these are deductive and knowledge-driven, and also employ procedural and semi-declarative techniques for inferential purposes. Nonetheless, limited work exist for the comparison across distinct techniques and in particular the examination of their inferential capacity. Thus, this paper focuses on a comparison of three knowledge-driven approaches employed for non-monotonic reasoning, namely expert systems, fuzzy reasoning and defeasible argumentation. A knowledge-representation and reasoning problem has been selected: modelling and assessing mental workload. This is an ill-defined construct, and its formalisation can be seen as a reasoning activity under uncertainty. An experimental work was performed by exploiting three deductive knowledge bases produced with the aid of experts in the field. These were coded into models by employing the selected techniques and were subsequently elicited with data gathered from humans. The inferences produced by these models were in turn analysed according to common metrics of evaluation in the field of mental workload, in specific validity and sensitivity. Findings suggest that the variance of the inferences of expert systems and fuzzy reasoning models was higher, highlighting poor stability. Contrarily, that of argument-based models was lower, showing a superior stability of its inferences across knowledge bases and under different system configurations. The originality of this research lies in the quantification of the impact of defeasible argumentation. It contributes to the field of logic and non-monotonic reasoning by situating defeasible argumentation among similar approaches of non-monotonic reasoning under uncertainty through a novel empirical comparison. © 2020 Elsevier Ltd</t>
  </si>
  <si>
    <t>Activation functions; Classification; Competitive swarm optimizer; Random weight networks</t>
  </si>
  <si>
    <t>Chemical activation; Particle swarm optimization (PSO); Stochastic systems; Activation functions; Automatic construction; Benchmark classification; Classification results; Generalization performance; Number of hidden neurons; Stochastic population; Training techniques; Classification (of information)</t>
  </si>
  <si>
    <t>Using health data repositories for developing clinical system software: A multi-objective fuzzy genetic approach</t>
  </si>
  <si>
    <t>Evolution of technology has brought a revolution in various fields of sciences and amongst them, healthcare is one of the most critical and sensitive areas because of its connection with common masses' quality of life. The notion of integrating the healthcare system with the latest data repositories is to make disease prediction efficient, transparent, and reusable. Due to data heterogeneity, data repositories along with optimum classifiers help stakeholders to predict the disease more accurately without compromising the interpretability. Evolutionary algorithms have shown great efficacy, accuracy, and interpretability in improving disease prediction for several datasets. However, the quest for the best classifier is still in evolution. In this research, a state-of-the-art medical data repository has been developed to give researchers of medical domain great ease of use in utilizing different datasets governed by a multi-objective evolutionary algorithm using fuzzy genetics. The proposed model called 'MEAF' is evaluated on various public repositories. A subset of these repositories includes breast cancer, heart, diabetes, liver, and hepatitis datasets. The results have been analyzed, which show competitive accuracy, sensitivity, and interpretability as compared to relevant research. A customised software application named 'MediHealth' is developed to supplement the proposed model that will facilitate the domain users. © The Institution of Engineering and Technology 2020</t>
  </si>
  <si>
    <t>augmented reality; human-centered decision; Human–infrastructure interface; infrastructure inspection; low-cost sensing</t>
  </si>
  <si>
    <t>Augmented reality; Data acquisition; Decision making; Information management; Inspection; Investments; Risk management; Augmented reality applications; Collaborative workspace; Industrial revolutions; Infrastructure maintenance; Infrastructure managements; Interface architecture; Research opportunities; Surrounding environment; Costs</t>
  </si>
  <si>
    <t>15 challenges for AI: or what AI (currently) can’t do</t>
  </si>
  <si>
    <t>The current “AI Summer” is marked by scientific breakthroughs and economic successes in the fields of research, development, and application of systems with artificial intelligence. But, aside from the great hopes and promises associated with artificial intelligence, there are a number of challenges, shortcomings and even limitations of the technology. For one, these challenges arise from methodological and epistemological misconceptions about the capabilities of artificial intelligence. Secondly, they result from restrictions of the social context in which the development of applications of machine learning is embedded. And third, they are a consequence of current technical limitations in the development and use of artificial intelligence. The paper intends to provide an overview of current challenges which the research and development of applications in the field of artificial intelligence and machine learning have to face, whereas all three mentioned areas are to be further explored in this paper. © 2019, Springer-Verlag London Ltd., part of Springer Nature.</t>
  </si>
  <si>
    <t>Deep convolutional neural networks; ensemble learning; fully connected CRFs; pigmented skin lesion segmentation</t>
  </si>
  <si>
    <t>Arts computing; Convolution; Deep learning; Deep neural networks; Dermatology; Diagnosis; Conditional Random Fields(CRFs); Dermoscopy images; Ensemble learning; Learning technology; Lesion segmentations; Local information; Probabilistic inference; State-of-art methods; Convolutional neural networks</t>
  </si>
  <si>
    <t>On the effects of pseudorandom and quantum-random number generators in soft computing</t>
  </si>
  <si>
    <t>In this work, we argue that the implications of pseudorandom and quantum-random number generators (PRNG and QRNG) inexplicably affect the performances and behaviours of various machine learning models that require a random input. These implications are yet to be explored in soft computing until this work. We use a CPU and a QPU to generate random numbers for multiple machine learning techniques. Random numbers are employed in the random initial weight distributions of dense and convolutional neural networks, in which results show a profound difference in learning patterns for the two. In 50 dense neural networks (25 PRNG/25 QRNG), QRNG increases over PRNG for accent classification at + 0.1%, and QRNG exceeded PRNG for mental state EEG classification by + 2.82%. In 50 convolutional neural networks (25 PRNG/25 QRNG), the MNIST and CIFAR-10 problems are benchmarked, and in MNIST the QRNG experiences a higher starting accuracy than the PRNG but ultimately only exceeds it by 0.02%. In CIFAR-10, the QRNG outperforms PRNG by + 0.92%. The n-random split of a Random Tree is enhanced towards and new Quantum Random Tree (QRT) model, which has differing classification abilities to its classical counterpart, 200 trees are trained and compared (100 PRNG/100 QRNG). Using the accent and EEG classification data sets, a QRT seemed inferior to a RT as it performed on average worse by − 0.12%. This pattern is also seen in the EEG classification problem, where a QRT performs worse than a RT by − 0.28%. Finally, the QRT is ensembled into a Quantum Random Forest (QRF), which also has a noticeable effect when compared to the standard Random Forest (RF). Ten to 100 ensembles of trees are benchmarked for the accent and EEG classification problems. In accent classification, the best RF (100 RT) outperforms the best QRF (100 QRF) by 0.14% accuracy. In EEG classification, the best RF (100 RT) outperforms the best QRF (100 QRT) by 0.08% but is extremely more complex, requiring twice the amount of trees in committee. All differences are observed to be situationally positive or negative and thus are likely data dependent in their observed functional behaviour. © 2019, The Author(s).</t>
  </si>
  <si>
    <t>case adaptation; Comprehensive evaluation; helicopter; multi-CBR; operation planning</t>
  </si>
  <si>
    <t>Decision making; Efficiency; User experience; Case study analysis; Casebased reasonings (CBR); Combination evaluation; Comprehensive evaluation; Numeric optimization; Operating efficiency; Operation planning; Small sample size problems; Case based reasoning</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</si>
  <si>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</si>
  <si>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 © 2020 Elsevier Ltd</t>
  </si>
  <si>
    <t>Agriculture; Grey correlation method; Mahalanobis Taguchi System (MTS); Multiclass; Objective function</t>
  </si>
  <si>
    <t>Agricultural robots; Crops; Cultivation; Signal to noise ratio; Agriculture development; Binary classification problems; Classification results; Mahalanobis distances; Mahalanobis-taguchi systems; Multi-class models; Multivariate statistical method; Objective functions; Multivariant analysis</t>
  </si>
  <si>
    <t>Depth map prediction from a single image with generative adversarial nets</t>
  </si>
  <si>
    <t>A depth map is a fundamental component of 3D construction. Depth map prediction from a single image is a challenging task in computer vision. In this paper, we consider the depth prediction as an image-to-image task and propose an adversarial convolutional architecture called the Depth Generative Adversarial Network (DepthGAN) for depth prediction. To enhance the image translation ability, we take advantage of a Fully Convolutional Residual Network (FCRN) and combine it with a generative adversarial network, which has shown remarkable achievements in image-to-image tasks. We also present a new loss function including the scale-invariant (SI) error and the structural similarity (SSIM) loss function to improve our model and to output a high-quality depth map. Experiments show that the DepthGAN performs better in monocular depth prediction than the current best method on the NYU Depth v2 dataset. © 2018, Springer Science+Business Media, LLC, part of Springer Nature.</t>
  </si>
  <si>
    <t>Electronic medical records; graph-attention neural networks; medication recommendation; temporal updating</t>
  </si>
  <si>
    <t>Effectiveness measure; Electronic health record (EHRs); Internal correlation; State-of-the-art methods; Structural correlation; Temporal information; Temporal neural networks; Temporal prediction; Recurrent neural networks</t>
  </si>
  <si>
    <t>A smart framework for mobile botnet detection using static analysis</t>
  </si>
  <si>
    <t>Botnets have become one of the most significant threats to Internet-connected smartphones. A botnet is a combination of infected devices communicating through a command server under the control of botmaster for malicious purposes. Nowadays, the number and variety of botnets attacks have increased drastically, especially on the Android platform. Severe network disruptions through massive coordinated attacks result in large financial and ethical losses. The increase in the number of botnet attacks brings the challenges for detection of harmful software. This study proposes a smart framework for mobile botnet detection using static analysis. This technique combines permissions, activities, broadcast receivers, background services, API and uses the machine-learning algorithm to detect mobile botnets applications. The prototype was implemented and used to validate the performance, accuracy, and scalability of the proposed framework by evaluating 3000 android applications. The obtained results show the proposed framework obtained 98.20% accuracy with a low 0.1140 false-positive rate. Copyright © 2020 KSII</t>
  </si>
  <si>
    <t>5G mobile communication systems; Antennas; Biomedical engineering; Engineering education; Learning systems; Recurrent neural networks; Unmanned aerial vehicles (UAV); Bayesian algorithms; Current technology; Engineered devices; Multi armed bandit; Multi-armed bandit problem; Optimal performance; Search and rescue operations; Wireless technologies; Learning algorithms</t>
  </si>
  <si>
    <t>Comparative visual analytics for assessing medical records with sequence embedding</t>
  </si>
  <si>
    <t>Machine learning for data-driven diagnosis has been actively studied in medicine to provide better healthcare. Supporting analysis of a patient cohort similar to a patient under treatment is a key task for clinicians to make decisions with high confidence. However, such analysis is not straightforward due to the characteristics of medical records: high dimensionality, irregularity in time, and sparsity. To address this challenge, we introduce a method for similarity calculation of medical records. Our method employs event and sequence embeddings. While we use an autoencoder for the event embedding, we apply its variant with the self-attention mechanism for the sequence embedding. Moreover, in order to better handle the irregularity of data, we enhance the self-attention mechanism with consideration of different time intervals. We have developed a visual analytics system to support comparative studies of patient records. To make a comparison of sequences with different lengths easier, our system incorporates a sequence alignment method. Through its interactive interface, the user can quickly identify patients of interest and conveniently review both the temporal and multivariate aspects of the patient records. We demonstrate the effectiveness of our design and system with case studies using a real-world dataset from the neonatal intensive care unit of UC Davis. © 2020 Zhejiang University and Zhejiang University Press</t>
  </si>
  <si>
    <t>Android; Banking Trojans; feature transformation; machine learning; malware detection; rooting malware; spyware</t>
  </si>
  <si>
    <t>Computer viruses; Feature extraction; Personal computing; Android malware; Android securities; Anti virus; Banking trojans; Feature domain; Feature transformations; Android (operating system)</t>
  </si>
  <si>
    <t>A framework for interpretable full-body kinematic description using geometric and functional analysis</t>
  </si>
  <si>
    <t>Rapid advances in cost-effective and non-invasive depth sensors, and the development of reliable and real-time 3D skeletal data estimation algorithms, have opened up a new application area in computer vision - statistical analysis of human kinematic data for fast, automated assessment of body movements. These assessments can play important roles in sports, medical diagnosis, physical therapy, elderly monitoring and related applications. This paper develops a comprehensive geometric framework for quantification and statistical evaluation of kinematic features. The key idea is to avoid analysis of individual joints, as is the current paradigm, and represent movements as temporal evolutions, or trajectories, on shape space of full body skeletons. This allows metrics with appropriate invariance properties to be imposed on these trajectories and leads to definitions of higher-level features, such as spatial symmetry (sS), temporal symmetry (tS), action's velocity (Vl) and body's balance (Bl), during performance of an action. These features exploit skeletal symmetries in space and time, and capture motion cadence to naturally quantify motions of individual subjects. The study of these features as functional data allows us to formulate certain hypothesis tests in feature space. This, in turn, leads to validation of existing assumptions and discoveries of new relationships between kinematics and demographic factors, such as age, gender, and athletic training. We use the clinically validated K3Da kinect dataset to illustrate these ideas, and hope these tools will lead to discovery of new relationships between full-body kinematic features and demographic, health, and wellness factors that are clinically relevant. © 1964-2012 IEEE.</t>
  </si>
  <si>
    <t>COVID-19~diagnosis; deep learning; DRRs; infection segmentation; X-ray imaging</t>
  </si>
  <si>
    <t>Automation; Classification (of information); Radiography; Chest x-rays; Computed tomography scan; Contribution rate; Detection limits; Digitally reconstructed radiographs; Domain adaptation; Lower bounds; Segmentation performance; Computerized tomography</t>
  </si>
  <si>
    <t>A self-organizing fuzzy logic classifier for benchmarking robot-aided blasting of ship hulls</t>
  </si>
  <si>
    <t>Regular dry dock maintenance work on ship hulls is essential for maintaining the efficiency and sustainability of the shipping industry. Hydro blasting is one of the major processes of dry dock maintenance work, where human labor is extensively used. The conventional methods of maintenance work suffer from many shortcomings, and hence robotized solutions have been developed. This paper proposes a novel robotic system that can synthesize a benchmarking map for a previously blasted ship hull. A Self-Organizing Fuzzy logic (SOF) classifier has been developed to benchmark the blasting quality of a ship hull similar to blasting quality categorization done by human experts. Hornbill, a multipurpose inspection and maintenance robot intended for hydro blasting, benchmarking, and painting, has been developed by integrating the proposed SOF classifier. Moreover, an integrated system solution has been developed to improve dry dock maintenance of ship hulls. The proposed SOF classifier can achieve a mean accuracy of 0.9942 with an execution time of 8.42 µs. Realtime experimenting with the proposed robotic system has been conducted on a ship hull. This experiment confirms the ability of the proposed robotic system in synthesizing a benchmarking map that reveals the benchmarking quality of different areas of a previously blasted ship hull. This sort of a benchmarking map would be useful for ensuring the blasting quality as well as performing efficient spot wise reblasting before the painting. Therefore, the proposed robotic system could be utilized for improving the efficiency and quality of hydro blasting work on the ship hull maintenance industry. © 2020 by the authors. Licensee MDPI, Basel, Switzerland.</t>
  </si>
  <si>
    <t>Computational biology; Neural networks; Parameter analysis; Surrogate modeling; Visual analysis</t>
  </si>
  <si>
    <t>Activation analysis; Complex networks; Neural networks; Polarization; Sensitivity analysis; Yeast; Computational biology; Parameter analysis; Parameter sensitivity analysis; Scientific discipline; Surrogate model; Trained neural networks; Uncertainty quantifications; Visual analysis; Uncertainty analysis; biological model; biology; computer graphics; cytology; physiology; yeast; Computational Biology; Computer Graphics; Models, Biological; Neural Networks, Computer; Yeasts</t>
  </si>
  <si>
    <t>COVID-19: A comparison of time series methods to forecast percentage of active cases per population</t>
  </si>
  <si>
    <t>The ongoing COVID-19 pandemic has caused worldwide socioeconomic unrest, forcing governments to introduce extreme measures to reduce its spread. Being able to accurately forecast when the outbreak will hit its peak would significantly diminish the impact of the disease, as it would allow governments to alter their policy accordingly and plan ahead for the preventive steps needed such as public health messaging, raising awareness of citizens and increasing the capacity of the health system. This study investigated the accuracy of a variety of time series modeling approaches for coronavirus outbreak detection in ten different countries with the highest number of confirmed cases as of 4 May 2020. For each of these countries, six different time series approaches were developed and compared using two publicly available datasets regarding the progression of the virus in each country and the population of each country, respectively. The results demonstrate that, given data produced using actual testing for a small portion of the population, machine learning time series methods can learn and scale to accurately estimate the percentage of the total population that will become affected in the future. © 2020 by the authors.</t>
  </si>
  <si>
    <t>Data analytics; Data-drive modelling; Industrial process; Machine learning; Model structure</t>
  </si>
  <si>
    <t>Artificial intelligence; Model structures; Data driven modelling; Data driven technique; Data-driven approach; Data-driven methods; Gaussian process regression; Industrial processs; Moving window methods; Multivariate linear regressions; Process engineering</t>
  </si>
  <si>
    <t>Evaluation of machine learning methods for lithology classification using geophysical data</t>
  </si>
  <si>
    <t>Specific computational tools assist geologists in identifying and sorting lithologies in well surveys and reducing operational costs and practical working time. This allows for the management of professional output, the efficient interpretation of data, and completion of scientific research on data collected in geologically distinct regions. Machine learning methods and applications integrate large sets of information with the goal of efficient pattern recognition and the capability of leveraging accurate decision making. The objective of this study is to apply machine learning methods to the supervised classification of lithologies using multivariate log parameter data from offshore wells from the International Ocean Discovery Program (IODP). According to the analysis of the lithologies proposed in the IODP Expeditions and for the application of our methods, the lithologies were divided into four groups. The IODP Expeditions were organized into four templates for better results in analyzing the set of expeditions and practical application of the methods. The templates were submitted to training, validation, and testing by multilayer perceptron (MLP), decision tree, random forest, and support vector machine (SVM) methods. The evaluation was randomly divided into training (70%), validation (10%), and testing (20%) using the classification methods as an evaluation of the results. In the results, it was observed that Template1 (IODP Expedition 362) obtained better results with the MLP method, Template2 (IODP Expeditions 354, 355, and 359) and Template3 (IODP Expeditions 354, 355, 359, and 362) obtained better results with the random forest method with greater than 80.00% accuracy. For cross-validation, the random forest method performed well in all scenarios. In the practical template, the G2 group obtained a better result with the MLP method with an average accuracy above 85.00%. It is expected that machine learning methods can help improve the study of geology with accurate and rapid answers related to interpreting collected data in different study regions. © 2020 Elsevier Ltd</t>
  </si>
  <si>
    <t>Adaptive pruning; cervical smear images; convolutional neural networks; transfer learning; uninvolved images</t>
  </si>
  <si>
    <t>Computer aided diagnosis; Convolution; Convolutional neural networks; Deep learning; Deep neural networks; Diseases; Extraction; Feature extraction; Image segmentation; Learning systems; Transfer learning; Adaptive pruning; Automatic classification; cervical smear images; Classification approach; Feature based approaches; Feature extraction methods; Target Classification; uninvolved images; Image classification</t>
  </si>
  <si>
    <t>Local bearing estimation for a swarm of low-cost miniature robots</t>
  </si>
  <si>
    <t>Swarm robotics focuses on decentralised control of large numbers of simple robots with limited capabilities. Decentralised control in a swarm system requires a reliable communication link between the individuals that is able to provide linear and angular distances between the individuals—Range &amp; Bearing. This study presents the development of an open-source, low-cost communication module which can be attached to miniature sized robots; e.g., Mona. In this study, we only focused on bearing estimation to mathematically model the bearings of neighbouring robots through systematic experiments using real robots. In addition, the model parameters were optimised using a genetic algorithm to provide a reliable and precise model that can be applied for all robots in a swarm. For further investigation and improvement of the system, an additional layer of optimisation on the hardware layout was implemented. The results from the optimisation suggested a new arrangement of the sensors with slight angular displacements on the developed board. The precision of bearing was significantly improved by optimising in both software level and re-arrangement of the sensors’ positions on the hardware layout. © 2020 by the authors. Licensee MDPI, Basel, Switzerland.</t>
  </si>
  <si>
    <t>Fuzzy neural network; N-Uninorms; Uni-nullneurons</t>
  </si>
  <si>
    <t>Classification (of information); Classifiers; Fuzzy inference; Fuzzy logic; Learning systems; Neurons; Bootstrap replications; Classifier learning; Degree of confidence; Fuzzy neural network model; Multi-class classification; Multiclass classification problems; Non-linear regression; Regression matrices; Fuzzy neural networks</t>
  </si>
  <si>
    <t>Human Factors in Model Interpretability: Industry Practices, Challenges, and Needs</t>
  </si>
  <si>
    <t>As the use of machine learning (ML) models in product development and data-driven decision-making processes became pervasive in many domains, people's focus on building a well-performing model has increasingly shifted to understanding how their model works. While scholarly interest in model interpretability has grown rapidly in research communities like HCI, ML, and beyond, little is known about how practitioners perceive and aim to provide interpretability in the context of their existing workflows. This lack of understanding of interpretability as practiced may prevent interpretability research from addressing important needs, or lead to unrealistic solutions. To bridge this gap, we conducted 22 semi-structured interviews with industry practitioners to understand how they conceive of and design for interpretability while they plan, build, and use their models. Based on a qualitative analysis of our results, we differentiate interpretability roles, processes, goals and strategies as they exist within organizations making heavy use of ML models. The characterization of interpretability work that emerges from our analysis suggests that model interpretability frequently involves cooperation and mental model comparison between people in different roles, often aimed at building trust not only between people and models but also between people within the organization. We present implications for design that discuss gaps between the interpretability challenges that practitioners face in their practice and approaches proposed in the literature, highlighting possible research directions that can better address real-world needs. © 2020 ACM.</t>
  </si>
  <si>
    <t>classification; dimensionality reduction; formal model; information visualization; mental model; visual analytics</t>
  </si>
  <si>
    <t>Decision making; Dimensionality reduction; Information systems; Visualization; Classification informations; Classification models; Construction of models; Decision-making mechanisms; Formal model; Information visualization; Mental model; Visual analytics; Classification (of information)</t>
  </si>
  <si>
    <t>Learning elastic memory online for fast time series forecasting</t>
  </si>
  <si>
    <t>It is well known that any kind of time series algorithm requires past information to model the inherent temporal relationship between past and future. This temporal dependency (i.e. number of past samples required for a good prediction) is generally addressed by feeding a number of past instances to the model in an empirical manner. Conventional approaches mostly rely on offline model, making them impractical to be adopted in the online or streaming context. Hence, a novel method of online temporality analysis is proposed in this paper. The estimated temporality is then employed to form an Adaptive Temporal Neural Network (ATNN) with an elastic memory capable of automatically selecting number of past samples to be used. Temporality change or drift can be a common occurrence in data streams. Hence a drift detection mechanism is also proposed. Once such drift is detected, a drift handling mechanism kicks in which utilizes the rate of drift, making our solution truly autonomous. The entire mechanism is termed as LEMON: Learning Elastic Memory Online. LEMON although not a time series model in itself, can work with any predictive models to improve their performance. Synthetic datasets are used here as proof of correct temporality estimation and drift detection whereas real world datasets are employed to demonstrate how LEMON improves the predictive performance and speed of an existing model with the knowledge of temporality and drift. © 2019</t>
  </si>
  <si>
    <t>Decision Support; Fuzzy Logic; Fuzzy Production Model; Geological And Technical Event; Hierarchy Analysis Method; Knowledge Base</t>
  </si>
  <si>
    <t>Direct comparison shows that mRNA-based diagnostics incorporate information which cannot be learned directly from genomic mutations</t>
  </si>
  <si>
    <t>Background: Compared to the many uses of DNA-level testing in clinical oncology, development of RNA-based diagnostics has been more limited. An exception to this trend is the growing use of mRNA-based methods in early-stage breast cancer. Although DNA and mRNA are used together in breast cancer research, the distinct contribution of mRNA beyond that of DNA in clinical challenges has not yet been directly assessed. We hypothesize that mRNA harbors prognostically useful information independently of genomic variation. To validate this, we use both genomic mutations and gene expression to predict five-year breast cancer recurrence in an integrated test model. This is accomplished first by comparing the feature importance of DNA and mRNA features in a model trained on both, and second, by evaluating the difference in performance of models trained on DNA and mRNA data separately. Results: We find that models trained on DNA and mRNA data give more weight to mRNA features than to DNA features, and models trained only on mRNA outperform models trained on DNA alone. Conclusions: The evaluation process presented here may serve as a framework for the interpretation of the relative contribution of individual molecular markers. It also suggests that mRNA has a distinct contribution in a diagnostic setting, beyond and independently of DNA mutation data. © 2020 The Author(s).</t>
  </si>
  <si>
    <t>5G mobile communication systems; Chaotic systems; Computational efficiency; Cost benefit analysis; Cryptography; MATLAB; Pixels; Correlation coefficient; High-speed performance; Image encryption algorithm; Information entropy; Message passing algorithm; Pseudorandom sequences; Two-dimensional logistic map; Uniform distribution; Message passing</t>
  </si>
  <si>
    <t>Robust drift characterization from event streams of business processes</t>
  </si>
  <si>
    <t>Process workers may vary the normal execution of a business process to adjust to changes in their operational environment, e.g., changes in workload, season, or regulations. Changes may be simple, such as skipping an individual activity, or complex, such as replacing an entire procedure with another. Over time, these changes may negatively affect process performance; hence, it is important to identify and understand them early on. As such, a number of techniques have been developed to detect process drifts, i.e., statistically significant changes in process behavior, from process event logs (offline) or event streams (online). However, detecting a drift without characterizing it, i.e., without providing explanations on its nature, is not enough to help analysts understand and rectify root causes for process performance issues. Existing approaches for drift characterization are limited to simple changes that affect individual activities. This article contributes an efficient, accurate, and noise-tolerant automated method for characterizing complex drifts affecting entire process fragments. The method, which works both offline and online, relies on two cornerstone techniques, one to automatically discover process trees from event streams (logs) and the other to transform process trees using a minimum number of change operations. The operations identified are then translated into natural language statements to explain the change behind a drift. The method has been extensively evaluated on artificial and real-life datasets, and against a state-of-the-art baseline method. The results from one of the real-life datasets have also been validated with a process stakeholder. © 2020 ACM.</t>
  </si>
  <si>
    <t>CRISP-DM; Data mining; Data mining methodology; Literature review</t>
  </si>
  <si>
    <t>Computer science; Computers; Context- awareness; Data mining models; Literature reviews; Organizational adaptation; Organizational aspects; Software products; Systematic literature review; Technological adaptation; Data mining</t>
  </si>
  <si>
    <t>Empirical Mode Decomposition based Multi-objective Deep Belief Network for short-term power load forecasting</t>
  </si>
  <si>
    <t>With the rapid development of power grid data, the data generated by the operation of the power system is increasingly complex, and the amount of data increases exponentially. In order to fully exploit and utilize the deep relationship between data to achieve accurate prediction of power load, this paper proposes an Empirical Mode Decomposition Based Multi-objective Deep Belief Network prediction method (EMD-MODBN). In the training process of DBN, a multi-objective optimization model is constructed aiming at accuracy and diversity, and MOEA/D is used to optimize the parameters of the model to enhance the generalization ability of the prediction model. Finally, the final load forecasting results are obtained by summing up the weighted outputs of each forecasting model with ensemble learning method. The experimental results show that compared with several current better load forecasting methods, this method has obvious advantages in prediction accuracy and generalization ability. © 2020 Elsevier B.V.</t>
  </si>
  <si>
    <t>Classification; Machine learning; Neural networks; Trustable learning</t>
  </si>
  <si>
    <t>Classification (of information); Convolutional neural networks; Errors; Machine learning; Multilayer neural networks; Classification error rate; Classifier models; Critical problems; Learning models; Misclassification error; Misclassifications; Novel neural network; Prediction errors; Network architecture</t>
  </si>
  <si>
    <t>A Novel Approach to Alarm Causality Analysis Using Active Dynamic Transfer Entropy</t>
  </si>
  <si>
    <t>Alarm flooding is a serious safety problem in the chemical process industries. Bayesian Networks are a set of powerful tools that can be used to trace the root-cause of alarms. For highly integrated complex chemical processes, we propose a Bayesian Network based on Active Dynamic Transfer Entropy (ADTE) to establish an accurate alarm propagation network during an alarm flood. The proposed method has two primary advantages: (1) It circumvents the false causality problem caused by strong correlations and therefore can be used to mine deeper alarm propagation paths like feedback loops. (2) It provides the time of origin of an alarm as it propagates through the process network, allowing operators to respond appropriately. The proposed method involves the following elements: modular segmentation, extraction of common cause variables, calculation of alarm propagation time between variables, calculation of ADTE, identification of an underlying alarm network, and tuning of relevant parameters. The Tennessee Eastman Process (TEP) is used to demonstrate the validity and superiority of the proposed ADTE-based alarm causality method. © 2020 American Chemical Society.</t>
  </si>
  <si>
    <t>Covid-19; Deep Learning; NLP; Pandemic; RNN; Sentiment Analysis; Side-Effects</t>
  </si>
  <si>
    <t>Bayesian network method for fault diagnosis of civil aircraft environment control system</t>
  </si>
  <si>
    <t>This paper addresses the issues of fault diagnosis of the environmental control system of a certain commercial aircraft model of which the environmental control system has a high failure rate in field and causes many unplanned maintenance events. Because of the complexity and reciprocal compensation mechanism of the environmental control system, it is difficult to carry out fault isolation timely once the failure occurred during aircraft turnaround time, which thus may cause flight delay or even cancelation. The original contribution of this work is to propose a Bayesian network–based fault diagnosis method for commercial aircraft environmental control system where a multi-information fusion mechanism is used to incorporate the system first principle, expert experience and condition monitoring data. It incorporates extraction technology of sensor feature parameters and the structural learning of Bayesian network to realize the effective diagnosis of multiple faults. A case study is conducted based on a data set from a commercial aircraft fleet. The results show that the fault isolation ratio of this method is greater than 89%. The proposed Bayesian fault diagnosis network method can be used as a troubleshooting tool for airline maintenance technicians in fault isolation of environmental control system, reducing the time spent on-line troubleshooting and aircraft downtime. © IMechE 2019.</t>
  </si>
  <si>
    <t>autoencoders; EEG; factor analysis; LSTM; MLP; principal component analysis; random forests; sleep staging</t>
  </si>
  <si>
    <t>Decision trees; Electrocardiography; Factor analysis; Learning systems; Long short-term memory; Multilayer neural networks; Multivariant analysis; Predictive analytics; Sleep research; Statistical tests; Computational loads; Dimensionality reduction techniques; Electromyo grams; Experimental testing; Large amounts of data; Multi layer perceptron; Predictive models; Respiratory efforts; Dimensionality reduction; airflow; article; autoencoder; breathing; cardiology; classifier; electrocardiogram; electromyogram; factor analysis; long short term memory network; multilayer perceptron; principal component analysis; random forest; sleep stage</t>
  </si>
  <si>
    <t>Towards explaining anomalies: A deep Taylor decomposition of one-class models</t>
  </si>
  <si>
    <t>Detecting anomalies in the data is a common machine learning task, with numerous applications in the sciences and industry. In practice, it is not always sufficient to reach high detection accuracy, one would also like to be able to understand why a given data point has been predicted to be anomalous. We propose a principled approach for one-class SVMs (OC-SVM), that draws on the novel insight that these models can be rewritten as distance/pooling neural networks. This ‘neuralization’ step lets us apply deep Taylor decomposition (DTD), a methodology that leverages the model structure in order to quickly and reliably explain decisions in terms of input features. The proposed method (called ‘OC-DTD’) is applicable to a number of common distance-based kernel functions, and it outperforms baselines such as sensitivity analysis, distance to nearest neighbor, or edge detection. © 2020</t>
  </si>
  <si>
    <t>Classifier; Microarray data; Multigranulation; Rough sets; Support vector machine; Type-2 fuzzy sets</t>
  </si>
  <si>
    <t>Comparative analysis among discrete fourier transform, K-means and artificial neural networks image processing techniques oriented on quality control of assembled tires</t>
  </si>
  <si>
    <t>The present paper discusses a comparative application of image processing techniques, i.e., Discrete Fourier Transform, K-Means clustering and Artificial Neural Network, for the detection of defects in the industrial context of assembled tires. The used Artificial Neural Network technique is based on Long Short-Term Memory and Fully Connected neural networks. The investigations focus on the monitoring and quality control of defects, which may appear on the external surface of tires after being assembled. Those defects are caused from tires which are not properly assembled to their respective metallic wheel rim, generating deformations and scrapes which are not desired. The proposed image processing techniques are applied on raw high-resolution images, which are acquired by in-line imaging and optical instruments. All the described techniques, i.e., Discrete Fourier Transform, K-Means clustering and Long Short-Term Memory, were able to determine defected and acceptable external tire surfaces. The proposed research is taken in the context of an industrial project which focuses on the development of automated quality control and monitoring methodologies, within the field of Industry 4.0 facilities. The image processing techniques are thus meant to be adopted into production processes, giving a strong support to the in-line quality control phase. © 2020 by the authors.</t>
  </si>
  <si>
    <t>Classification; deep learning; feature selection (FS); fuzzy logic; weighted genetic algorithm (WGA)</t>
  </si>
  <si>
    <t>Convolutional neural networks; Decision trees; Deep learning; Learning systems; Network layers; Recommender systems; Trees (mathematics); Content recommendations; Embedded feature selections; Feature selection algorithm; Feature subset; Fuzzy decision trees; Learning process; Relevant features; Temporal decision trees; Feature extraction</t>
  </si>
  <si>
    <t>Modeling Quality of IoT Experience in Autonomous Vehicles</t>
  </si>
  <si>
    <t>Today's research on Quality of Experience (QoE) mainly addresses multimedia services. With the introduction of the Internet of Things (IoT), there is a need for new ways of evaluating the QoE. Emerging IoT services, such as autonomous vehicles (AVs), are more complex and involve additional quality requirements, such as those related to machine-to-machine communication that enables self-driving. In fully autonomous cases, it is the intelligent machines operating the vehicles. Thus, it is not clear how intelligent machines will impact end-user QoE, but also how end users can alter and affect a self-driving vehicle. This article argues for a paradigm shift in the QoE area to cover the relationship between humans and intelligent machines. We introduce the term Quality of IoT-experience (QoIoT) within the context of AV, where the quality evaluation, besides end users, considers quantifying the perspectives of intelligent machines with objective metrics. Hence, we propose a novel architecture that considers Quality of Data (QoD), Quality of Network (QoN), and Quality of Context (QoC) to determine the overall QoIoT in the context of AVs. Finally, we present a case study to illustrate the use of QoIoT. © 2014 IEEE.</t>
  </si>
  <si>
    <t>Attention mechanism; electronic warfare; PRI modulation; recurrent neural network (RNN)</t>
  </si>
  <si>
    <t>Complex networks; Electronic warfare; Modulation; Radar; Attention mechanisms; Complex pattern; Conventional methods; Critical tasks; Modulation recognition; Noisy environment; Pulse repetition intervals; Recurrent neural network (RNN); Recurrent neural networks</t>
  </si>
  <si>
    <t>Anaylsis and detection of community-acquired pneumonia using pspnet with complex daubechies wavelets</t>
  </si>
  <si>
    <t>Pneumonia is a lethal health ailment, often occurring in middle-aged and elderly patients. This malady is generally identified from critical common cold symptoms. In most test cases, multi imaging techniques are used rather than a single imaging technique to detect pneumonia. This is because varied multiple imaging techniques provide different values for easy analysis and identification of the disease. It is commonly known that pneumonia can be acquired in many ways, the most common being Community Acquired Pneumonia (CAP). The main aim of this research is to analyze and identify the spread of CAP as it occurs mainly in adults above 50 years of age. This is achieved by passing CT images of infected lungs into Pyramid Scene Parsing Network (PSPNet) which is combined with pyramid pooling. This combination trains images to produce many output image subsets based on the number of abnormalities in the image. Complex Daubechies wavelets identify intricate details of the CAP affected areas in infected lungs to produce accurate results as required. © 2020, Engg Journals Publications. All rights reserved.</t>
  </si>
  <si>
    <t>clustering; Machine learning; phishing attack; spam detection; spam email; spam filtering</t>
  </si>
  <si>
    <t>Crime; Electronic mail; Malware; Reduction; Acceptable performance; Clustering approach; Complete solutions; Feature selection algorithm; Malicious activities; Malware propagation; Reputational damage; Research initiatives; K-means clustering</t>
  </si>
  <si>
    <t>A lightweight android malware classifier using novel feature selection methods</t>
  </si>
  <si>
    <t>Smartphones and mobile tablets play significant roles in daily life and have led to an increase in the number of users of this technology. The rising number of mobile device end-users has resulted in the generation of malware by hackers. Thus, mobile devices are becoming vulnerable to malware. Machine learning plays an important role in the detection of mobile malware applications. In this study, we focus on static analysis for Android malware detection. The ultimate goal of this research is to find out the symmetric features across the malware Android application to easily detect them. Many state-of-the-art methods focus on extracting asymmetric patterns of the category of features, e.g., application permissions to distinguish the malware application from the benign application. In this work, we propose a compromise by considering different types of static features and select the most important features that affect the detection process. These features represent the symmetric pattern to be used for the classification task. Inspired by TF-IDF, we propose a novel method of feature selection. Moreover, we propose a new method for merging the Android application URLs into a single feature called the URL_score. Several linear machine learning classifiers are utilized to evaluate the proposed method. The proposed methods significantly reduce the feature space, i.e., the symmetric pattern, of the Android application dataset and the memory size of the final model. In addition, the proposed model achieves the highest reported accuracy for the Drebin dataset to date. Based on the evaluation results, the linear support vector machine achieves an accuracy of 99%. © 2020 by the authors.</t>
  </si>
  <si>
    <t>Energy prediction; Ensemble machine learning; Random forest; Short-term load forecasting; Xgboost</t>
  </si>
  <si>
    <t>Decision trees; Deregulation; Electric load dispatching; Electric power system economics; Electric power transmission networks; Electric power utilization; Energy efficiency; Energy utilization; Forecasting; Machine learning; Predictive analytics; Electrical energy consumption; Electricity demands; Electricity-consumption; Forecasting algorithm; Intelligent forecasting; Market deregulation; Prediction accuracy; Short-term forecasts; Smart power grids</t>
  </si>
  <si>
    <t>Automated facial video-based recognition of depression and anxiety symptom severity: cross-corpus validation</t>
  </si>
  <si>
    <t>There is a growing interest in computational approaches permitting accurate detection of nonverbal signs of depression and related symptoms (i.e., anxiety and distress) that may serve as minimally intrusive means of monitoring illness progression. The aim of the present work was to develop a methodology for detecting such signs and to evaluate its generalizability and clinical specificity for detecting signs of depression and anxiety. Our approach focused on dynamic descriptors of facial expressions, employing motion history image, combined with appearance-based feature extraction algorithms (local binary patterns, histogram of oriented gradients), and visual geometry group features derived using deep learning networks through transfer learning. The relative performance of various alternative feature description and extraction techniques was first evaluated on a novel dataset comprising patients with a clinical diagnosis of depression (n= 20) and healthy volunteers (n= 45). Among various schemes involving depression measures as outcomes, best performance was obtained for continuous assessment of depression severity (as opposed to binary classification of patients and healthy volunteers). Comparable performance was achieved on a benchmark dataset, the audio/visual emotion challenge (AVEC’14). Regarding clinical specificity, results indicated that the proposed methodology was more accurate in detecting visual signs associated with self-reported anxiety symptoms. Findings are discussed in relation to clinical and technical limitations and future improvements. © 2020, Springer-Verlag GmbH Germany, part of Springer Nature.</t>
  </si>
  <si>
    <t>classification algorithms; Convolution; machine learning</t>
  </si>
  <si>
    <t>Benchmarking; Convolution; Electroencephalography; Learning systems; Machine learning; Neurology; Average sensitivities; Benchmark database; Classification algorithm; Classification approach; Electro-encephalogram (EEG); Epileptic seizures; Single channel eeg; State-of-the-art techniques; Convolutional neural networks</t>
  </si>
  <si>
    <t>ML-MEDIC: A preliminary study of an interactive visual analysis tool facilitating clinical applications of machine learning for precision medicine</t>
  </si>
  <si>
    <t>Accessible interactive tools that integrate machine learning methods with clinical research and reduce the programming experience required are needed to move science forward.Here,wepresent Machine Learning for Medical Exploration and Data-Inspired Care (ML-MEDIC), a point-and-click, interactive tool with a visual interface for facilitating machine learning and statistical analyses in clinical research. We deployed ML-MEDIC in the American Heart Association (AHA) Precision Medicine Platform to provide secure internet access and facilitate collaboration. ML-MEDIC's efficacy for facilitating the adoption of machine learning was evaluated through two case studies in collaboration with clinical domain experts. A domain expert review was also conducted to obtain an impression of the usability and potential limitations. © 2020 by the authors.</t>
  </si>
  <si>
    <t>clinical decision-making; Embryo assessment; machine learning; strategy; SWOT analysis</t>
  </si>
  <si>
    <t>Clinical application; Conventional methods; Critical steps; Embryonic development; SWOT analysis; Machine learning</t>
  </si>
  <si>
    <t>Self-service data science in healthcare with automated machine learning</t>
  </si>
  <si>
    <t>(1) Background: This work investigates whether and how researcher-physicians can be supported in their knowledge discovery process by employing Automated Machine Learning (AutoML). (2) Methods: We take a design science research approach and select the Tree-based Pipeline Optimization Tool (TPOT) as the AutoML method based on a benchmark test and requirements from researcher-physicians. We then integrate TPOT into two artefacts: a web application and a notebook. We evaluate these artefacts with researcher-physicians to examine which approach suits researcher-physicians best. Both artefacts have a similar workflow, but different user interfaces because of a conflict in requirements. (3) Results: Artefact A, a web application, was perceived as better for uploading a dataset and comparing results. Artefact B, a Jupyter notebook, was perceived as better regarding the workflow and being in control of model construction. (4) Conclusions: Thus, a hybrid artefact would be best for researcher-physicians. However, both artefacts missed model explainability and an explanation of variable importance for their created models. Hence, deployment of AutoML technologies in healthcare remains currently limited to the exploratory data analysis phase. © 2020 by the authors.</t>
  </si>
  <si>
    <t>Air navigation; Air traffic control; Automation; Behavioral research; Control towers; Controllers; Convolution; Decision making; Forecasting; Predictive analytics; Problem solving; Human decision making; Human-in-the-loop simulations; Machine learning models; Model architecture; Prediction model; Prediction performance; Traffic situations; Visual feature; Convolutional neural networks</t>
  </si>
  <si>
    <t>Visual process maps: a visualization tool for discovering habits in smart homes</t>
  </si>
  <si>
    <t>Models of human habits in smart spaces can be expressed by using a multitude of representations whose readability influences the possibility of being validated by human experts. The visual analysis by domain experts allows to identify stages of human habits that could be automatized or simplified by redesigning the environment. In this paper, we present a visual analysis pipeline for graphically visualizing human habits, starting from the sensor log of a smart space,. We apply techniques borrowed from the area of business process automation and mining on a version of the sensor log preprocessed in order to translate raw sensor measurements into human actions. The proposed method is employed to automatically extract models to be reused for ambient intelligence. A user evaluation demonstrates the effectiveness of the approach, and compares it with respect to a relevant state-of-the-art visual tool, namely Situvis. © 2019, Springer-Verlag GmbH Germany, part of Springer Nature.</t>
  </si>
  <si>
    <t>Adversarial machine learning; data poisoning; visual analytics</t>
  </si>
  <si>
    <t>Data visualization; Visualization; Analysis of data; Artificial intelligence technologies; Attack strategies; Binary classifiers; Machine learning models; Model prediction; Poisoning attacks; Visual analytics; Machine learning</t>
  </si>
  <si>
    <t>Heuristics for interesting class association rule mining a colorectal cancer database</t>
  </si>
  <si>
    <t>Colorectal cancer affects many people and is one of the most frequent causes of cancer-related deaths in many countries. Professionals of the Reina Sofia University Hospital have fed a database about this pathology, with 1516 patients and 126 attributes, for more than 10 years. Finding useful knowledge therein has shown to be a difficult endeavor. We present four heuristic operators and a complete methodology for searching for interesting rules that describe cases with complications and recurrences. Our proposal has shown some advantages over the well-known Apriori algorithm, for class association rule mining, and the adaptation of three representatives of associative classification. Besides, it has allowed us to identify rules with practical interest among the vast amount of trivial and sporadic associations. © 2020 Elsevier Ltd</t>
  </si>
  <si>
    <t>fuzzy rules; image retrieval; local image features</t>
  </si>
  <si>
    <t>An analysis of generative adversarial networks and variants for image synthesis on MNIST dataset</t>
  </si>
  <si>
    <t>Generative Adversarial Networks (GANs) are most popular generative frameworks that have achieved compelling performance. They follow an adversarial approach where two deep models generator and discriminator compete with each other. They have been used for many applications especially for image synthesis because of their capability to generate high quality images. In past few years, different variants of GAN have proposed and they produced high quality results for image generation. This paper conducts an analysis of working and architecture of GAN and its popular variants for image generation in detail. In addition, we summarize and compare these models according to different parameters such as architecture, training method, learning type, benefits and performance metrics. Finally, we apply all these methods on a benchmark MNIST dataset, which contains handwritten digits and compare qualitative and quantitative results. The evaluation is based on quality of generated images, classification accuracy, discriminator loss, generator loss and computational time of these models. The aim of this study is to provide a comprehensive information about GAN and its various models in the field of image synthesis. Our main contribution in this work is critical comparison of popular GAN variants for image generation on MNIST dataset. Moreover, this paper gives insights regarding existing limitations and challenges faced by GAN and discusses associated future research work. © 2020, Springer Science+Business Media, LLC, part of Springer Nature.</t>
  </si>
  <si>
    <t>harmonic loss; Human activity recognition; label replication; LSTM</t>
  </si>
  <si>
    <t>Errors; Harmonic analysis; Harmonic functions; Learning systems; Pattern recognition; Classification performance; Ensemble learning; Human activity recognition; Integrated method; Model construction; Replication method; State-of-art methods; Theoretical research; Long short-term memory</t>
  </si>
  <si>
    <t>Multiple electric energy consumption forecasting using a cluster-based strategy for transfer learning in smart building</t>
  </si>
  <si>
    <t>Electric energy consumption forecasting is an interesting, challenging, and important issue in energy management and equipment efficiency improvement. Existing approaches are predictive models that have the ability to predict for a specific profile, i.e., a time series of a whole building or an individual household in a smart building. In practice, there are many profiles in each smart building, which leads to time-consuming and expensive system resources. Therefore, this study develops a robust framework for the Multiple Electric Energy Consumption forecasting (MEC) of a smart building using Transfer Learning and Long Short-Term Memory (TLL), the so-called MEC-TLL framework. In this framework, we first employ a k-means clustering algorithm to cluster the daily load demand of many profiles in the training set. In this phase, we also perform Silhouette analysis to specify the optimal number of clusters for the experimental datasets. Next, this study develops the MEC training algorithm, which utilizes a cluster-based strategy for transfer learning the Long Short-Term Memory models to reduce the computational time. Finally, extensive experiments are conducted to compare the computational time and different performance metrics for multiple electric energy consumption forecasting on two smart buildings in South Korea. The experimental results indicate that our proposed approach is capable of economical overheads while achieving superior performances. Therefore, the proposed approach can be applied effectively for intelligent energy management in smart buildings. © 2020 by the authors. Licensee MDPI, Basel, Switzerland.</t>
  </si>
  <si>
    <t>Clinical pathways; Cluster analysis; Data; Healthcare; Hierarchical clustering; Process mining; Silhouette coefficient; Topic modeling</t>
  </si>
  <si>
    <t>Segmentation of intracranial hemorrhage using semi-Supervised multi-task attention-based U-Net</t>
  </si>
  <si>
    <t>Intracranial Hemorrhage (ICH) has high rates of mortality, and risk factors associated with it are sometimes nearly impossible to avoid. Previous techniques to detect ICH using machine learning have shown some promise. However, due to a limited number of labeled medical images available, which often causes poor model accuracy in terms of the Dice coefficient, there is much to be improved. In this paper, we propose a modified u-net and curriculum learning strategy using a multi-task semi-supervised attention-based model, initially introduced by Chen et al., to segment ICH sub-groups from CT images. Using a modified inverse-sigmoid-based curriculum learning training strategy, we were able to stabilize Chen's algorithm experimentally. This semi-supervised model produced higher Dice coefficient values in comparison to a supervised counterpart, regardless of the amount of labeled data used to train the model. Specifically, when training with 80% of the ground truth data, our semi-supervised model produced a Dice coefficient of 0.67, which was higher than 0.61, obtained by a comparable supervised model. This result also surpassed by a greater margin the one obtained by using the out-of-the-box u-net by Hssayeni et al. © 2020 by the authors.</t>
  </si>
  <si>
    <t>Information leakage; Privacy-preserving planning; Security patrol; UGV</t>
  </si>
  <si>
    <t>Nonlinear system modeling using self-organizing fuzzy neural networks for industrial applications</t>
  </si>
  <si>
    <t>In this paper, a novel self-organizing fuzzy neural network with an adaptive learning algorithm (SOFNN-ALA) for nonlinear system modeling and identification in industrial processes is proposed. To efficiently enhance the generalization capability, the proposed SOFNN-ALA is designed by using both structure identification and parameter estimation simultaneously in the learning process. In the structure identification phase, the rule neuron with the highest neuronal activity will be split into two new rule neurons. Meanwhile, the redundant rule neurons with small singular values will be removed to simplify the network structure. In the parameter estimation phase, an adaptive learning algorithm (ALA), which is designed based on the widely used Levenberg-Marquardt (LM) optimization algorithm, is adopted to optimize the network parameters. The ALA-based learning algorithm can not only speed up the convergence speed but also enhance the modeling performance. Moreover, we carefully analyze the convergence of the proposed SOFNN-ALA to guarantee its successful practical application. Finally, the effectiveness and efficiency of the proposed SOFNN-ALA is validated by several examples. The experimental results demonstrate that the proposed SOFNN-ALA exhibits a better comprehensive performance than some other state-of-the-art SOFNNs for nonlinear system modeling in industrial applications. The source code can be downloaded from https://github.com/hyitzhb/SOFNN-ALA.git. © 2020, Springer Science+Business Media, LLC, part of Springer Nature.</t>
  </si>
  <si>
    <t>Chatbot-based interaction; conversational interface; occupational health consultation; user experience; virtual assistant</t>
  </si>
  <si>
    <t>Decision making; Health care; Medical computing; Computer assisted; Conversational interface; Decision making process; Exploratory studies; Occupational health; Qualitative data analysis; Quantitative result; Web-based information; Industrial hygiene</t>
  </si>
  <si>
    <t>EnsembleHMD: Accurate Hardware Malware Detectors with Specialized Ensemble Classifiers</t>
  </si>
  <si>
    <t>Hardware-based malware detectors (HMDs) are a promising new approach to defend against malware. HMDs collect low-level architectural features and use them to classify malware from normal programs. With simple hardware support, HMDs can be always on, operating as a first line of defense that prioritizes the application of more expensive and more accurate software-detector. In this paper, our goal is to increase the accuracy of HMDs, to improve detection, and reduce overhead. We use specialized detectors targeted towards a specific type of malware to improve the detection of each type. Next, we use ensemble learning techniques to improve the overall accuracy by combining detectors. We explore detectors based on logistic regression (LR) and neural networks (NN). The proposed detectors reduce the false-positive rate by more than half compared to using a single detector, while increasing their sensitivity. We develop metrics to estimate detection overhead; the proposed detectors achieve more than 16.6x overhead reduction during online detection compared to an idealized software-only detector, with an 8x improvement in relative detection time. NN detectors outperform LR detectors in accuracy, overhead (by 40 percent), and time-to-detection of the hardware component (by 5x). Finally, we characterize the hardware complexity by extending an open-core and synthesizing it on an FPGA platform, showing that the overhead is minimal. © 2004-2012 IEEE.</t>
  </si>
  <si>
    <t>Ensemble classifier; information fusion; intensive care unit; machine learning; mortality prediction</t>
  </si>
  <si>
    <t>Decision trees; Discriminant analysis; Forecasting; Logistic regression; Multilayer neural networks; Nearest neighbor search; Patient treatment; Classifier decisions; Ensemble approaches; Ensemble classifiers; Linear discriminant analysis; Machine learning models; Medical information; Receiver operator characteristic curves; State-of-the-art approach; Intensive care units</t>
  </si>
  <si>
    <t>Longitudinal healthcare analytics for disease management: Empirical demonstration for low back pain</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</si>
  <si>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 © 2020 The Authors</t>
  </si>
  <si>
    <t>Computer Vision; Convolutional Neural Network; Machine learning; Plant Nutrition</t>
  </si>
  <si>
    <t>Convolution; Deep learning; Image analysis; Image recognition; Nutrition; Plants (botany); Amount of information; Brachiaria brizantha; Image database; Image recognition system; Nutritional evaluations; Nutritional stress; Potassium deficiency; Visual symptoms; Convolutional neural networks</t>
  </si>
  <si>
    <t>PenDA, a rank-based method for personalized differential analysis: Application to lung cancer</t>
  </si>
  <si>
    <t>The hopes of precision medicine rely on our capacity to measure various high-throughput genomic information of a patient and to integrate them for personalized diagnosis and adapted treatment. Reaching these ambitious objectives will require the development of efficient tools for the detection of molecular defects at the individual level. Here, we propose a novel method, PenDA, to perform Personalized Differential Analysis at the scale of a single sample. PenDA is based on the local ordering of gene expressions within individual cases and infers the deregulation status of genes in a sample of interest compared to a reference dataset. Based on realistic simulations of RNA-seq data of tumors, we showed that PenDA outcompetes existing approaches with very high specificity and sensitivity and is robust to normalization effects. Applying the method to lung cancer cohorts, we observed that deregulated genes in tumors exhibit a cancer-type-specific commitment towards up- or down-regulation. Based on the individual information of deregulation given by PenDA, we were able to define two new molecular histologies for lung adenocarcinoma cancers strongly correlated to survival. In particular, we identified 37 biomarkers whose up-regulation lead to bad prognosis and that we validated on two independent cohorts. PenDA provides a robust, generic tool to extract personalized deregulation patterns that can then be used for the discovery of therapeutic targets and for personalized diagnosis. An open-access, user-friendly R package is available at https://github.com/bcm-uga/penda. © 2020 Richard et al.</t>
  </si>
  <si>
    <t>convolutional network; granular classifier; Granular computing; neighborhood rough sets; rough sets</t>
  </si>
  <si>
    <t>Backpropagation; Convolution; Deep learning; Granular computing; Granulation; Rough set theory; Vectors; Classification performance; Classification system; Convolutional networks; Fast convergence; Granular classifier; Multiple iterations; Neighborhood rough sets; Numerical data; Classification (of information)</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</si>
  <si>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</si>
  <si>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 © 2020 Elsevier Ltd</t>
  </si>
  <si>
    <t>Apache spark; big data; evolutionary algorithms; fuzzy rule based classification systems (FRBCSs); probability integral transform; quantile function</t>
  </si>
  <si>
    <t>Big data; Evolutionary algorithms; Fuzzy inference; Fuzzy rules; Genetic algorithms; Integral equations; Learning algorithms; Learning systems; Data classification problems; Distributed learning algorithms; Evolutionary optimizations; Fuzzy rule based classification systems; Fuzzy rule-based classifier; Integral transform; Quantile functions; Rule induction algorithms; Classification (of information)</t>
  </si>
  <si>
    <t>Tumor diagnosis using gray level cooccurrence matrix and artificial neural network</t>
  </si>
  <si>
    <t>Different types of tumors diagnosis are a critical responsibility in the direction of estimate the tumors as well as create a cure judgment as per their classes. Different types of imaging ways are utilized to identify brain tumors (BTs). On other hand, Magnetic Resonance Image is frequently used because of its better image quality as well as the reality does not depend on ionizing radiation. Machine Learning (ML) is a sub-field 0f Artificial Intelligence and in recent time demonstrated outstanding performance, particularly in classification as well as segmentation problems. This work based on ML algorithm, an Artificial Neural Network (ANN) is suggested to diagnose a BT. The proposed ANN is a considerable act by using the most excellent general correctness of 94%. The results specify the facility of the ANN form for BT diagnosis intentions. © 2020 SERSC.</t>
  </si>
  <si>
    <t>Deep convolutional neural network; histopathology image; nucleus detection; pattern recognition</t>
  </si>
  <si>
    <t>Cells; Cytology; Decoding; Deep neural networks; Diseases; Neural networks; Pattern recognition; Tissue; Colorectal adenocarcinoma; Contextual feature; Convolutional neural network; Detection identifications; Detection performance; histopathology image; Nuclear morphology; State-of-the-art methods; Image processing</t>
  </si>
  <si>
    <t>Multi-domain modeling of atrial fibrillation detection with twin attentional convolutional long short-term memory neural networks</t>
  </si>
  <si>
    <t>Atrial fibrillation (AF) is a common arrhythmia, and its incidence increases with age. Many methods have been developed to identify AF, including both the hand-picked features by experts and the recent emerging artificial intelligent (AI) methods. As the traditional hand-picked features have almost reached the boundary of their capability, the AI methods have shown their great potentials to achieve high accuracy for the AF identification. However, some common AI methods, especially deep learning methods, do not provide good properties of interpretability, making it difficult to explore the internal relationship between input and prediction results. In addition, most of the reported methods are only for the intra-patient test of AF and Non-AF. In this study, we try to develop an AF detector based on a twin-attentional convolutional long short-term memory neural network (TAC-LSTM), which can not only generate results with high accuracy but also enable a human-friendly function to provide the possible explanations of the automated extracted features by AI. TAC-LSTM was applied to extract multi-domain features of ECG signals for AF detection and to mine the influence of different input segments on the final prediction results. Finally, the proposed method is validated on the MIT-BIH Atrial Fibrillation Database (AFDB) with intra-patient test and inter-patient test and the results also have shown that multi-domain features extracted by TAC-LSTM can provide more useful information. Collectively, TAC-LSTM can be used for clinicians as an auxiliary diagnostic tool. © 2020 Elsevier B.V.</t>
  </si>
  <si>
    <t>conversational case-based reasoning; dialogue system; explainable artificial intelligence; human-machine cooperation; mixed initiative; question selection</t>
  </si>
  <si>
    <t>Computer control systems; Human computer interaction; Conversational case based reasonings; Current problems; Human-machine cooperation; In-control; Interaction techniques; Literature reviews; Mixed initiative; Question selection; Case based reasoning; article; artificial intelligence; case based reasoning; human; human computer interaction</t>
  </si>
  <si>
    <t>Automated disease classification in (Selected) agricultural crops using transfer learning</t>
  </si>
  <si>
    <t>The biotic stress of agricultural crops is a major concern across the globe. Especially, its major effects are felt in economically poor countries where advanced facilities for diagnosis of a disease is limited as well as lack of awareness among the farmers. A recent revolution in smartphone technology and deep learning techniques have created an opportunity for automated classification of disease. In this study images acquired through smartphone are transmitted to a personal computer via a wireless Local Area Network (LAN) for classification of ten different diseases using transfer learning in four major agricultural crops which are least explored. Six pre-trained Convolutional Neural Network (CNN) have been used namely AlexNet, Visual Geometry Group 16 (VGG16), VGG19, GoogLeNet, ResNet101 and DenseNet201 with its corresponding results explored. GoogLeNet resulted in the best validation accuracy of 97.3%. The misclassification was mainly due to Tobacco Mosaic Virus (TMV) and two-spotted spider mite. In test conditions, images were classified in real-time and prediction scores have been evaluated for each disease class. It depicted a reduction in accuracy in all models with VGG16 resulting in the best accuracy of 90%. Various factors contributing to the reduction in accuracy and future scope for improvement have been elucidated. © 2020, © 2020 The Author(s). Published by Informa UK Limited, trading as Taylor &amp; Francis Group.</t>
  </si>
  <si>
    <t>Artificial intelligence; Conditional generative adversarial networks; Drug discovery; IPSC-derived cancer stem cells; Pix2pix</t>
  </si>
  <si>
    <t>Artificial intelligence; Costs; Cytology; Diseases; Fluorescence; Adversarial networks; AI systems; Cancer stem cells; Drug discovery; Low costs; Marked image; Pix2pix; Smart System; Stem cells</t>
  </si>
  <si>
    <t>LeafScope: A portable high-resolution multispectral imager for in vivo imaging soybean leaf</t>
  </si>
  <si>
    <t>Portable devices for measuring plant physiological features with their isolated measuring chamber are playing an increasingly important role in plant phenotyping. However, currently available commercial devices of this type, such as soil plant analysis development (SPAD) meter and spectrometer, are dot meters that only measure a small region of the leaf, which does not perfectly represent the highly varied leaf surface. This study developed a portable and high-resolution multispectral imager (named LeafScope) to in-vivo image a whole leaf of dicotyledon plants while blocking the ambient light. The hardware system is comprised of a monochrome camera, an imaging chamber, a lightbox with different bands of light-emitting diodes (LEDs) array, and a microcontroller. During measuring, the device presses the leaf to lay it flat in the imaging chamber and acquires multiple images while alternating the LED bands within seconds in a certain order. The results of an experiment with soybean plants clearly showed the effect of nitrogen and water treatments as well as the genotype differences by the color and morphological features from image processing. We conclude that the low cost and easy to use LeafScope can provide promising imaging quality for dicotyledon plants, so it has great potential to be used in plant phenotyping. © 2020 by the authors. Licensee MDPI, Basel, Switzerland.</t>
  </si>
  <si>
    <t>dynamical systems; machine learning; model discovery; uncertainty quantification</t>
  </si>
  <si>
    <t>Bayesian networks; Dynamical systems; Inference engines; Nonlinear dynamical systems; Numerical methods; Ordinary differential equations; Predator prey systems; Turing machines; Bayesian inference; Data-driven model; Gradient informations; Monte Carlo sampling; Non-linear oscillators; Ordinary differential equation solver; Posterior distributions; Systems identification; Monte Carlo methods</t>
  </si>
  <si>
    <t>A Compact Convolutional Neural Network Augmented with Multiscale Feature Extraction of Acquired Monitoring Data for Mechanical Intelligent Fault Diagnosis</t>
  </si>
  <si>
    <t>Considering all the monitoring data of bearings until failure, very few data are acquired when the bearings are faulty. Such circumstance leads to small faulty sample problem when an intelligent fault diagnosis method is applied. A deep neural network trained with small samples cannot be trained completely, and tends to overfit, which results in poor performance in practical application. To solve this problem, a compact convolutional neural network augmented with multiscale feature extraction is proposed in this paper. Multiscale feature extraction unit is introduced to extract features at different time scales without adding convolution layers, which can reduce the depth of the network while ensuring classification ability and alleviating the overfitting problem caused by the network being too complicated. Besides, a specially designed compact convolutional neural network synthetically analyzes the multiscale features. By combing these two tricks, the proposed neural network can extract more sensitive features with a relatively shallow structure, which increases classification accuracy under small samples. Dropout technique is also used to prevent the network from overfitting. Effectiveness of the proposed method is verified by three bearing datasets. Experiments show that this network can achieve competitive results with limited training samples even with different load and mixed rotating speed. © 2020 The Society of Manufacturing Engineers</t>
  </si>
  <si>
    <t>Brachial Plexus Injuries; Medical Data Visualization; Multimodal Data; Time Series Data; Visual Analytics Application</t>
  </si>
  <si>
    <t>Clinical research; Complex networks; Muscle; Visualization; Brachial plexus; Medical data visualization; Multi-modal data; Time-series data; Visual analytics; Data visualization</t>
  </si>
  <si>
    <t>A new nested ensemble technique for automated diagnosis of breast cancer</t>
  </si>
  <si>
    <t>Nowadays, breast cancer is reported as one of most common cancers amongst women. Early detection of this cancer is an essential to aid in informing subsequent treatments. This study investigates automated breast cancer prediction using machine learning and data mining techniques. We proposed the nested ensemble approach which used the Stacking and Vote (Voting) as the classifiers combination techniques in our ensemble methods for detecting the benign breast tumors from malignant cancers. Each nested ensemble classifier contains “Classifiers” and “MetaClassifiers”. MetaClassifiers can have more than two different classification algorithms. In this research, we developed the two-layer nested ensemble classifiers. In our two-layer nested ensemble classifiers the MetaClassifiers have two or three different classification algorithms. We conducted the experiments on Wisconsin Diagnostic Breast Cancer (WDBC) dataset and K-fold Cross Validation technique are used for the model evaluation. We compared the proposed two-layer nested ensemble classifiers with single classifiers (i.e., BayesNet and Naïve Bayes) in terms of the classification accuracy, precision, recall, F1 measure, ROC and computational times of training single and nested ensemble classifiers. We also compared our best model with previous works reported in the literatures in terms of accuracy. The results demonstrate that the proposed two-layer nested ensemble models outperformance the single classifiers and most of the previous works. Both SV-BayesNet-3-MetaClassifier and SV-Naïve Bayes-3-MetaClassifier achieved accuracy 98.07% (K=10). However, SV-Naïve Bayes-3-MetaClassifier is more efficiency as it needs less time to build the model. © 2018 Elsevier B.V.</t>
  </si>
  <si>
    <t>Android apps; API calls; Cyber security; Feature selection; Intrusion detection; Permissions model; Smartphone; Unsupervised</t>
  </si>
  <si>
    <t>Android (operating system); Feature extraction; Learning algorithms; Machine learning; Malware; Turing machines; Android apps; Detection rates; Exponential growth; Feature sets; Malware detection; Real-world; Rough set analysis; Unsupervised machine learning; Mobile security</t>
  </si>
  <si>
    <t>Hierarchical Class Incremental Learning of Anatomical Structures in Fetal Echocardiography Videos</t>
  </si>
  <si>
    <t>This paper proposes an ultrasound video interpretation algorithm that enables novel classes or instances to be added over time, without significantly compromising prediction abilities on prior representations. The motivating application is diagnostic fetal echocardiography analysis. Currently in clinical practice, recording full diagnostic fetal echocardiography is not common. Diagnostic videos are typically available in varying length and summarize a number of diagnostic sub-tasks of varying difficulty. Although large clinical datasets may be available at onset to build ultrasound image-based models for automatic image analysis, data may also become available over extended time to assist in algorithm refinement. To address this scenario, we propose to use an incremental learning approach to build a hierarchical network model that allows for a parallel inclusion of previously unseen anatomical classes without requiring prior data distributions. Super classes are obtained by coarse classification followed by fine classification to allow the model to self-organize anatomical structures in a sequence of categories through a modular architecture. We show that this approach can be adapted with new variable data distributions without significantly affecting previously learned representations. Two extreme situations of new data addition are considered; (1) when new class data is available over time with volume and distribution similar to prior available classes, and (2) when imbalanced datasets arrive over future time to be learned in a few-shot setting. In either case, availability of data from prior classes is not assumed. Evolution of the learning process is validated using incremental accuracies of fine classification over novel classes and compared to results from an end-to-end transfer learning-derived model fine-tuned on a clinical dataset annotated by experienced sonographers. The modularization of subsequent learning reduces the depreciation in future accuracies over old tasks from 6.75% to 1.10% using balanced increments. The depreciation is reduced from 6.95% to 1.89% with imbalanced data distributions in future increments, while retaining competitive classification accuracies in new additions of fine classes with parameter operations in the same order of magnitude in all stages in both cases. © 2019 IEEE.</t>
  </si>
  <si>
    <t>Android apps; API calls; Feature selection methods; Machine learning; Permissions</t>
  </si>
  <si>
    <t>Android (operating system); Clustering algorithms; Decision trees; Deep learning; Feature extraction; Learning algorithms; Learning systems; Malware; Android malware; Detection rates; Feature subset selection; Machine learning techniques; Research papers; Rough set analysis; System integrity; Web-based framework; Mobile security</t>
  </si>
  <si>
    <t>A parameterized intuitionistic type-2 fuzzy inference system with particle swarm optimization</t>
  </si>
  <si>
    <t>The aim of this study was to develop a novel intuitionistic Type-2 fuzzy inference system (IT-2 FIS) which adopts a parameterized Yager-generating function and particle swarm optimization (PSO). In IT-2 FIS, the intuitionistic Type-2 is set as a fuzzy symmetrical triangular number in which the hesitation degree adopts the Yager-generating function, and the parameters of the proposed IT-2 FIS adopting the PSO are tuned. The intuitionistic and Type-2 fuzzy sets have been proven to be the most effective for handling more uncertainty. Therefore, this study proposes an intuitionistic Type-2 set with a Yager-generating function to enhance the conventional fuzzy inference system. Moreover, PSO can improve the fuzzy inference system by searching for the optimal parameters of IT-2 FIS. In this study, linguistic variables were represented by triangular fuzzy numbers (TFS). Two numerical examples were examined: capacity-planning and medical diagnosis problems. An approaching capacity-loadings example was used to verify that the proposed IT-2 FIS could effectively estimate the results of the capacity loadings. In the medical diagnosis problem, IT-2 FIS could obtain a higher correct rate by revealing experts' knowledge. In both examples, the proposed IT-2 FIS provided more objective estimated values than traditional fuzzy inference systems (FIS) and Type-2 FIS. © 2020 by the authors.</t>
  </si>
  <si>
    <t>image clustering; mutual information maximization; Representation learning; self-training algorithm</t>
  </si>
  <si>
    <t>Cluster analysis; Information theory; Knowledge representation; Learning systems; Stereophonic broadcasting; Cluster assignment; High-dimension data; Image representations; Maximum mutual information; Mutual information maximization; Mutual informations; Representation method; Trained neural networks; Clustering algorithms</t>
  </si>
  <si>
    <t>Learning densities in feature space for reliable segmentation of indoor scenes</t>
  </si>
  <si>
    <t>Deep learning has enabled remarkable advances in scene understanding, particularly in semantic segmentation tasks. Yet, current state of the art approaches are limited to a closed set of classes, and fail when facing novel elements, also known as out of distribution (OoD) data. This is a problem as autonomous agents will inevitably come across a wide range of objects, all of which cannot be included during training. We propose a novel method to distinguish any object (foreground) from empty building structure (background) in indoor environments. We use normalizing flow to estimate the probability distribution of high-dimensional background descriptors. Foreground objects are therefore detected as areas in an image for which the descriptors are unlikely given the background distribution. As our method does not explicitly learn the representation of individual objects, its performance generalizes well outside of the training examples. Our model results in an innovative solution to reliably segment foreground from background in indoor scenes, which opens the way to a safer deployment of robots in human environments. © 2016 IEEE.</t>
  </si>
  <si>
    <t>biology; computer simulation; genome; human; machine learning; major depression; procedures; software; Big Data; Computational Biology; Computer Simulation; Depressive Disorder, Major; Genome; Humans; Machine Learning; Software</t>
  </si>
  <si>
    <t>Ensemble deep learning models for heart disease classification: A case study from Mexico</t>
  </si>
  <si>
    <t>Heart diseases are highly ranked among the leading causes of mortality in the world. They have various types including vascular, ischemic, and hypertensive heart disease. A large number of medical features are reported for patients in the Electronic Health Records (EHR) that allow physicians to diagnose and monitor heart disease. We collected a dataset from Medica Norte Hospital in Mexico that includes 800 records and 141 indicators such as age, weight, glucose, blood pressure rate, and clinical symptoms. Distribution of the collected records is very unbalanced on the different types of heart disease, where 17% of records have hypertensive heart disease, 16% of records have ischemic heart disease, 7% of records have mixed heart disease, and 8% of records have valvular heart disease. Herein, we propose an ensemble-learning framework of different neural network models, and a method of aggregating random under-sampling. To improve the performance of the classification algorithms, we implement a data preprocessing step with features selection. Experiments were conducted with unidirectional and bidirectional neural network models and results showed that an ensemble classifier with a BiLSTM or BiGRU model with a CNN model had the best classification performance with accuracy and F1-score between 91% and 96% for the different types of heart disease. These results are competitive and promising for heart disease dataset. We showed that ensemble-learning framework based on deep models could overcome the problem of classifying an unbalanced heart disease dataset. Our proposed framework can lead to highly accurate models that are adapted for clinical real data and diagnosis use. © 2020 by the authors.</t>
  </si>
  <si>
    <t>convolutional neural network; feature extraction; gradient boosting decision tree; Superconductivity</t>
  </si>
  <si>
    <t>Convolution; Copper compounds; Decision trees; Deep learning; Deep neural networks; Extraction; Feature extraction; Forecasting; Iron-based Superconductors; Multilayer neural networks; Superconductivity; Temperature; Trees (mathematics); Computational experiment; Computational predictions; Critical temperatures; Gradient boosting; Hierarchical representation; Mapping relationships; Prediction performance; Properties prediction; Convolutional neural networks</t>
  </si>
  <si>
    <t>A feature transfer enabled multi-task deep learning model on medical imaging</t>
  </si>
  <si>
    <t>Object detection, segmentation, and classification are three common tasks in medical image analysis. Multi-task deep learning (MTL) tackles these three tasks jointly, which provides two advantages—saving computational cost and improving robustness against overfitting. Existing multi-task deep models start with learning each task as an individual objective in parallel and then integrate the tasks at the end of the architecture with one cost function. Such architecture fails to take advantage of the combined power of the features from each individual task at an early stage of the training. In this research, we propose a new architecture, FT-MTL-Net, an MTL model enabled by feature transfer. Traditional transfer learning deals with the same or similar task (e.g., classification) from different data sources (a.k.a. domain). The underlying assumption is that the knowledge gained from various source domains may help the learning task on the target domain. Our proposed FT-MTL-Net utilizes the different tasks from the same domain. Considering that features from the tasks are different views of the domain, the combined feature maps can be well exploited using knowledge from multiple views to enhance the generalizability. To evaluate the validity of the proposed approach, FT-MTL-Net is compared with models from literature including eight classification models, four detection models, and three segmentation models using a publicly available Full Filed Digital Mammogram dataset for breast cancer diagnosis. Experimental results show that the proposed FT-MTL-Net outperforms the competing models in classification and detection and has comparable results in segmentation. © 2019 Elsevier Ltd</t>
  </si>
  <si>
    <t>Digital storage; Learning systems; Pipeline processing systems; Predictive analytics; Query processing; Turing machines; Application level; Data preparation; Data processing pipelines; Formal definition; In-depth understanding; Predictive models; Prototype implementations; Relational operator; Pipelines</t>
  </si>
  <si>
    <t>SFFS–SVM based prostate carcinoma diagnosis in DCE-MRI via ACM segmentation</t>
  </si>
  <si>
    <t>The prostate carcinoma is amongst the most commonly occurring cancers in Taiwanese males. Moreover, it is one of the chief reasons for cancer deaths among Taiwanese men, and early diagnosis of prostate cancer is vital for effective treatment. In this work, a diagnosis model for identifying the prostate carcinoma in dynamic contrast-enhanced magnetic resonance imaging (DCE-MRI) is proposed. The urologists utilize the DCE-MRI as a support mechanism for better diagnosis of the carcinoma development in the prostate. Gadolinium is utilized as the contrast agent for the DCE-MRI data, and it was injected once and the time series data were captured at distinct time intervals of 0, 20, 60, and 100 s correspondingly. Primarily, after pre-processing the DCE-MRI information, the prostate data is segmented by employing the active contour model. Subsequently, 136 features are extracted from the segmented prostrate expanse of the DCE-MRI data, and the relative intensity change curve is computed. Afterward, Fisher’s discriminant ratio and sequential forward floating selection is deployed for choosing ten highly discriminative features. Lastly, the segmented prostate regions are classified into two groups, namely: tumor and normal classes by employing the support vector machine classifier. The experimental results elucidate that the proposed system is superior on the subject of accuracy, sensitivity, and specificity when compared with specific existing methods. Additionally, the proposed system also demonstrates a 94.75% accuracy. Moreover, this signifies the fact that the proposed method for analyzing the DCE data has shown prodigious prospects in the prostate carcinoma diagnosis. © 2019, Springer Science+Business Media, LLC, part of Springer Nature.</t>
  </si>
  <si>
    <t>Decision making; Evaluation system; Interval-valued fuzzy soft set; Soft sets</t>
  </si>
  <si>
    <t>Decision making; Large dataset; Comparison result; Decision-making algorithms; Fuzzy Decision making; Interval-valued fuzzy sets; Large-scale datasets; Mathematical tools; Real-life applications; Uncertain informations; Set theory</t>
  </si>
  <si>
    <t>A hybrid unsupervised approach toward EEG epileptic spikes detection</t>
  </si>
  <si>
    <t>Epileptic spikes are complementary sources of information in EEG to diagnose and localize the origin of epilepsy. However, not only is visual inspection of EEG labor intensive, time consuming, and prone to human error, but it also needs long-term training to acquire the level of skill required for identifying epileptic discharges. Therefore, computer-aided approaches were employed for the purpose of saving time and increasing the detection and source localization accuracy. One of the most important artifacts that may be confused as an epileptic spike, due to morphological resemblance, is eye blink. Only a few studies consider removal of this artifact prior to detection, and most of them used either visual inspection or computer-aided approaches, which need expert supervision. Consequently, in this paper, an unsupervised and EEG-based system with embedded eye blink artifact remover is developed to detect epileptic spikes. The proposed system includes three stages: eye blink artifact removal, feature extraction, and classification. Wavelet transform was employed for both artifact removal and feature extraction steps, and adaptive neuro-fuzzy inference system for classification purpose. The proposed method is verified using a publicly available EEG dataset. The results show the efficiency of this algorithm in detecting epileptic spikes using low-resolution EEG with least computational complexity, highest sensitivity, and lesser human interaction compared to similar studies. Moreover, since epileptic spike detection is a vital component of epilepsy source localization, therefore this algorithm can be utilized for EEG-based pre-surgical evaluation of epilepsy. © 2018, The Natural Computing Applications Forum.</t>
  </si>
  <si>
    <t>association rule mining; data mining; Data-driven; decision tree; process improvement; thin-film filter (TFF)</t>
  </si>
  <si>
    <t>Data mining; Decision trees; Defects; Filtration; Internet of things; Optical films; Statistical tests; Thin films; Trees (mathematics); Chi square test of independence; Data driven; Identification of products; Internet of thing (IOT); Manufacturing process parameters; Optical thin film filters; Process Improvement; Thin film filters; Manufacture</t>
  </si>
  <si>
    <t>A novel switching function approach for data mining classification problems</t>
  </si>
  <si>
    <t>Rule induction (RI) is one of the known classification approaches in data mining. RI extracts hidden patterns from instances in terms of rules. This paper proposes a logic-based rule induction (LBRI) classifier based on a switching function approach. LBRI generates binary rules by using a novel minimization function, which depends on simple and powerful bitwise operations. Initially, LBRI generates instance codes by encoding the dataset with standard binary code and then generates prime cubes (PC) for all classes from the instance codes by the proposed reduced offset method. Finally, LBRI selects the most effective PC of the current classes and adds them into the binary rule set that belongs to the current class. Each binary rule represents an If–Then rule for the rule induction classifiers. The proposed LBRI classifier is based on basic logic functions. It is a simple and effective method, and it can be used by intelligent systems to solve real-life classification/prediction problems in areas such as health care, online/financial banking, image/voice recognition, and bioinformatics. The performance of the proposed algorithm is compared to six rule induction algorithms; decision table, Ripper, C4.5, REPTree, OneR, and ICRM by using nineteen different datasets. The experimental results show that the proposed algorithm yields better classification accuracy than the other rule induction algorithms on ten out of nineteen datasets. © 2019, Springer-Verlag GmbH Germany, part of Springer Nature.</t>
  </si>
  <si>
    <t>Integrated prediction; Machine learning; Protein stability change</t>
  </si>
  <si>
    <t>Correlation methods; Learning systems; Machine learning; Proteins; Regression analysis; Stability; Structural design; Classification models; Correlation coefficient; Individual structures; Integrated prediction; Pearson correlation coefficients; Prediction performance; Protein stability; Protein thermal stability; Forecasting; amino acid; amino acid sequence; Article; binary classification; feature extraction; machine learning; physical chemistry; point mutation; priority journal; protein engineering; protein secondary structure; protein stability; protein structure; surface property; thermostability</t>
  </si>
  <si>
    <t>Save muscle information–unfiltered eeg signal helps distinguish sleep stages</t>
  </si>
  <si>
    <t>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t>
  </si>
  <si>
    <t>artificial neural networks; internet of things; Machine learning; precision agriculture</t>
  </si>
  <si>
    <t>Agricultural robots; Agriculture; Bibliographies; Learning systems; Neural networks; Object recognition; Weed control; Agricultural industries; Automatic feature extraction; Information resource; Land cover identifications; Machine learning methods; Plant classification; Precision livestock farming; Science citation index; Deep learning</t>
  </si>
  <si>
    <t>On data-driven curation, learning, and analysis for inferring evolving internet-of-Things (IoT) botnets in the wild</t>
  </si>
  <si>
    <t>The insecurity of the Internet-of-Things (IoT) paradigm continues to wreak havoc in consumer and critical infrastructures. The highly heterogeneous nature of IoT devices and their widespread deployments has led to the rise of several key security and measurement-based challenges, significantly crippling the process of collecting, analyzing and correlating IoT-centric data. To this end, this paper explores macroscopic, passive empirical data to shed light on this evolving threat phenomena. The proposed work aims to classify and infer Internet-scale compromised IoT devices by solely observing one-way network traffic, while also uncovering, reporting and thoroughly analyzing “in the wild” IoT botnets. To prepare a relevant dataset, a novel probabilistic model is developed to cleanse unrelated traffic by removing noise samples (i.e., misconfigured network traffic). Subsequently, several shallow and deep learning models are evaluated in an effort to train an effective multi-window convolutional neural network. By leveraging active and passing measurements when generating the training dataset, the neural network aims to accurately identify compromised IoT devices. Consequently, to infer orchestrated and unsolicited activities that have been generated by well-coordinated IoT botnets, hierarchical agglomerative clustering is employed by scrutinizing a set of innovative and efficient network feature sets. Analyzing 3.6 TB of recently captured darknet traffic revealed a momentous 440,000 compromised IoT devices and generated evidence-based artifacts related to 350 IoT botnets. Moreover, by conducting thorough analysis of such inferred campaigns, we reveal their scanning behaviors, packet inter-arrival times, employed rates and geo-distributions. Although several campaigns exhibit significant differences in these aspects, some are more distinguishable; by being limited to specific geo-locations or by executing scans on random ports besides their core targets. While many of the inferred botnets belong to previously documented campaigns such as Hide and Seek, Hajime and Fbot, newly discovered events portray the evolving nature of such IoT threat phenomena by demonstrating growing cryptojacking capabilities or by targeting industrial control services. To motivate empirical (and operational) IoT cyber security initiatives as well as aid in reproducibility of the obtained results, we make the source codes of all the developed methods and techniques available to the research community at large. © 2020 Elsevier Ltd</t>
  </si>
  <si>
    <t>data representation; Deep learning; generative models; latent space; representation learning; unsupervised learning; variational autoencoders (VAEs)</t>
  </si>
  <si>
    <t>Comparative evaluations; Comprehensive evaluation; Generative model; Image captioning; Image generations; Mathematical formulation; Protein design; Quantitative result; Learning systems</t>
  </si>
  <si>
    <t>End-to-End Learning of Decision Trees and Forests</t>
  </si>
  <si>
    <t>Conventional decision trees have a number of favorable properties, including a small computational footprint, interpretability, and the ability to learn from little training data. However, they lack a key quality that has helped fuel the deep learning revolution: that of being end-to-end trainable. Kontschieder et al. (ICCV, 2015) have addressed this deficit, but at the cost of losing a main attractive trait of decision trees: the fact that each sample is routed along a small subset of tree nodes only. We here present an end-to-end learning scheme for deterministic decision trees and decision forests. Thanks to a new model and expectation–maximization training scheme, the trees are fully probabilistic at train time, but after an annealing process become deterministic at test time. In experiments we explore the effect of annealing visually and quantitatively, and find that our method performs on par or superior to standard learning algorithms for oblique decision trees and forests. We further demonstrate on image datasets that our approach can learn more complex split functions than common oblique ones, and facilitates interpretability through spatial regularization. © 2020, The Author(s).</t>
  </si>
  <si>
    <t>Adversarial attack; Attackers’ knowledge; Machine learning; Privacy; Security</t>
  </si>
  <si>
    <t>Active balancing mechanism for imbalanced medical data in deep learning-based classification models</t>
  </si>
  <si>
    <t>Imbalanced data always has a serious impact on a predictive model, and most under-sampling techniques consume more time and suffer from loss of samples containing critical information during imbalanced data processing, especially in the biomedical field. To solve these problems, we developed an active balancing mechanism (ABM) based on valuable information contained in the biomedical data. ABM adopts the Gaussian naïve Bayes method to estimate the object samples and entropy as a query function to evaluate sample information and only retains valuable samples of the majority class to achieve under-sampling. The Physikalisch Technische Bundesanstalt diagnostic electrocardiogram (ECG) database, including 5,173 normal ECG samples and 26,654 myocardial infarction ECG samples, is applied to verify the validity of ABM. At imbalance rates of 13 and 5, experimental results reveal that ABM takes 7.7 seconds and 13.2 seconds, respectively. Both results are significantly faster than five conventional under-sampling methods. In addition, at the imbalance rate of 13, ABM-based data obtained the highest accuracy of 92.23% and 97.52% using support vector machines and modified convolutional neural networks (MCNNs) with eight layers, respectively. At the imbalance rate of 5, the processed data by ABM also achieved the best accuracy of 92.31% and 98.46% based on support vector machines and MCNNs, respectively. Furthermore, ABM has better performance than two compared methods in F1-measure, G-means, and area under the curve. Consequently, ABM could be a useful and effective approach to deal with imbalanced data in general, particularly biomedical myocardial infarction ECG datasets, and the MCNN can also achieve higher performance compared to the state of the art. © 2020 ACM.</t>
  </si>
  <si>
    <t>AMR; Antimicrobial resistance; Machine learning; Neural networks</t>
  </si>
  <si>
    <t>antibiotic agent; ciprofloxacin; ethambutol; isoniazid; pyrazinamide; rifampicin; streptomycin; antibiotic resistance; antibiotic sensitivity; Article; artificial neural network; bacterium; bacterium isolate; Escherichia coli; feasibility study; feature extraction; genetic variation; intermethod comparison; Mycobacterium tuberculosis; nonhuman; prediction; random forest; Salmonella enterica; Staphylococcus aureus; whole genome sequencing</t>
  </si>
  <si>
    <t>Semi-supervised cross-modal image generation with generative adversarial networks</t>
  </si>
  <si>
    <t>Cross-modal image generation is an important aspect of the multi-modal learning. Existing methods usually use the semantic feature to reduce the modality gap. Although these methods have achieved notable progress, there are still some limitations: (1) they usually use single modality information to learn the semantic feature; (2) they require the training data to be paired. To overcome these problems, we propose a novel semi-supervised cross-modal image generation method, which consists of two semantic networks and one image generation network. Specifically, in the semantic networks, we use image modality to assist non-image modality for semantic feature learning by using a deep mutual learning strategy. In the image generation network, we introduce an additional discriminator to reduce the image reconstruction loss. By leveraging large amounts of unpaired data, our method can be trained in a semi-supervised manner. Extensive experiments demonstrate the effectiveness of the proposed method. © 2019 Elsevier Ltd</t>
  </si>
  <si>
    <t>Emerald Ash Borer (EAB); Model transferability; Predictive risk maps; Southern Ontario; Species distribution modelling</t>
  </si>
  <si>
    <t>beetle; dispersal; dispersion; ecological modeling; map; sampling bias; Canada; Ontario [Canada]; Agrilus planipennis; Coleoptera; Fraxinus</t>
  </si>
  <si>
    <t>Securing Connected Autonomous Vehicles: Challenges Posed by Adversarial Machine Learning and the Way Forward</t>
  </si>
  <si>
    <t>Connected and autonomous vehicles (CAVs) will form the backbone of future next-generation intelligent transportation systems (ITS) providing travel comfort, road safety, along with a number of value-added services. Such a transformation - which will be fuelled by concomitant advances in technologies for machine learning (ML) and wireless communications - will enable a future vehicular ecosystem that is better featured and more efficient. However, there are lurking security problems related to the use of ML in such a critical setting where an incorrect ML decision may not only be a nuisance but can lead to loss of precious lives. In this paper, we present an in-depth overview of the various challenges associated with the application of ML in vehicular networks. In addition, we formulate the ML pipeline of CAVs and present various potential security issues associated with the adoption of ML methods. In particular, we focus on the perspective of adversarial ML attacks on CAVs and outline a solution to defend against adversarial attacks in multiple settings. © 1998-2012 IEEE.</t>
  </si>
  <si>
    <t>cross-validation; dashboards; data mining; dimensionality reduction; ETL; large dataset; Machine learning; PCA</t>
  </si>
  <si>
    <t>Machine learning; Turing machines; Data-intensive computation; Dimensional spaces; Epileptic seizures; Extract , transform and loads; Machine learning approaches; Machine learning methods; Machine learning techniques; Novel architecture; Large dataset</t>
  </si>
  <si>
    <t>There are Open Learner Models About!</t>
  </si>
  <si>
    <t>This overview outlines key issues in learning with an open learner model (OLM). Originally, learner models remained hidden, as their primary role was to enable a system to personalize the educational interaction. Opening the model in an understandable form provides additional methods of prompting reflection, planning, and other metacognitive activities that are important in learning. Learner-system discussion, editing or other interaction about the learner model can allow users to contribute more directly to the modeling process to increase its accuracy, while at the same time, further facilitating reflection as they justify their viewpoints to themselves and the system. Social learning can be supported by opening learner models to peers, helping learners to gauge their relative progress, and effectively seek collaborators. OLMs can also provide useful information to others supporting the learning process, such as teachers and parents. OLMs are set to take an increasing role as new learning technologies develop. © 2008-2011 IEEE.</t>
  </si>
  <si>
    <t>Multivariate time series analysis; Prediction; Self-organizing recurrent fuzzy neural network; Wastewater</t>
  </si>
  <si>
    <t>Benchmarking; Continuous time systems; Dynamics; Fuzzy inference; Fuzzy logic; Harmonic analysis; Markov chains; Nonlinear dynamical systems; Sensitivity analysis; Time series analysis; Wastewater treatment; Wavelet transforms; Compact structures; Dynamic time warping algorithms; Fuzzy neural network (FNNs); Multivariate time series analysis; Network structures; Recurrent fuzzy neural network; Self-organization mechanisms; Self-organizing structures; Fuzzy neural networks</t>
  </si>
  <si>
    <t>Advanced recurrent neural network with tensorflow for heart disease prediction</t>
  </si>
  <si>
    <t>Heart disease has become one of the most critical disease that cause highest mortality rate. Deep learning is a subfield of machine learning that is based on learning multiple levels of representation and abstraction. In this paper we aim to present our proposed model on the heart disease prediction. This model aims to perform an advanced Recurrent Neural Network (RNN) model of deep learning to increase the accuracy of the existing model of predictions, which should be more than 98.23%. This paper discusses about the deep learning methods, draw comparison of performance among the existing systems and propose an enhanced RNN model to provide a better in terms of accuracy and feasibility. The presence of multiple Gated Recurrent Unit (GRU) have improvised the RNN model performance with 98.4% of accuracy. The Cleveland data for this study are obtained from UCI Repository. The further research and advancement possibilities are also mentioned in the paper. © 2020 SERSC.</t>
  </si>
  <si>
    <t>Credit card fraud; Extreme learning machine; Wavelet</t>
  </si>
  <si>
    <t>Mortality prediction using machine learning techniques</t>
  </si>
  <si>
    <t>The prediction of mortality of a human is a foremost challenging task in today's era. By the advancement of technology in medical science as well as in computer science has now lead us to a path where we are capable of predicting the mortality of a person by using machine learning techniques. The prediction of mortality will be based on some parameters or tests that are taken by the doctors when a patient is admitted to the hospital with the help of sensors, machines, syringes, etc. In this work, we will be evaluating the prediction model on 79999 patients with 342 features. Here we have predicted the mortality of a patient, i.e. (dead or alive), who is admitted in the hospital using deep learning model and various machine learning models methods like logistic regression, linear SVM, random forest, etc. Out of this linear SVM gave the best accuracy of 74 percent. © 2020 SERSC.</t>
  </si>
  <si>
    <t>Covid-19 pandemic; electricity market; global sensitivity analysis; multiclass classification problem; multivariate response scenario; variable importance analysis</t>
  </si>
  <si>
    <t>Commerce; Decision making; Decision trees; Inference engines; Machine learning; Sensitivity analysis; Uncertainty analysis; Conditional inference; Covariance decompositions; Global sensitivity analysis; Machine learning models; Misclassification error; Multiclass classification problems; Spanish electricity markets; Variable importances; Classification (of information)</t>
  </si>
  <si>
    <t>Deep learning in business analytics and operations research: Models, applications and managerial implications</t>
  </si>
  <si>
    <t>Business analytics refers to methods and practices that create value through data for individuals, firms, and organizations. This field is currently experiencing a radical shift due to the advent of deep learning: deep neural networks promise improvements in prediction performance as compared to models from traditional machine learning. However, our research into the existing body of literature reveals a scarcity of research works utilizing deep learning in our discipline. Accordingly, the objectives of this overview article are as follows: (1) we review research on deep learning for business analytics from an operational point of view. (2) We motivate why researchers and practitioners from business analytics should utilize deep neural networks and review potential use cases, necessary requirements, and benefits. (3) We investigate the added value to operations research in different case studies with real data from entrepreneurial undertakings. All such cases demonstrate improvements in operational performance over traditional machine learning and thus direct value gains. (4) We provide guidelines and implications for researchers, managers and practitioners in operations research who want to advance their capabilities for business analytics with regard to deep learning. (5) Our computational experiments find that default, out-of-the-box architectures are often suboptimal and thus highlight the value of customized architectures by proposing a novel deep-embedded network. © 2019 The Author(s)</t>
  </si>
  <si>
    <t>Hybrid Filtering; Matrix Factorization; Recommendation System; Similarity Measures; SVD</t>
  </si>
  <si>
    <t>Interpretable Convolutional Neural Network through Layer-wise Relevance Propagation for Machine Fault Diagnosis</t>
  </si>
  <si>
    <t>As a state-of-the-art pattern recognition technique, convolutional neural networks (CNNs) have been increasingly investigated for machine fault diagnosis, due to their ability in analyzing nonlinear and nonstationary high-dimensional data that are typically associated with the performance degradation process of machines. A key issue of interest is how the inputs to CNNs that contain fault-related patterns are learned by CNNs to recognize discriminatory information for fault diagnosis. Understanding this link will help establish connection to the physical meaning of the diagnosis, contributing to the broad acceptance of CNNs as a trustworthy complement to physics-based reasoning by human experts. Using Layer-wise Relevance Propagation (LRP) as an indicator, this paper investigates the performance of a CNN trained by time-frequency spectra images of vibration signals measured on an induction motor. The LRP provides pixel-level representation of which values in the input signal contribute the most to the diagnosis results, thereby providing an improved understanding of how the CNN learns to distinguish between fault types from these inputs. Results have shown that the patterns learned by CNNs in the time-frequency spectra images are intuitive and consistent with respect to network re-training. Comparison with using raw time series and discrete Fourier transform coefficients as inputs reveals that time-frequency images allow for more consistent pattern recognition by CNNs. © 2001-2012 IEEE.</t>
  </si>
  <si>
    <t>Biomedical application; Deep learning; Generative adversarial network (GAN); Time-lapse microscopy; Video prediction</t>
  </si>
  <si>
    <t>Economic and social effects; Photobleaching; Adversarial networks; Biological mechanisms; Biological process; Cell interaction; Information contents; Predictive capabilities; Therapeutic agents; Time-lapse microscopy; Biological organs</t>
  </si>
  <si>
    <t>LRP-Based path relevances for global explanation of deep architectures</t>
  </si>
  <si>
    <t>Understanding what Machine Learning models are doing is not always trivial. This is especially true for complex models such as Deep Neural Networks (DNN), which are the best-suited algorithms for modeling very complex and nonlinear relationships. But this need to understand has become a must since privacy regulations are hardening the industrial use of these models. There are different techniques to address the interpretability issues that Machine Learning models arises. This paper is focused on opening the so-called Deep Neural architectures black-box. This research extends the technique called Layer-wise Relevant Propagation (LRP) enhancing its properties to compute the most critical paths in different deep neural architectures using multicriteria analysis. We call this technique Ranked-LRP and it was tested on four different datasets and tasks, including classification and regression. The results show the worth of our proposal. © 2019</t>
  </si>
  <si>
    <t>biomedical informatics; biomedical ontologies; clustering methods; knowledge engineering; Knowledge-based systems; quality metrics</t>
  </si>
  <si>
    <t>Automation; Knowledge resource; Measurement instruments; Number of clusters; Ontology engineering; Ontology repositories; Quantitative metrics; Standard frameworks; Statistical properties; Ontology</t>
  </si>
  <si>
    <t>Deep semi-supervised generative adversarial fault diagnostics of rolling element bearings</t>
  </si>
  <si>
    <t>With the availability of cheaper multisensor suites, one has access to massive and multidimensional datasets that can and should be used for fault diagnosis. However, from a time, resource, engineering, and computational perspective, it is often cost prohibitive to label all the data streaming into a database in the context of big machinery data, that is, massive multidimensional data. Therefore, this article proposes both a fully unsupervised and a semi-supervised deep learning enabled generative adversarial network-based methodology for fault diagnostics. Two public datasets of vibration data from rolling element bearings are used to evaluate the performance of the proposed methodology for fault diagnostics. The results indicate that the proposed methodology is a promising approach for both unsupervised and semi-supervised fault diagnostics. © The Author(s) 2019.</t>
  </si>
  <si>
    <t>Autonomous data density; Fuzzy neural networks; Optical interconnection network</t>
  </si>
  <si>
    <t>Fuzzy inference; Fuzzy logic; Interconnection networks (circuit switching); Membership functions; Network architecture; Optical interconnects; Binary patterns; Classification tasks; Clustering methods; Fuzzifications; Machine learning approaches; Non-parametric techniques; State of the art; Temporal distribution; Fuzzy neural networks</t>
  </si>
  <si>
    <t>Hierarchical Symbol-Based Health-Status Analysis Using Time-Series Data in a Core Router System</t>
  </si>
  <si>
    <t>To ensure high reliability and rapid error recovery in commercial core router systems, a health-status analyzer is essential to monitor the different features of core routers. However, traditional health analyzers need to store a large amount of historical data in order to identify health status. The storage requirement becomes prohibitively high when we attempt to carry out long-term health-status analysis for a large number of core routers. We describe the design of a symbol-based health status analyzer that first encodes, as a symbol sequence, the long-term complex time series collected from a number of core routers, and then utilizes the symbol sequence to do health analysis. The symbolic aggregation approximation (SAX), 1d-SAX, moving-average-based trend approximation, and nonparametric symbolic approximation representation methods are implemented to encode complex time series in a hierarchical way. Hierarchical agglomerative clustering and sequitur rule discovery are implemented to learn important global and local patterns. Three classification methods including a vector-space-model-based approach are then utilized to identify the health status of core routers. Data collected from a set of commercial core router systems are used to validate the proposed health-status analyzer. The experimental results show that our symbol-based health status analyzer requires much lower storage than traditional methods, but can still maintain comparable diagnosis accuracy. © 2019 IEEE.</t>
  </si>
  <si>
    <t>end-to-end systems; glottal features; glottal source waveform; Pathological voice; support vector machines</t>
  </si>
  <si>
    <t>Convolutional neural networks; Database systems; Deep learning; Inverse problems; Long short-term memory; Multilayer neural networks; Pipelines; Speech; Support vector machines; Time domain analysis; Automatic Detection; End-to-end systems; Inverse Filtering; Learning architectures; Medical treatment; Multi layer perceptron; Pathological voice; Performance analysis; Speech recognition</t>
  </si>
  <si>
    <t>Machine Learning Techniques for Satellite Fault Diagnosis</t>
  </si>
  <si>
    <t>Satellites are known as a remotely operated systems with high degree of complexity due to large number of interconnected devices onboard the satellite. Consequently, it has corresponding significant number of telemetry parameters to allow operator and designers have full control and monitor of satellite mode of operation. The tremendous amount of telemetry data received from the satellite, during its lifetime, has to be analyzed in order to monitor and control subsystems health for better decision making and fast responsively. In this research, we address the topic of using machine learning techniques to diagnose faults of satellite subsystems using its telemetry parameters. The case study and source of telemetry are acquired from Egyptsat-1 satellite which has been launched April 2007 and lost communication with ground station last 2010. We applied Machine learning techniques in order to identify operating modes and corresponding telemetry parameters. We used Support Vector Machine for Regression to analyze the satellite performance; then a fault diagnosis approach is applied to determine the most probable reason of this satellite failure. Telemetry data is clustered using k-means clustering algorithm in combination with t-distributed stochastic neighbor embedding (t-SNE) function for dimensionality reduction. We classified data using Logical Analysis of Data (LAD) in order to generate positive patterns for each failure class which is used to determine probability failure cause for each telemetry parameter. These probabilities enable Fault Tree Analysis (FTA) to get the most probable cause that lead to satellite failure. © 2019 The Authors</t>
  </si>
  <si>
    <t>ANN; Artificial intelligence; COVID-19; Health systems; MLR; Statistical analysis; Swab</t>
  </si>
  <si>
    <t>Artificial intelligence; Diseases; Health care; Information dissemination; Intensive care units; Coronaviruses; Health systems; Health-care system; High demand; Indirect effects; Limited capacity; Multivariate linear regressions; Statistical effects; Statistical methods</t>
  </si>
  <si>
    <t>Sparse representation and overcomplete dictionary learning for anomaly detection in electrocardiograms</t>
  </si>
  <si>
    <t>In the hereby work, we present the use of sparse representation and overcomplete dictionary learning method for examining the case of anomaly detection in an electrocardiographic record. The above mentioned signal was introduced in a form of correct electrocardiographic morphological structures and outliers which describe different sorts of disorders. In the course of study, two sorts of dictionaries were used. The first consists of atoms created with the use of differently parameterized analytic Gabor functions. The second sort of dictionaries uses the modified Method of Optimal Directions to find a dictionary reflecting proper structures of an electrocardiographic signal. In addition, in this approach, the condition of decorrelation of dictionary atoms was introduced for the sake of gaining more precise and optimal representation. The dictionaries obtained in these two ways became a basis for the analyzed sparse representation of electrocardiographic record. During the anomaly detection process, which was based on decomposition of the analyzed signal into correct values and outliers, a modified alternating minimization algorithm was used. A commonly accessible base of data of electrocardiograms, that is MIT-BIH Arrhythmia Database, was utilized to examine the conduct of the recommended method. The effectiveness of the solution, which validated itself in searching of anomalies in the analyzed electrocardiographic record, was confirmed by experiment results. © 2018, The Natural Computing Applications Forum.</t>
  </si>
  <si>
    <t>Build-to-order; Fuzzy programming; Fuzzy VIKOR; Multi-objective meta-heuristic algorithm; Supply chain planning; Taguchi method</t>
  </si>
  <si>
    <t>Competition; Customer satisfaction; Genetic algorithms; Integer programming; International trade; Scheduling; Supply chain management; Taguchi methods; Uncertainty analysis; Build-to-order supply chains; Conflicting objectives; Distribution supply chains; Integrated supply chain; Meta heuristic algorithm; Mixed integer linear programming; Multi objective evolutionary algorithms; Multi-objective genetic algorithm; Heuristic algorithms</t>
  </si>
  <si>
    <t>A novel approach for big data classification and transportation in rail networks</t>
  </si>
  <si>
    <t>This paper introduces a new framework into future data-driven railway condition monitoring systems (RCM). For this purpose, we have proposed an edge processing unit that includes two main parts: a data classification model that classifies Internet of Things (IoT) data into maintenance-critical data (MCD) and maintenance-non-critical data (MNCD) and a data transmission unit that, based on the class of data, employs appropriate communication methods to transmit data to railway control centers. For the transmission of MNCD, we propose a travel pattern method that employs train stations as points of data offloading so that trains can deliver data as well as passengers at stations. The performance of our proposed solution is successfully validated via three various data sets under different operating conditions. © 2000-2011 IEEE.</t>
  </si>
  <si>
    <t>Brain–computer interfaces (BCIs); Electroencephalogram (EEG); Machine learning; Modeling</t>
  </si>
  <si>
    <t>Brain; Brain computer interface; Decoding; Electroencephalography; Learning systems; Machine learning; Models; Central nervous systems; Electro-encephalogram (EEG); Electroencephalogram modeling; Large scale computation; Matrix inversions; MAtrix multiplication; Matrix vector multiplication; Recording systems; Learning algorithms</t>
  </si>
  <si>
    <t>AI-Based Abnormality Detection at the PHY-Layer of Cognitive Radio by Learning Generative Models</t>
  </si>
  <si>
    <t>Introducing a data-driven Self-Awareness (SA) module in Cognitive Radio (CR) can support the system to establish secure networks against various attacks from malicious users. Such users can manipulate the radio spectrum in order to make the CR learn wrong behaviours and take mistaken actions. A basic SA module includes the ability to learn generative models and detect abnormalities inside the radio spectrum. In this work, we propose and implement Artificial Intelligence (AI)-based Abnormality Detection techniques at the physical (PHY)-layer in CR enabled by learning Generative Models. Specifically, two real-world practical applications related to different data dimensionality and sampling rates are presented. The first application implements the Conditional Generative Adversarial Network (C-GAN) investigated on generalized state vectors extracted from spectrum representation samples to study the dynamic behaviour of the wideband signal. While the second application is based on learning a Dynamic Bayesian Network (DBN) model from a generalized state vector which contains sub-bands information extracted from the radio spectrum. Results show that both of the proposed methods are capable of detecting abnormal signals in the spectrum and pave the road towards Self-Aware radio. © 2015 IEEE.</t>
  </si>
  <si>
    <t>Classification; convolutional neural network; data streaming; deep learning; evaluation; online learning</t>
  </si>
  <si>
    <t>Classification (of information); Convolutional neural networks; Data reduction; Data streams; Deep neural networks; E-learning; Pipelines; Data streaming; evaluation; Incremental learning; Learning frameworks; Online learning; Real time decisions; Supervised classification; Training and testing; Deep learning</t>
  </si>
  <si>
    <t>Integrating multiple methods to enhance medical data classification</t>
  </si>
  <si>
    <t>In medical data classification, data reduction and improving classification performance are the important issues in the current scenario. In existing medical data classification methods, initially, the medical data pre-processing is performed. After pre-processing feature selection is performed, otherwise, the process is more time consuming and has poor accuracy. Here we have proposed two algorithms for enhancing the classification performance on medical data. In first proposed method Bag of Words technique is used for better feature subset selection. Subsequently, the hybrid Fuzzy-Neural Network approach used that can handle imprecision in data while classification. This combination of feature selection technique and Fuzzy-Neural Network classifier approach gives enhanced classification accuracy. In the second proposed algorithm, we have integrated data cleaning technique to improve data quality as pre-processing technique along with bag of words and Fuzzy-Neural Network, this method performs classification on clean filtered data with appropriately reduced feature set that results in more accurate classification than the existing methods. Thus in proposed approaches we have tried to handle three issues, removing noise in data, optimal feature subset selection and handling imprecision in data. The comparative study of various medical datasets in terms of accuracy shows that the two proposed algorithms perform better as compared to existing techniques and the enhancement obtained is around 3% and 17% respectively. In addition the performance of Bag of Words feature selection method used in the proposed system is compared with two feature selection methods LSFS and SFFS. © 2019, Springer-Verlag GmbH Germany, part of Springer Nature.</t>
  </si>
  <si>
    <t>BLEU; Caption generation from images; Kernel descriptors; N-gram phrases; Natural language generation; Syntactic trees; Tag refinement; Word embeddings</t>
  </si>
  <si>
    <t>Computational linguistics; Embeddings; Forestry; Learning systems; Natural language processing systems; Semantics; Syntactics; BLEU; Caption generation from images; Descriptors; N-grams; Natural language generation; Syntactic trees; Tag refinements; Image enhancement</t>
  </si>
  <si>
    <t>AppPerm Analyzer: Malware Detection System Based on Android Permissions and Permission Groups</t>
  </si>
  <si>
    <t>Besides the applications aimed at increasing the efficiency of the Android mobile devices, also many malicious applications, millions of Android malware according to various security company reports, are being developed and uploaded into the application stores. In order to detect those applications, a malicious Android application detection system based on permission and permission groups namely, AppPerm Analyzer has been developed. The AppPerm Analyzer software extracts the manifest and code permissions of analyzed applications, creates duple and triple permission groups from them, calculates risk scores of these permissions and permission groups according to their usage rates in malicious and benign applications and calculates the total risk score of the analyzed application. After training the software with 7776 applications in total, it is tested with 1664 benign and 1664 malicious applications. In the tests, AppPerm Analyzer detected malicious applications with an accuracy of 96.19% at most. At this point, sensitivity (true-positive ratio) is 95.50% and specificity (true-negative ratio) is 96.88%. If a false-positive ratio up to 10% is accepted, the sensitivity increases to 99.04%. © 2020 World Scientific Publishing Company.</t>
  </si>
  <si>
    <t>Forensics; iris recognition; post-mortem biometrics</t>
  </si>
  <si>
    <t>Deep learning; Gabor filters; Image acquisition; Surveys; Biological changes; Biometric sensors; Biometric traits; Feature extractor; Human recognition; Iris recognition; Iris recognition algorithm; State of the art; Biometrics</t>
  </si>
  <si>
    <t>Automated detection of retinal hemorrhage based on supervised classifiers</t>
  </si>
  <si>
    <t>Supervised machine learning algorithm based retinal hemorrhage detection and classification is presented. For developing an automated diabetic retinopathy screening system, efficient detection of retinal hemorrhage is important. Splat, which is a high level entity in image segmentation is used to mark out hemorrhage in the pre-processed fundus image. Here, color images of retina are portioned into different segments (splats) covereing the whole image. With the help of splat level and GLCM features extracted from the splats, three classifiers are trained and tested using the relevant features. The ground-truth is established with the help of a retinal expert and using dataset and clinical images the validation was done. The output obtained using the three classifiers had more than 96 % sensitivity and accuracy. © 2019 Institute of Advanced Engineering and Science.</t>
  </si>
  <si>
    <t>Aerodynamics; convolutional neural networks; generative adversarial networks; neural networks; recurrent neural networks</t>
  </si>
  <si>
    <t>Aerodynamics; Computational fluid dynamics; Data integration; Data reduction; Flow fields; Information analysis; Metadata; Nonlinear equations; Radial basis function networks; Unsteady flow; Future research directions; Nonlinear characteristics; Radial basis function neural networks; Reduced order models; Spatiotemporal distributions; Temporal characteristics; Transformation methods; Unsteady aerodynamics; Convolutional neural networks</t>
  </si>
  <si>
    <t>Design and implementation of badminton robot perception and control system</t>
  </si>
  <si>
    <t>With the rapid development of computer technology, target tracking has become an indispensable technology in the field of image processing. Outline-based matching algorithms are one of the most representative methods in the field of computer vision. The idea is to extract several characteristic vectors from the image and compares them with the characteristic vectors in the corresponding image template. The difference between the image and the template characteristic vector is calculated, and the category is determined by the minimum distance method. The badminton robot collects the depth image of the scene through the depth camera and then uses the machine vision theory to process the acquired depth image. To combine the image depth information to obtain the position of the badminton camera coordinate system in the three-dimensional space, the position of the site coordinate system is achieved. Finally, the position information of the badminton in the multi-frame images is used to predict the falling point of the badminton. The badminton positioning and the analysis of the falling point are completed. The badminton robot quickly runs to the predicted position of the badminton and completes a hitting task. To realize the high-speed continuous and smooth badminton action of the badminton robot manipulator, a new multi-objective manipulator trajectory optimization model is proposed. The experimental results show that the new trajectory optimization model can effectively reduce the energy consumption of the motor and improve the rotational efficiency, thus ensuring the response speed of the arm. © The Author(s) 2020.</t>
  </si>
  <si>
    <t>Artificial neural networks; biomedical imaging; image analysis; image classification; image processing; image reconstruction; image registration; image segmentation; machine learning</t>
  </si>
  <si>
    <t>Deep learning; Image analysis; Image classification; Image processing; Image reconstruction; Image registration; Image segmentation; Learning systems; Machine learning; Neural networks; Biomedical imaging; Data-driven approach; Generalization ability; Medical image computing; Model based approach; Potential problems; Traditional models; Transfer learning; Medical imaging</t>
  </si>
  <si>
    <t>A hybrid model for classifying plant stresses</t>
  </si>
  <si>
    <t>This paper presents the combination of the two best classifiers, the Convolutional Neural Network (CNN) and Support Vector Machine (SVM), which are excellent in recognizing images in different types of patterns. In this hybrid model, CNN is used as a feature extractor, and SVM works as a classifier. Two separate experiments, using CNN-Softmax and CNN-SVM models, were conducted to compare which of these two model architectures yield a higher accuracy rating. Both models used soybean leaf images representing different classes of biotic and abiotic stresses. CNNSoftmax achieved 98.06% and 98.04% for training and testing respectively while CNN-SVM achieved 99.84% and 99.59% for training and testing accuracies respectively. These results prove that CNN-SVM is a better combination in identifying soybeans’ biotic and abiotic stresses. © 2020 IJSTR.</t>
  </si>
  <si>
    <t>brain connectivity; Imaging genetics; magnetic resonance imaging (MRI); Parkinson's disease (PD); prior information; single nucleotide polymorphism (SNP); sparse canonical correlation analysis (SCCA)</t>
  </si>
  <si>
    <t>Biomarkers; Brain; Chromosomes; Correlation methods; Diagnosis; Neurodegenerative diseases; Neuroimaging; Nucleotides; Brain connectivity; Imaging genetics; Parkinson's disease; Prior information; Single-nucleotide polymorphisms; Sparse canonical correlation analysis; Magnetic resonance imaging; biological marker; dopamine transporter; biological marker; amygdala; Article; basal ganglion; controlled study; functional connectivity; gene frequency; genetic marker; genotype; globus pallidus; human; left hippocampus; middle frontal gyrus; multimodal imaging; neuroimaging; occipital cortex; Parkinson disease; putamen; single nucleotide polymorphism; single photon emission computed tomography; superior parietal lobule; thalamus; Unified Parkinson Disease Rating Scale; algorithm; brain; computer assisted diagnosis; diagnostic imaging; genetics; genotyping technique; multivariate analysis; pathophysiology; physiology; procedures; Algorithms; Biomarkers; Brain; Genotyping Techniques; Humans; Image Interpretation, Computer-Assisted; Multivariate Analysis; Neuroimaging; Parkinson Disease; Polymorphism, Single Nucleotide</t>
  </si>
  <si>
    <t>Computer aided detection in automated 3-D breast ultrasound images: a survey</t>
  </si>
  <si>
    <t>Nowadays, breast cancer is the leading cause of cancer death for women all over the world. Since the reason of breast cancer is unknown, early detection of the disease plays an important role in cancer control, saving lives and reducing costs. Among different modalities, automated 3-D breast ultrasound (3-D ABUS) is a new and effective imaging modality which has attracted a lot of interest as an adjunct to mammography for women with dense breasts. However, reading ABUS images is time consuming for radiologists and subtle abnormalities may be overlooked. Hence, computer aided detection (CADe) systems can be utilized as a second interpreter to assist radiologists to increase their screening speed and sensitivity. In this paper, a general architecture representing different CADe systems for ABUS images is introduced and the approaches for implementation of each block are categorized and reviewed. In addition, the limitations of these systems are discussed and their performance in terms of sensitivity and number of false positives per volume are compared. © 2019, The Author(s).</t>
  </si>
  <si>
    <t>Algorithms; Artificial intelligence; Cancer; Chaos; Complex systems; Networks</t>
  </si>
  <si>
    <t>Decision making; Decision theory; Deep learning; Diseases; Dynamical systems; Gene expression; Learning systems; Algorithmic informations; Complexity theory; Computational fluid; Computational system; Gene expression patterns; Learning architectures; Network reconstruction; Strange attractors; Complex networks</t>
  </si>
  <si>
    <t>Intracranial hemorrhage segmentation using a deep convolutional model</t>
  </si>
  <si>
    <t>Traumatic brain injuries may cause intracranial hemorrhages (ICH). ICH could lead to disability or death if it is not accurately diagnosed and treated in a time-sensitive procedure. The current clinical protocol to diagnose ICH is examining Computerized Tomography (CT) scans by radiologists to detect ICH and localize its regions. However, this process relies heavily on the availability of an experienced radiologist. In this paper, we designed a study protocol to collect a dataset of 82 CT scans of subjects with a traumatic brain injury. Next, the ICH regions were manually delineated in each slice by a consensus decision of two radiologists. The dataset is publicly available online at the PhysioNet repository for future analysis and comparisons. In addition to publishing the dataset, which is the main purpose of this manuscript, we implemented a deep Fully Convolutional Networks (FCNs), known as U-Net, to segment the ICH regions from the CT scans in a fully-automated manner. The method as a proof of concept achieved a Dice coefficient of 0.31 for the ICH segmentation based on 5-fold cross-validation. © 2020 by the authors. Licensee MDPI, Basel, Switzerland.</t>
  </si>
  <si>
    <t>Big Data; Centrality measure; Fake news; Social Network</t>
  </si>
  <si>
    <t>Behavioral research; Big data; HTTP; Industrial research; Surveys; Data heterogeneity; Heterogeneous data; High speed generation; Intrinsic property; Real-life applications; Social Networks Analysis; Traditional approaches; User interaction; Social networking (online)</t>
  </si>
  <si>
    <t>Hierarchical fuzzy design by a multi-objective evolutionary hybrid approach</t>
  </si>
  <si>
    <t>This paper presents a new tree hierarchical representation of type-2 fuzzy systems. The proposed system is called the type-2 hierarchical flexible beta fuzzy system (T2HFBFS) and is trained based on two-phase optimization mechanism. The first optimization step is a multi-objective structural learning phase. This phase is based on the multi-objective extended immune programming algorithm and aims to obtain an improved T2HFBFS structure with good interpretability-accuracy trade-off. The second optimization step is a parameter tuning phase. Using a hybrid evolutionary algorithm, this phase allows the adjustment of antecedent and consequent membership function parameters of the obtained T2HFBFS. By interleaving the two learning steps, an optimal and accurate hierarchical type-2 fuzzy system is derived with the least number of possible rules. The performance of the system is evaluated by conducting case studies for time series prediction problems and high-dimensional classification problems. Results prove that the T2HFBFS could attain superior performance than other existing approaches in terms of achieving high accuracy with a significant rule reduction. © 2019, Springer-Verlag GmbH Germany, part of Springer Nature.</t>
  </si>
  <si>
    <t>Algorithmic fairness; fair models; fair representation</t>
  </si>
  <si>
    <t>Towards efficient electricity forecasting in residential and commercial buildings: A novel hybrid CNN with a LSTM-AE based framework</t>
  </si>
  <si>
    <t>Due to industrialization and the rising demand for energy, global energy consumption has been rapidly increasing. Recent studies show that the biggest portion of energy is consumed in residential buildings, i.e., in European Union countries up to 40% of the total energy is consumed by households. Most residential buildings and industrial zones are equipped with smart sensors such as metering electric sensors, that are inadequately utilized for better energy management. In this paper, we develop a hybrid convolutional neural network (CNN) with an long short-term memory autoencoder (LSTM-AE) model for future energy prediction in residential and commercial buildings. The central focus of this research work is to utilize the smart meters’ data for energy forecasting in order to enable appropriate energy management in buildings. We performed extensive research using several deep learning-based forecasting models and proposed an optimal hybrid CNN with the LSTM-AE model. To the best of our knowledge, we are the first to incorporate the aforementioned models under the umbrella of a unified framework with some utility preprocessing. Initially, the CNN model extracts features from the input data, which are then fed to the LSTM-encoder to generate encoded sequences. The encoded sequences are decoded by another following LSTM-decoder to advance it to the final dense layer for energy prediction. The experimental results using different evaluation metrics show that the proposed hybrid model works well. Also, it records the smallest value for mean square error (MSE), mean absolute error (MAE), root mean square error (RMSE) and mean absolute percentage error (MAPE) when compared to other state-of-the-art forecasting methods over the UCI residential building dataset. Furthermore, we conducted experiments on Korean commercial building data and the results indicate that our proposed hybrid model is a worthy contribution to energy forecasting. © 2020 by the authors. Licensee MDPI, Basel, Switzerland.</t>
  </si>
  <si>
    <t>2'-O-methylation; Classification algorithm; Cross-validation; Feature extraction; Feature selection; Vote strategy</t>
  </si>
  <si>
    <t>article; classification algorithm; classifier; cross validation; feature extraction; feature selection; methylation; workflow; algorithm; cross validation</t>
  </si>
  <si>
    <t>Learning Optimized Structure of Neural Networks by Hidden Node Pruning with L1 Regularization</t>
  </si>
  <si>
    <t>We propose three different methods to determine the optimal number of hidden nodes based on L1 regularization for a multilayer perceptron network. The first two methods, respectively, use a set of multiplier functions and multipliers for the hidden-layer nodes and implement the L1 regularization on those, while the third method equipped with the same multipliers uses a smoothing approximation of the L1 regularization. Each of these methods begins with a given number of hidden nodes, then the network is trained to obtain an optimal architecture discarding redundant hidden nodes using the multiplier functions or multipliers. A simple and generic method, namely, the matrix-based convergence proving method (MCPM), is introduced to prove the weak and strong convergence of the presented smoothing algorithms. The performance of the three pruning methods has been tested on 11 different classification datasets. The results demonstrate the efficient pruning abilities and competitive generalization by the proposed methods. The theoretical results are also validated by the results. © 2013 IEEE.</t>
  </si>
  <si>
    <t>Challenges in HAR; Deep Learning (DL); Future directions; Human Action Recognition (HAR); Machine Learning (ML); Public Datasets for HAR</t>
  </si>
  <si>
    <t>Automation; Deep learning; Dimensionality reduction; Entertainment; Human computer interaction; Intelligent computing; Medical computing; Surveys; Abnormal activity detection; Action representations; Computer interaction; Human Activity Monitoring; Human-action recognition; Intelligent techniques; Video summarization; Visual surveillance; Security systems</t>
  </si>
  <si>
    <t>Diabetic retinopathy detection &amp; classification techniques: A review</t>
  </si>
  <si>
    <t>Diabetic retinopathy (DR) – one of the most common reasons for blindness in modern days-is a visual disorder. DR is caused due to long-standing untreated diabetics, which in turn damage the retina cells. It takes place when pancreas cannot produce insulin sufficiently or body can’t utilize the produced insulin effectively. Early identification and proper treatment of DR can lower the loss of sight of patients. Diagnosis of DR is a vigorous process that include large amount of clinical study, which involves large amount of time, money and resources. The number of DR affected patients is much greater than the number of practitioners. So manual clinical diagnosis or screening takes considerable amount of time. Therefore, in order to keep away from such difficulty, follow-up screening is done regularly and automatic DR detection and severity classification are essential. Here several techniques for retinopathy detection and classification of its severity levels are discussed. © 2020 IJSTR.</t>
  </si>
  <si>
    <t>applications; Artificial intelligence; communication; computer vision; healthcare; IoT; natural language processing; reinforcement learning; resource management; robotics</t>
  </si>
  <si>
    <t>Computer control systems; Computer games; Deep learning; Deep neural networks; Learning systems; Markov processes; Natural language processing systems; Scheduling; Software agents; Autonomous control; Environment dynamics; ITS applications; Literature reviews; Markov Decision Processes; NAtural language processing; Self organized systems; Unknown environments; Reinforcement learning</t>
  </si>
  <si>
    <t>Unified model for interpreting multi-view echocardiographic sequences without temporal information</t>
  </si>
  <si>
    <t>The robust and fully automatic interpretation of multi-view echocardiographic sequences across multi-vendor and multi-center is a challenging task due to abounding artifacts, low signal-to-noise ratio, large shape variations among different views, and large gaps across different centers and vendors. In this paper, a dense pyramid and deep supervision network (DPSN) is proposed to tackle this challenging task. DPSN incorporates the advantages of the densely connected network, feature pyramid network, and deeply supervised network, which help to extract and fuse multi-level and multi-scale holistic semantic information. This capability endows DPSN with prominent generalization and robustness, enabling it to yield a precise interpretation. To reduce the computational complexity and avoid the frequent information loss in temporal modeling, DPSN processes all frames independently (i.e., without utilizing temporal information) but can still obtain stable and coherent performance in the sequence. Adequate experiments on the heterogeneous (multi-view, multi-center, and multi-vendor) dataset (10858 labeled images) corroborate that DPSN achieves not only superior segmentation results but also prominent computational efficiency and stable performance. Estimation of the ejection fraction also shows good clinical correlation, revealing the clinical potential of DPSN. © 2019 Elsevier B.V.</t>
  </si>
  <si>
    <t>Brain-computer interface; Brain-machine interface; Electroencephalography (EEG); Feature extraction</t>
  </si>
  <si>
    <t>Biomedical signal processing; Data mining; Electroencephalography; Electrophysiology; Extraction; Feature extraction; Communication pathways; Computation burden; Cutting edge technology; Feature extraction methods; Feature extraction techniques; Large amounts; Neural interfaces; Neural signals; Brain computer interface</t>
  </si>
  <si>
    <t>Analysis of facial information for healthcare applications: A survey on computer vision-based approaches</t>
  </si>
  <si>
    <t>This paper gives an overview of the cutting-edge approaches that perform facial cue analysis in the healthcare area. The document is not limited to global face analysis but it also concentrates on methods related to local cues (e.g., the eyes). A research taxonomy is introduced by dividing the face in its main features: eyes, mouth, muscles, skin, and shape. For each facial feature, the computer vision-based tasks aiming at analyzing it and the related healthcare goals that could be pursued are detailed. © 2020 by the authors.</t>
  </si>
  <si>
    <t>benchmarking; biology; database management system; genetic database; human; information dissemination; procedures; protein database; Benchmarking; Computational Biology; Database Management Systems; Databases, Genetic; Databases, Protein; Humans; Information Dissemination</t>
  </si>
  <si>
    <t>Trends and features of the applications of natural language processing techniques for clinical trials text analysis</t>
  </si>
  <si>
    <t>Natural language processing (NLP) is an effective tool for generating structured information from unstructured data, the one that is commonly found in clinical trial texts. Such interdisciplinary research has gradually grown into a flourishing research field with accumulated scientific outputs available. In this study, bibliographical data collected from Web of Science, PubMed, and Scopus databases from 2001 to 2018 had been investigated with the use of three prominent methods, including performance analysis, science mapping, and, particularly, an automatic text analysis approach named structural topic modeling. Topical trend visualization and test analysis were further employed to quantify the effects of the year of publication on topic proportions. Topical diverse distributions across prolific countries/regions and institutions were also visualized and compared. In addition, scientific collaborations between countries/regions, institutions, and authors were also explored using social network analysis. The findings obtained were essential for facilitating the development of the NLP-enhanced clinical trial texts processing, boosting scientific and technological NLP-enhanced clinical trial research, and facilitating inter-country/region and inter-institution collaborations. © 2020 by the authors.</t>
  </si>
  <si>
    <t>Autonomous Mobile Robot Navigation; Fuzzy Logic Controller; Optimized Fuzzy Controller; Type-2 Fuzzy logic</t>
  </si>
  <si>
    <t>Multimodal Intelligence: Representation Learning, Information Fusion, and Applications</t>
  </si>
  <si>
    <t>Deep learning methods haverevolutionized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generation, text-to-image generation, and visual question answering. We believe that this review will facilitate future studies in the emerging field of multimodal intelligence for related communities. © 2007-2012 IEEE.</t>
  </si>
  <si>
    <t>Cosmology: Cosmological parameters; Galaxies: Distances and redshifts; Methods: Data analysis; Nonparametric statistics; Statistical computing; Statistical software</t>
  </si>
  <si>
    <t>Application programs; Cosmology; Forecasting; High level languages; Open source software; Open systems; Photometry; Probability density function; Probability distributions; Red Shift; Statistical mechanics; Uncertainty analysis; Cosmology: cosmological parameters; Galaxies: distances and redshifts; Methods:data analysis; Non-parametric statistics; Statistical computing; Statistical software; Parameter estimation</t>
  </si>
  <si>
    <t>Adaptive early classification of temporal sequences using deep reinforcement learning</t>
  </si>
  <si>
    <t>In this article, we address the problem of early classification (EC) of temporal sequences with adaptive prediction times. We frame EC as a sequential decision making problem and we define a partially observable Markov decision process (POMDP) fitting the competitive objectives of classification earliness and accuracy. We solve the POMDP by training an agent for EC with deep reinforcement learning (DRL). The agent learns to make adaptive decisions between classifying incomplete sequences now or delaying its prediction to gather more measurements. We adapt an existing DRL algorithm for batch and online learning of the agent's action value function with a deep neural network. We propose strategies of prioritized sampling, prioritized storing and random episode initialization to address the fact that the agent's memory is unbalanced due to (1): all but one of its actions terminate the process and thus (2): actions of classification are less frequent than the action of delay. In experiments, we show improvements in accuracy induced by our specific adaptation of the algorithm used for online learning of the agent's action value function. Moreover, we compare two definitions of the POMDP based on delay reward shaping against reward discounting. Finally, we demonstrate that a static naive deep neural network, i.e. trained to classify at static times, is less efficient in terms of accuracy against speed than the equivalent network trained with adaptive decision making capabilities. © 2019 Elsevier B.V.</t>
  </si>
  <si>
    <t>Artificial intelligence; Augmented reality marketing; Digital marketing; Ethical issues; eWOM; Mobile marketing; Social media marketing</t>
  </si>
  <si>
    <t>Artificial intelligence; Augmented reality; Consumer behavior; Professional aspects; Social networking (online); Digital contents; Digital marketing; Electronic word of mouths; Leading experts; Mobile marketing; Research propositions; Social marketings; Social media marketings; Commerce</t>
  </si>
  <si>
    <t>Predicting ICD-9 code groups with fuzzy similarity based supervised multi-label classification of unstructured clinical nursing notes</t>
  </si>
  <si>
    <t>In hospitals, caregivers are trained to chronicle the subtle changes in the clinical conditions of a patient at regular intervals, for enabling decision-making. Caregivers’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 2019 Elsevier B.V.</t>
  </si>
  <si>
    <t>Big data; brain imaging; genomics; machine learning; statistics</t>
  </si>
  <si>
    <t>Big data; Genes; Learning systems; Machine learning; Medical applications; Statistics; Biomedical applications; Brain functions; Brain imaging; Environmental data; Genomics; Integrated analysis; Machine learning methods; Molecular characteristics; Brain mapping</t>
  </si>
  <si>
    <t>Modeling engagement in long-term, in-home socially assistive robot interventions for children with autism spectrum disorders</t>
  </si>
  <si>
    <t>Socially assistive robotics (SAR) has great potential to provide accessible, affordable, and personalized therapeutic interventions for children with autism spectrum disorders (ASD). However, human-robot interaction (HRI) methods are still limited in their ability to autonomously recognize and respond to behavioral cues, especially in atypical users and everyday settings. This work applies supervised machine-learning algorithms to model user engagement in the context of long-term, in-home SAR interventions for children with ASD. Specifically, we present two types of engagement models for each user: (i) generalized models trained on data from different users and (ii) individualized models trained on an early subset of the user's data. The models achieved about 90% accuracy (AUROC) for post hoc binary classification of engagement, despite the high variance in data observed across users, sessions, and engagement states. Moreover, temporal patterns in model predictions could be used to reliably initiate reengagement actions at appropriate times. These results validate the feasibility and challenges of recognition and response to user disengagement in long-term, real-world HRI settings. The contributions of this work also inform the design of engaging and personalized HRI, especially for the ASD community. © 2020 The Authors, some rights reserved; exclusive licensee American Association for the Advancement of Science. No claim to original U.S. Government Works</t>
  </si>
  <si>
    <t>artificial intelligence; big data cybernetics; Digital twin; hybrid analysis and modeling; machine learning</t>
  </si>
  <si>
    <t>Artificial intelligence; Big data; Data handling; Decision making; Intelligent systems; Learning systems; Enabling technologies; Evolutionary models; Fundamental barriers; Hybrid analysis; Management tool; Multi-disciplinary systems; Real-time prediction; Virtual representations; Digital twin</t>
  </si>
  <si>
    <t>Learning or Forgetting? A Dynamic Approach for Tracking the Knowledge Proficiency of Students</t>
  </si>
  <si>
    <t>The rapid development of the technologies for online learning provides students with extensive resources for self-learning and brings new opportunities for data-driven research on educational management. An important issue of online learning is to diagnose the knowledge proficiency (i.e., the mastery level of a certain knowledge concept) of each student. Considering that it is a common case that students inevitably learn and forget knowledge from time to time, it is necessary to track the change of their knowledge proficiency during the learning process. Existing approaches either relied on static scenarios or ignored the interpretability of diagnosis results. To address these problems, in this article, we present a focused study on diagnosing the knowledge proficiency of students, where the goal is to track and explain their evolutions simultaneously. Specifically, we first devise an explanatory probabilistic matrix factorization model, Knowledge Proficiency Tracing (KPT), by leveraging educational priors. KPT model first associates each exercise with a knowledge vector in which each element represents a specific knowledge conceptwith the help of Q-matrix. Correspondingly, at each time, each student can be represented as a proficiency vector in the same knowledge space. Then, our KPT model jointly applies two classical educational theories (i.e., learning curve and forgetting curve) to capture the change of students' proficiency level on concepts over time. Furthermore, for improving the predictive performance, we develop an improved version of KPT, named Exercise-correlated Knowledge Proficiency Tracing (EKPT), by considering the connectivity among exercises with the same knowledge concepts. Finally, we apply our KPT and EKPT models to three important diagnostic tasks, including knowledge estimation, score prediction, and diagnosis result visualization. Extensive experiments on four real-world datasets demonstrate that both of our models could track the knowledge proficiency of students effectively and interpretatively. © 2020 Association for Computing Machinery.</t>
  </si>
  <si>
    <t>Collaborative filtering; Crowdsourcing; New item recommendation</t>
  </si>
  <si>
    <t>Collaborative filtering; Auxiliary information; Cold start problems; Content information; Critical challenges; Crowdsourcing platforms; New item recommendations; Personalized recommender systems; Social relationships; Crowdsourcing</t>
  </si>
  <si>
    <t>A classification model for prediction of clinical severity level using qSOFA medical score</t>
  </si>
  <si>
    <t>Purpose: The purpose of this study is to develop an efficient prediction model using vital signs and standard medical score systems, which predicts the clinical severity level of the patient in advance based on the quick sequential organ failure assessment (qSOFA) medical score method. Design/methodology/approach: To predict the clinical severity level of the patient in advance, the authors have formulated a training dataset that is constructed based on the qSOFA medical score method. Further, along with the multiple vital signs, different standard medical scores and their correlation features are used to build and improve the accuracy of the prediction model. It is made sure that the constructed training set is suitable for the severity level prediction because the formulated dataset has different clusters each corresponding to different severity levels according to qSOFA score. Findings: From the experimental result, it is found that the inclusion of the standard medical scores and their correlation along with multiple vital signs improves the accuracy of the clinical severity level prediction model. In addition, the authors showed that the training dataset formulated from the temporal data (which includes vital signs and medical scores) based on the qSOFA medical scoring system has the clusters which correspond to each severity level in qSOFA score. Finally, it is found that RAndom k-labELsets multi-label classification performs better prediction of severity level compared to neural network-based multi-label classification. Originality/value: This paper helps in identifying patient' clinical status. © 2020, Emerald Publishing Limited.</t>
  </si>
  <si>
    <t>Artificial intelligence; Color enhancement; Histochemical image analysis; Human vision model; Image processing; Image segmentation; ki67 cell nuclei counting</t>
  </si>
  <si>
    <t>Artificial intelligence; Binary trees; Image analysis; Image processing; Image resolution; Image segmentation; Open source software; Open systems; Pixels; Trees (mathematics); Tumors; Automatic approaches; Automatic cell counting; Bayesian classification; Binary classification; Cell nucleus; Clinical practices; Color enhancement; Human vision models; Image enhancement; Ki 67 antigen; algorithm; animal; Bayes theorem; cell nucleus; chemistry; human; image processing; mouse; neoplasm; procedures; software; Algorithms; Animals; Bayes Theorem; Cell Nucleus; Humans; Image Processing, Computer-Assisted; Ki-67 Antigen; Mice; Neoplasms; Software</t>
  </si>
  <si>
    <t>Blind spot detection for safe sim-to-real transfer</t>
  </si>
  <si>
    <t>Agents trained in simulation may make errors when performing actions in the real world due to mismatches between training and execution environments. These mistakes can be dangerous and difficult for the agent to discover because the agent is unable to predict them a priori. In this work, we propose the use of oracle feedback to learn a predictive model of these blind spots in order to reduce costly errors in real-world applications. We focus on blind spots in reinforcement learning (RL) that occur due to incomplete state representation: when the agent lacks necessary features to represent the true state of the world, and thus cannot distinguish between numerous states. We formalize the problem of discovering blind spots in RL as a noisy supervised learning problem with class imbalance. Our system learns models for predicting blind spots within unseen regions of the state space by combining techniques for label aggregation, calibration, and supervised learning. These models take into consideration noise emerging from different forms of oracle feedback, including demonstrations and corrections. We evaluate our approach across two domains and demonstrate that it achieves higher predictive performance than baseline methods, and also that the learned model can be used to selectively query an oracle at execution time to prevent errors. We also empirically analyze the biases of various feedback types and how these biases influence the discovery of blind spots. Further, we include analyses of our approach that incorporate relaxed initial optimality assumptions. (Interestingly, relaxing the assumptions of an optimal oracle and an optimal simulator policy helped our models to perform better.) We also propose extensions to our method that are intended to improve performance when using corrections and demonstrations data. © 2020 AI Access Foundation. All rights reserved.</t>
  </si>
  <si>
    <t>Consensus reads; Deduplication; Next-generation sequencing; Unique molecular identifier</t>
  </si>
  <si>
    <t>Data handling; Gene encoding; HTML; Quality control; Clinical application; Consensus reads; De duplications; Next-generation sequencing; Sequencing errors; Single consensus; Ultra low frequencies; Unique molecular identifier; Random errors; consensus sequence; high throughput sequencing; human; mutation; procedures; quality control; sequence alignment; software; Consensus Sequence; High-Throughput Nucleotide Sequencing; Humans; Mutation; Quality Control; Sequence Alignment; Software</t>
  </si>
  <si>
    <t>Detection of early signs of diabetic retinopathy based on textural and morphological information in fundus images</t>
  </si>
  <si>
    <t>Estimated blind people in the world will exceed 40 million by 2025. To develop novel algorithms based on fundus image descriptors that allow the automatic classification of retinal tissue into healthy and pathological in early stages is necessary. In this paper, we focus on one of the most common pathologies in the current society: diabetic retinopathy. The proposed method avoids the necessity of lesion segmentation or candidate map generation before the classification stage. Local binary patterns and granulometric profiles are locally computed to extract texture and morphological information from retinal images. Different combinations of this information feed classification algorithms to optimally discriminate bright and dark lesions from healthy tissues. Through several experiments, the ability of the proposed system to identify diabetic retinopathy signs is validated using different public databases with a large degree of variability and without image exclusion. © 2020 by the authors. Licensee MDPI, Basel, Switzerland.</t>
  </si>
  <si>
    <t>Drug; Drug-drug interaction; Gaussian interaction profile; RLS</t>
  </si>
  <si>
    <t>Diseases; Drug therapy; Forecasting; Gaussian distribution; Least squares approximations; Nearest neighbor search; Area under the ROC curve; Classifier ensemble methods; Drug; Drug-drug interactions; Gaussian interaction; High-throughput sequencing; K nearest neighbor (KNN); Regularized least squares; Drug interactions; algorithm; area under the curve; biology; cluster analysis; drug interaction; least square analysis; procedures; Algorithms; Area Under Curve; Cluster Analysis; Computational Biology; Drug Interactions; Least-Squares Analysis</t>
  </si>
  <si>
    <t>POD-DEIM model order reduction technique for model predictive control in continuous chemical processing</t>
  </si>
  <si>
    <t>In this study, a model order reduction (MOR) technique is proposed to address the challenges of controlling large-scale problems for model predictive control (MPC) development in continuous chemical processing to meet the real-time control requirements. In particular, the proper orthogonal decomposition (POD) technique is employed to project the original large-scale full chemical process model onto a small system of a reduced model space, while the discrete empirical interpolation method is used to evaluate the nonlinear functions at a small set of the interpolation points. By using MOR, the original full chemical process model has been further represented by a much smaller number of state variables (about 2 to 3 orders of magnitude smaller in dimension). Thus, instead of solving the original full model, the MOR method solves the reduced sub-set model iteratively in the control process. In such a way, the MOR solution enables a much faster computational time and opens opportunities for various real-time control applications. In addition, an optimal snapshot selection algorithm is implemented to obtain the global basis vectors, which cover enough information of the model parameter(s) and input(s) in large control window(s) for an accurate MOR construction. For control demonstration, the in-silico control scenarios are performed for both applications (which are multiple scale chemical reactions and multiple pathway reactions), while onsite control is only performed for multiple pathway chemical reactions. Particularly, for soft-launch control demonstrations, the implemented framework is applied for multiple input (MI)/ multiple output (MO) and with the input disturbance and output noise control scenarios, while the onsite control demonstration is applied for SI/SO with input disturbance and MI/SO control scenarios. The obtained results show that the use of the developed MOR-MPC approach can significantly reduce the computational time of about two-orders of magnitude with the relative error of 1.0 × 10−3 compared to original full model. It implies that the MOR can be applied to the real-time control of certain applications, where it is impossible for the full original model. © 2019 Elsevier Ltd</t>
  </si>
  <si>
    <t>Bottles; Formal languages; Knowledge management; Robots; Sensory feedback; Stochastic systems; Compositional structure; Human demonstrations; Model components; Parsing algorithm; Prediction model; Psychological experiment; Real time visualization; Stochastic grammar models; Stochastic models</t>
  </si>
  <si>
    <t>Enhanced approaches in decision support system using ai for achieving precision medicine</t>
  </si>
  <si>
    <t>The deep learning based healthcare technology is evolving recently to identify, classify and give precision medicine to patients. Recent advancement in internet of things, cyber physical systems brings healthcare technology into doorstep. This paper reviews the various diagnosis methods of healthcare industries dealing with cancer, diabetics, heart failure which seeks computational intelligence techniques to identify and treat patients with better care. The various research articles collected from popular journals like science direct, PubMed, ACM, IEE, Clinical Oncology have been taken to analyze its experimental methods and their outcomes. This review mainly focused on dealing electronic health records (EHR), cancer prediction model using recent deep learning techniques and some of framework based mechanisms which automate healthcare process. This article deals with major recent algorithms like support structured vector machine, auto encoder, convolution neural network etc., in the clinical setting of cancer and major diseases and diagnostic setting like genomic sequence based mechanisms. The healthcare industry has their own processing techniques to deal with various predictions and treatment like gene based techniques, clinical laboratory testing, observation model, diagnostic model. It also requires many statistical reference model and medical reference to acquire quick prediction along with patient’s information. As a result decision support system using AI for realizing precision medicine can be delivered by CNN positively. © IJSTR 2020.</t>
  </si>
  <si>
    <t>Artificial neural networks; Data mining; Interpretability; Random forest</t>
  </si>
  <si>
    <t>Decision trees; Neural networks; Classification models; Data mining models; Data perturbation; Interpretability; Nonlinear functions; Random forests; Real-world problem; Scientific community; Data mining</t>
  </si>
  <si>
    <t>Fuzzy functional dependencies and linguistic interpretations employed in knowledge discovery tasks from relational databases</t>
  </si>
  <si>
    <t>Knowledge discovery from databases copes with several problems including the heterogeneity of data and interpreting the solution in an understandable and convenient form for domain experts. Fuzzy logic approaches based on the computing with words paradigm are very appealing since they offer the possibility to express useful knowledge from a large volume of data by linguistic terms, which are easily understandable for diverse users. In this paper, the novel descriptive data mining algorithm based on fuzzy functional dependencies has been proposed. In the first step, data are fuzzified, which ensures the same manipulation of crisp and fuzzy data. The data mining step is based on revealing fuzzy functional dependencies among considered attributes. In the final step, the mined knowledge is interpreted linguistically by the fuzzy modifiers and quantifiers. The proposed algorithm has been explained on illustrative data and tested on real-world dataset. Finally, its benefits, weak points and possible future research topics are discussed. © 2019 Elsevier Ltd</t>
  </si>
  <si>
    <t>Malaria Vector; PCA; RNA-Seq; SVM-Gaussian Kernel; SVM-Polynomial Kernel</t>
  </si>
  <si>
    <t>Syntaxin 1: A novel robust immunophenotypic marker of neuroendocrine tumors</t>
  </si>
  <si>
    <t>Considering the specific clinical management of neuroendocrine (NE) neoplasms (NENs), immunohistochemistry (IHC) is required to confirm their diagnosis. Nowadays, synaptophysin (SYP), chromogranin A (CHGA), and CD56 are the most frequently used NE immunohistochemical markers; however, their sensitivity and specificity are less than optimal. Syntaxin 1 (STX1) is a member of a membrane‐integrated protein family involved in neuromediator release, and its expression has been reported to be restricted to neuronal and NE tissues. In this study, we evaluated STX1 as an immunohistochemical marker of NE differentiation. STX1, SYP, CHGA, and CD56 expression was analyzed in a diverse series of NE tumors (NETs), NE carcinomas (NECs), and non‐ NE tumors. All but one (64/65; 98%) NETs and all (54/54; 100%) NECs revealed STX1 positivity in at least 50% of the tumor cells. STX1 showed the highest sensitivity both in NETs (99%) and NECs (100%) compared to CHGA (98% and 91%), SYP (96% and 89%), and CD56 (70% and 93%), respectively. A wide variety of non‐NE tumors were tested and found to be uniformly negative, yielding a perfect specificity. We established that STX1 is a robust NE marker with an outstanding sensitivity and specificity. Its expression is independent of the site and grade of the NENs. © 2020 by the authors. Licensee MDPI, Basel, Switzerland.</t>
  </si>
  <si>
    <t>Environmental healthcare; Healthcare technology; Medical equipment; Medical industry; Multiple criteria decision making</t>
  </si>
  <si>
    <t>Biomedical equipment; Decision theory; Environmental technology; Health care; Health risks; Medical problems; Quality control; Quality of service; Risk management; Sustainable development; Waste management; Decision making process; Environmental sustainability; Fuzzy Decision making; Healthcare services; Healthcare technology; Medical industries; Multiple criteria decision making; Operation research; Decision making</t>
  </si>
  <si>
    <t>Convolutional Recurrent Neural Networks for Glucose Prediction</t>
  </si>
  <si>
    <t>Control of blood glucose is essential for diabetes management. Current digital therapeutic approaches for subjects with type 1 diabetes mellitus such as the artificial pancreas and insulin bolus calculators leverage machine learning techniques for predicting subcutaneous glucose for improved control. Deep learning has recently been applied in healthcare and medical research to achieve state-of-the-art results in a range of tasks including disease diagnosis, and patient state prediction among others. In this paper, we present a deep learning model that is capable of forecasting glucose levels with leading accuracy for simulated patient cases (root-mean-square error (RMSE) = 9.38 ± 0.71 [mg/dL] over a 30-min horizon, RMSE = 18.87 ± 2.25 [mg/dL] over a 60-min horizon) and real patient cases (RMSE = 21.07 ± 2.35 [mg/dL] for 30 min, RMSE = 33.27 ± 4.79% for 60 min). In addition, the model provides competitive performance in providing effective prediction horizon (PHeff) with minimal time lag both in a simulated patient dataset (PHeff = 29.0 ± 0.7 for 30 min and PHeff = 49.8 ± 2.9 for 60 min) and in a real patient dataset (PHeff = 19.3 ± 3.1 for 30 min and PHeff = 29.3 ± 9.4 for 60 min). This approach is evaluated on a dataset of ten simulated cases generated from the UVA/Padova simulator and a clinical dataset of ten real cases each containing glucose readings, insulin bolus, and meal (carbohydrate) data. Performance of the recurrent convolutional neural network is benchmarked against four algorithms. The proposed algorithm is implemented on an Android mobile phone, with an execution time of 6 ms on a phone compared to an execution time of 780 ms on a laptop. © 2013 IEEE.</t>
  </si>
  <si>
    <t>commonsense reasoning; deep learning; human-robot collaboration; inductive learning; nonmonotonic logical reasoning; visual question answering</t>
  </si>
  <si>
    <t>SSRDVis: Interactive visualization for event sequences summarization and rare detection</t>
  </si>
  <si>
    <t>Abstract: This paper presents SSRDVis, a visual approach to effectively summarize event sequences and interactively detect rare behaviors. SSRDVis is mainly composed of three components: (1) a sequence embedding module for learning effective feature vectors of sequences, (2) a sequence grouping and summarization module to find representative clusters and patterns in the dataset, (3) a rare detection module to discover and explain the rare cases. The sequences are embedded into vector space via “mixed-ngram2vec,” which is adapted from “word2vec.” Then, unsupervised learning models could be applied to group similar sequences and detect anomalies in the vector space. Furthermore, sequential pattern graphs are built to provide a compact and semantic summarization of sequences. These components work together to present both overall sequential patterns and abnormal behaviors in one visual interface. We have demonstrated the feasibility of our approach by applying it to analyze Web clickstreams. Experimental results have shown that our approach could help identify noticeable patterns from a large number of event sequences, especially for rare behaviors. Graphic abstract: [Figure not available: see fulltext.]. © 2019, The Visualization Society of Japan.</t>
  </si>
  <si>
    <t>black box; Health care management; physically assistive devices; robot ethics</t>
  </si>
  <si>
    <t>Deep learning; Machine design; Machine learning; Modeling languages; Robots; Transparency; Assistive devices; Black boxes; Design architecture; Health-care managements; Human support robot; Information representation; Robot ethics; Systems modeling languages; Learning algorithms</t>
  </si>
  <si>
    <t>A human-in-the-loop deep learning paradigm for synergic visual evaluation in children</t>
  </si>
  <si>
    <t>Visual development during early childhood is a vital process. Examining the visual acuity of children is essential for early detection of visual abnormalities, but performing visual examination in children is challenging. Here, we developed a human-in-the-loop deep learning (DL) paradigm that combines traditional vision examination and DL with integration of software and hardware, thus facilitating the execution of vision examinations, offsetting the shortcomings of human doctors, and improving the abilities of both DL and doctors to evaluate the vision of children. Because this paradigm contains two rounds (a human round and DL round), doctors can learn from DL and the two can mutually supervise each other such that the precision of the DL system in evaluating the visual acuity of children is improved. Based on DL-based object localization and image identification, the experiences of doctors and the videos captured in the first round, the DL system in the second round can simulate doctors in evaluating the visual acuity of children with a final accuracy of 75.54%. For comparison, we also assessed an automatic deep learning method that did not consider the experiences of doctors, but its performance was not satisfactory. This entire paradigm can evaluate the visual acuity of children more accurately than humans alone. Furthermore, the paradigm facilitates automatic evaluation of the vision of children with a wearable device. © 2019 Elsevier Ltd</t>
  </si>
  <si>
    <t>Explanations; Human–robot collaboration; Non-monotonic logical reasoning; Probabilistic planning</t>
  </si>
  <si>
    <t>Unbalanced breast cancer data classification using novel fitness functions in genetic programming</t>
  </si>
  <si>
    <t>Breast Cancer is a common disease and to prevent it, the disease must be identified at earlier stages. Available breast cancer datasets are unbalanced in nature, i.e. there are more instances of benign (non-cancerous) cases then malignant (cancerous) ones. Therefore, it is a challenging task for most machine learning (ML) models to classify between benign and malignant cases properly, even though they have high accuracy. Accuracy is not a good metric to assess the results of ML models on breast cancer dataset because of biased results. To address this issue, we use Genetic Programming (GP) and propose two fitness functions. First one is F2 score which focuses on learning more about the minority class, which contains more relevant information, the second one is a novel fitness function known as Distance score (D score) which learns about both the classes by giving them equal importance and being unbiased. The GP framework in which we implemented D score is named as D-score GP (DGP) and the framework implemented with F2 score is named as F2GP. The proposed F2GP achieved a maximum accuracy of 99.63%, 99.51% and 100% for 60-40, 70-30 partition schemes and 10 fold cross validation scheme respectively and DGP achieves a maximum accuracy of 99.63%, 98.5% and 100% in 60-40, 70-30 partition schemes and 10 fold cross validation scheme respectively. The proposed models also achieves a recall of 100% for all the test cases. This shows that using a new fitness function for unbalanced data classification improves the performance of a classifier. © 2019</t>
  </si>
  <si>
    <t>Causality analysis; Decision support system (DSS); Fault tree analysis (FTA); Knowledge discovery in database (KDD)</t>
  </si>
  <si>
    <t>Artificial intelligence; Computer circuits; Decision support systems; Trees (mathematics); Actuator system; Bayesian control; Causality analysis; Decision support system (dss); Engineering systems; Fault tree analyses (FTA); Feasible solution; Knowledge discovery in database; Fault tree analysis</t>
  </si>
  <si>
    <t>The role of human in the loop: lessons from D3R challenge 4</t>
  </si>
  <si>
    <t>The rapid development of new machine learning techniques led to significant progress in the area of computer-aided drug design. However, despite the enormous predictive power of new methods, they lack explainability and are often used as black boxes. The most important decisions in drug discovery are still made by human experts who rely on intuitions and simplified representation of the field. We used D3R Grand Challenge 4 to model contributions of human experts during the prediction of the structure of protein–ligand complexes, and prediction of binding affinities for series of ligands in the context of absence or abundance of experimental data. We demonstrated that human decisions have a series of biases: a tendency to focus on easily identifiable protein–ligand interactions such as hydrogen bonds, and neglect for a more distributed and complex electrostatic interactions and solvation effects. While these biases still allow human experts to compete with blind algorithms in some areas, the underutilization of the information leads to significantly worse performance in data-rich tasks such as binding affinity prediction. © 2020, Springer Nature Switzerland AG.</t>
  </si>
  <si>
    <t>Artificial intelligence; Case based reasoning; Cognitive system; Decision trees; Diabetes mellitus; Intelligent system; Machine learning; Support vector machine</t>
  </si>
  <si>
    <t>Deep learning for classification and severity estimation of coffee leaf biotic stress</t>
  </si>
  <si>
    <t>Biotic stress consists of damage to plants through other living organisms. The efficient control of biotic agents such as pests and pathogens (viruses, fungi, bacteria, etc.) is closely related to the concept of agricultural sustainability. Agricultural sustainability promotes the development of new technologies that allow the reduction of environmental impacts, greater accessibility to farmers and, consequently, increased productivity. The use of computer vision with deep learning methods allows the early and correct identification of the stress-causing agent. So, corrective measures can be applied as soon as possible to mitigate the problem. The objective of this work is to design an effective and practical system capable of identifying and estimating the stress severity caused by biotic agents on coffee leaves. The proposed approach consists of a multi-task system based on convolutional neural networks. In addition, we have explored the use of data augmentation techniques to make the system more robust and accurate. Computational experiments performed with the proposed system using the ResNet50 architecture obtained an accuracy of 95.24% for the biotic stress classification and 86.51% for severity estimation. Moreover, it was found that by classifying only the symptoms, the results were greater than 97%. The experimental results indicate that the proposed system might be a suitable tool to assist both experts and farmers in the identification and quantification of biotic stresses in coffee plantations. © 2019 Elsevier B.V.</t>
  </si>
  <si>
    <t>Breast tumor classification; Fine needle aspirate; Optimal learning rate; Recurrent wavelet Elman neural network</t>
  </si>
  <si>
    <t>Classification (of information); MATLAB; Medical imaging; Needles; Pattern recognition; Tumors; Breast tumor classifications; Classification results; Classification system; Elman neural network; Fine needle aspirate; Intelligent classification system; Learning rates; Wisconsin breast cancer dataset; Recurrent neural networks</t>
  </si>
  <si>
    <t>Hybrid network with attention mechanism for detection and location of myocardial infarction based on 12-lead electrocardiogram signals</t>
  </si>
  <si>
    <t>The electrocardiogram (ECG) is a non-invasive, inexpensive, and effective tool for myocardial infarction (MI) diagnosis. Conventional detection algorithms require solid domain expertise and rely heavily on handcrafted features. Although previous works have studied deep learning methods for extracting features, these methods still neglect the relationships between different leads and the temporal characteristics of ECG signals. To handle the issues, a novel multi-lead attention (MLA) mechanism integrated with convolutional neural network (CNN) and bidirectional gated recurrent unit (BiGRU) framework (MLA-CNN-BiGRU) is therefore proposed to detect and locate MI via 12-lead ECG records. Specifically, the MLA mechanism automatically measures and assigns the weights to different leads according to their contribution. The two-dimensional CNN module exploits the interrelated characteristics between leads and extracts discriminative spatial features. Moreover, the BiGRU module extracts essential temporal features inside each lead. The spatial and temporal features from these two modules are fused together as global features for classification. In experiments, MI location and detection were performed under both intra-patient scheme and inter-patient scheme to test the robustness of the proposed framework. Experimental results indicate that our intelligent framework achieved satisfactory performance and demonstrated vital clinical significance. ©2020 by the authors. Licensee MDPI, Basel, Switzerland.</t>
  </si>
  <si>
    <t>Computational social science; Empirical studies; Feature selection; Human behavior; Online social networks</t>
  </si>
  <si>
    <t>Decision trees; Feature extraction; Forecasting; Research laboratories; Social networking (online); Trees (mathematics); Computational social science; Empirical studies; Human behaviors; On-line social networks; Parsimonious models; State-of-the-art approach; Statistical approach; Sum of squares decompositions; Behavioral research</t>
  </si>
  <si>
    <t>A collaborative architecture of the industrial internet platform for manufacturing systems</t>
  </si>
  <si>
    <t>One of the most significant advances in the development of intelligent manufacturing is represented by the industrial Internet, which is combining the physical and cyber components in manufacturing systems together. Aiming to manage the interaction between the physical and cyber components, this paper proposes a collaborative architecture for industrial Internet platform (IIP) called industrial operation system (Ind-OS), which contains the industrial driver, digital thread and micro-services to provide a better cooperative enterprise information system (EIS) environment for manufacturing systems. The industrial driver in the edge layer is presented for each resource unit for communication, computation, control, identification, insight and interoperation, realizing a ‘‘plug and play" fashion in IIP. The digital thread is designed to link all resource units and meta-data, which consists of a digital resource chain and an integrated information chain. In the application layer, all the businesses in EIS are decoupled into different micro-services, and a “Jigsaw Apps” is recombined to support the operation of manufacturing systems. A case study illustrates the effectiveness of the proposed Ind-OS, and the impacts caused by the Ind-OS are discussed. © 2019</t>
  </si>
  <si>
    <t>Computed axial tomography; Dose; Machine learning; Patients</t>
  </si>
  <si>
    <t>Diagnosis; Learning algorithms; Learning systems; Machine learning; Dose; Dose levels; Machine learning techniques; Novel methodology; Patients; Regression curve; Computerized tomography; abdomen; female; human; machine learning; male; pelvis; procedures; radiation dose; radiation response; radiometry; thorax; x-ray computed tomography; Abdomen; Female; Humans; Machine Learning; Male; Pelvis; Radiation Dosage; Radiometry; Thorax; Tomography, X-Ray Computed</t>
  </si>
  <si>
    <t>A gravitational density-based mass sharing method for imbalanced data classification</t>
  </si>
  <si>
    <t>Classification is one of the most popular branches of supervised learning algorithms. In the real-world problems, there are some situations in which distributions of the two classes are not the same. This situation is known as a class imbalanced problem. In the past years, several investigations have been done to find a way of handling imbalanced data, which most of them stay in one of two groups, including internal techniques and external techniques. The proposed gravitational density-based mass sharing method (GDMS) is an internal method that is designed based on k-nearest neighbor and fixed radius nearest neighbor (FRNN) rules. GDMS is a new technique that assigns masses to instances based on their local density while considering the global information too. In the labeling phase, GDMS decides based on the sum of gravitational forces coming from the candidates set, which are defined by FRNN rule. The GDMS does not need any parameters to be set in the whole procedure of classification, which is an advantage in comparison with the previous methods. To demonstrate the effectiveness of our proposed method, we use 40 standard datasets from the KEEL repository. The results show the effectiveness and superiority of GDMS compared to the competing methods. © 2020, Springer Nature Switzerland AG.</t>
  </si>
  <si>
    <t>Breast cancer diagnosis; Deep belief network; Extreme learning machine; Medical decision support system</t>
  </si>
  <si>
    <t>Bayesian networks; Classification (of information); Computer aided diagnosis; Decision support systems; Deep learning; Genetic algorithms; Knowledge acquisition; Network architecture; Neural networks; Topology; Architecture optimization; Breast cancer diagnosis; Classification performance; Deep belief networks; Extreme learning machine; Medical decision support system; Non-linear relationships; State-of-the-art methods; Diseases</t>
  </si>
  <si>
    <t>Demand prediction using a soft-computing approach: A case study of automotive industry</t>
  </si>
  <si>
    <t>According to the literature review performed, there are few methods focused on the study of qualitative and quantitative variables when making demand projections by using fuzzy logic and artificial neural networks. The purpose of this research is to build a hybrid method for integrating demand forecasts generated from expert judgements and historical data and application in the automotive industry. Demand forecasts through the integration of variables; expert judgements and historical data using fuzzy logic and neural network. The methodology includes the integration of expert and historical data applying the Delphi method as a means of collecting fuzzy date. The result according to proposed methodology shows how fuzzy logic and neural networks is an alternative for demand planning activity. Machine learning techniques are techniques that generate alternatives for the tools development for demand forecasting. In this study, qualitative and quantitative variables are integrated through the implementation of fuzzy logic and time series artificial neural networks. The study aims to focus in manufacturing industry factors in conjunction time series data. © 2019 by the authors.</t>
  </si>
  <si>
    <t>Boolean formula learning; Explainable AI; Formal methods; Interpretable AI; Machine learning; Sparse learning</t>
  </si>
  <si>
    <t>Formal methods; Intelligent systems; Learning systems; AI algorithms; Atomic propositions; Binary search; Boolean formulae; Case-studies; Hamming space; Sparse learning; Worst-case complexity; Boolean algebra</t>
  </si>
  <si>
    <t>Machine learning-based design support system for the prediction of heterogeneous machine parameters in industry 4.0</t>
  </si>
  <si>
    <t>In the engineering practice, it frequently occurs that designers, final or intermediate users have to roughly estimate some basic performance or specification data on the basis of input data available at the moment, which can be time-consuming. There is the need for a tool that will fill the missing gap in the optimization problems in engineering design processes, by making use of the advances in the artificial intelligence field. This paper aims to fill this gap by introducing an innovative Design Support System (DesSS), originated from the Decision Support System, for the prediction and estimation of machine specification data such as machine geometry and machine design on the basis of heterogeneous input parameters. As the main core of the developed DesSS, we introduced different machine learning (ML) approaches based on Decision/Regression Tree, k-Nearest Neighbors, and Neighborhood Component Features Selection. Experimental results obtained on a real use case and using two different real datasets demonstrated the reliability and the effectiveness of the proposed approach. The innovative machine learning-based DesSS meant for supporting the designing choice, can bring various benefits such as the easier decision-making, conservation of the company's knowledge, savings in man-hours, higher computational speed and accuracy. © 2019 Elsevier Ltd</t>
  </si>
  <si>
    <t>Game; Personality diagnosis; Recommendation system; Types of gamers</t>
  </si>
  <si>
    <t>Mapping; Cold start problems; Development cycle; Existing problems; Game; Gaming experiences; Personality diagnosis; Types of gamers; User experiments; Recommender systems</t>
  </si>
  <si>
    <t>Inverse Visual Question Answering: A New Benchmark and VQA Diagnosis Tool</t>
  </si>
  <si>
    <t>In recent years, visual question answering (VQA) has become topical. The premise of VQA's significance as a benchmark in AI, is that both the image and textual question need to be well understood and mutually grounded in order to infer the correct answer. However, current VQA models perhaps 'understand' less than initially hoped, and instead master the easier task of exploiting cues given away in the question and biases in the answer distribution [1]. In this paper we propose the inverse problem of VQA (iVQA). The iVQA task is to generate a question that corresponds to a given image and answer pair. We propose a variational iVQA model that can generate diverse, grammatically correct and content correlated questions that match the given answer. Based on this model, we show that iVQA is an interesting benchmark for visuo-linguistic understanding, and a more challenging alternative to VQA because an iVQA model needs to understand the image better to be successful. As a second contribution, we show how to use iVQA in a novel reinforcement learning framework to diagnose any existing VQA model by way of exposing its belief set: the set of question-answer pairs that the VQA model would predict true for a given image. This provides a completely new window into what VQA models 'believe' about images. We show that existing VQA models have more erroneous beliefs than previously thought, revealing their intrinsic weaknesses. Suggestions are then made on how to address these weaknesses going forward. © 1979-2012 IEEE.</t>
  </si>
  <si>
    <t>Conditional variable importance; Interpretable models; Permutation importance; Rashomon; Transparency; U-statistics</t>
  </si>
  <si>
    <t>Decision trees; Transparency; Coefficient vector; Criminal records; Parametric forms; Permutation importance; Probabilistic bounds; Rashomon; U-statistics; Variable importances; Forecasting</t>
  </si>
  <si>
    <t>Partial reduction algorithms for fuzzy relation systems</t>
  </si>
  <si>
    <t>Relationships among elements of sets appear in many contexts and can be represented using fuzzy relations. A fuzzy relation system is an extensive information system. Attribute reduction is widely used to discover knowledge hidden in databases. Many approaches to reduction based on the rough set theory have been proposed in recent years to deal with information systems, and partial reductions have been proposed in relation to decision systems to extract partial decision rules. This paper considers an approach to fuzzy relation systems based on significant partial attribute reduction by means of discernibility matrices. We propose the concept of X-lower and -upper approximation reductions, and develop their corresponding reduction algorithms. These methods of reduction unify results that have been reported in the literature. We provide examples from the UCI datasets to verify our algorithms. © 2019 Elsevier B.V.</t>
  </si>
  <si>
    <t>Blind source separation; Feature extraction; Gaussian signals; Independent component analysis; Industrial fault diagnosis; Industrial process</t>
  </si>
  <si>
    <t>Classification (of information); Data Analytics; Extraction; Failure analysis; Fault detection; Feature extraction; Functions; Gaussian distribution; Independent component analysis; Statistics; Time series analysis; Extraction procedure; Gaussian signals; High order statistics; Independent components; Industrial processs; Mutually independents; Objective optimization; Slow feature analysis; Blind source separation</t>
  </si>
  <si>
    <t>Car-following characteristics of various vehicle types in respective driving phases</t>
  </si>
  <si>
    <t>The dynamics of mixed traffic were analysed by examining the driving features of various vehicles based on their car-following behaviours in a test-driving circuit. By applying decision tree analysis to the observed data, we successfully compared the acceleration, velocity difference and distance gap of different vehicles during driving trials and quantitatively extracted the features of these physical values from the respective driving phases. Our investigation resulted in a short-distance gap for motorcycles in the steady phase, while a difference in the distance gap between cars and trucks appeared in the early deceleration phase. We also obtained the characteristic behaviours of these vehicle types in different driving phases. Our findings indicate that the car-following characteristics of various types of vehicles are affected by the recognition of vehicle agility. Furthermore, we propose the necessary model parameters for replicating these features in different driving phases. © 2020, © 2020 Hong Kong Society for Transportation Studies Limited.</t>
  </si>
  <si>
    <t>Classification; Hierarchical structure; Multimodal distribution; Prototype-based</t>
  </si>
  <si>
    <t>Classification (of information); Decision making; Bench-mark problems; Decision making process; Hierarchical structures; Multimodal distributions; Nearest prototype; Prototype-based; Real-world problem; System structures; Learning systems</t>
  </si>
  <si>
    <t>Open data for differential network analysis in glioma</t>
  </si>
  <si>
    <t>The complexity of cancer diseases demands bioinformatic techniques and translational research based on big data and personalized medicine. Open data enables researchers to accelerate cancer studies, save resources and foster collaboration. Several tools and programming approaches are available for analyzing data, including annotation, clustering, comparison and extrapolation, merging, enrichment, functional association and statistics. We exploit openly available data via cancer gene expression analysis, we apply refinement as well as enrichment analysis via gene ontology and conclude with graph-based visualization of involved protein interaction networks as a basis for signaling. The different databases allowed for the construction of huge networks or specified ones consisting of high-confidence interactions only. Several genes associated to glioma were isolated via a network analysis from top hub nodes as well as from an outlier analysis. The latter approach highlights a mitogen-activated protein kinase next to a member of histondeacetylases and a protein phosphatase as genes uncommonly associated with glioma. Cluster analysis from top hub nodes lists several identified glioma-associated gene products to function within protein complexes, including epidermal growth factors as well as cell cycle proteins or RAS proto-oncogenes. By using selected exemplary tools and open-access resources for cancer research and differential network analysis, we highlight disturbed signaling components in brain cancer subtypes of glioma. © 2020 by the authors. Licensee MDPI, Basel, Switzerland.</t>
  </si>
  <si>
    <t>Algebraic topology; Graph distance; Graph embedding; Length spectrum</t>
  </si>
  <si>
    <t>Utilizing uncertainty information in remaining useful life estimation via Bayesian neural networks and Hamiltonian Monte Carlo</t>
  </si>
  <si>
    <t>The estimation of remaining useful life (RUL) of machinery is a major task in prognostics and health management (PHM). Recently, prognostic performance has been enhanced significantly due to the application of deep learning (DL) models. However, only few authors assess the uncertainty of the applied DL models and therefore can state how certain the model is about the predicted RUL values. This is especially critical in applications, in which unplanned failures lead to high costs or even to human harm. Therefore, the determination of the uncertainty associated with the RUL estimate is important for the applicability of DL models in practice. In this article, Bayesian DL models, that naturally quantify uncertainty, were applied to the task of RUL estimation of simulated turbo fan engines. Inference is carried out via Hamiltonian Monte Carlo (HMC) and variational inference (VI). The experiments show, that the performance of Bayesian DL models is similar and in many cases even beneficial compared to classical DL models. Furthermore, an approach for utilizing the uncertainty information generated by Bayesian DL models is presented. The approach was applied and showed how to further enhance the predictive performance. © 2020 The Author(s)</t>
  </si>
  <si>
    <t>Breast cancer; Evolutionary computing; Feature selection; Machine learning; Thermography</t>
  </si>
  <si>
    <t>Diseases; Genetic algorithms; Image enhancement; Learning systems; Machine learning; Mammography; Medical imaging; Particle swarm optimization (PSO); Support vector machines; Thermography (imaging); Thermography (temperature measurement); Breast Cancer; Classification time; Complementary tools; Computational costs; Diagnosis performance; Digital image analysis; Evolutionary computing; Features reductions; Feature extraction</t>
  </si>
  <si>
    <t>Detecting anomalies in time series data from a manufacturing system using recurrent neural networks</t>
  </si>
  <si>
    <t>The industrial internet of things allows manufacturers to acquire large amounts of data. This opportunity, assuming the right methods are available, allows manufacturers to find anomalies that arise during manufacturing system operation. Data acquired from a manufacturing system are usually in the forms of time series. This paper proposes a new method that can detect anomalies in time series data. This model is based on recurrent neural networks, and it can be trained using data acquired during routine system operation. This is very beneficial because often, there are few data labeled as anomalies, since anomalies are hopefully rare events in a well-managed manufacturing system. The model takes time series data as an input and reconstructs the input data. Time series data with an anomaly would causes patterns in the reconstruction errors that are inconsistent with error patterns of anomaly-free data. The performance of the proposed method is assessed using data from a diesel engine assembly process. Three common types of anomalies are detected from the time series data. It is shown that the method not only can detect anomalies, but it can also provide insights into the timestep at which the anomaly occurred. This feature helps a manufacturer pinpoint the source of the problem. © 2020 The Society of Manufacturing Engineers</t>
  </si>
  <si>
    <t>7 T post-mortem MRI; Brain mapping; Disector; Neurodegenerative diseases; Neuroimaging; Stereology</t>
  </si>
  <si>
    <t>Brain mapping; Cell death; Diagnosis; Information management; Machine learning; Magnetic resonance imaging; Microstructure; Neuroimaging; Scanning; Supercomputers; Virtual reality; Disector; Enhanced resolutions; Histological observations; Industrialized countries; Microstructural changes; Post mortem; Stereology; Superior resolution; Neurodegenerative diseases; formaldehyde; pyroxylin; Article; artificial intelligence; atrophy; autopsy; blood clotting; brain mapping; cell count; cerebrospinal fluid; computer assisted tomography; degenerative disease; histology; machine learning; morphometry; nerve cell characteristics and functions; neuroanatomy; neuroapoptosis; neuroimaging; neuropathology; nuclear magnetic resonance imaging; posterior commissure; priority journal; stereology; tissue fixation; virtual reality</t>
  </si>
  <si>
    <t>Combining OC-SVMs with LSTM for Detecting Anomalies in Telemetry Data with Irregular Intervals</t>
  </si>
  <si>
    <t>To ensure the safety and stability of spacecrafts of which thousands of telemetry parameters are monitored, fast and accurate response to anomalies or potential hazards is very important and challenging. This task becomes more difficult when the obtained telemetry data are sampled at irregular intervals. Long Short-Term Memory networks (LSTM), as time series prediction models, have been applied to satellite anomaly detection and show a promising prospect. However, the anomaly detection method merely based on LSTM does not show a stable performance: when the prediction performance of LSTM is not satisfying, the performance of subsequent anomaly detection will be affected, and the impact is augmented when the telemetry data are of irregular intervals. In order to solve these problems, time intervals are introduced into the LSTM model directly. Besides that, a novel anomaly detection method, Detecting Anomalies using LSTM and Ensembled One-Class Support Vector Machines (DALEO) is proposed to further improve the performance of anomaly detection. In DALEO, multiple One-Class Support Vector Machines are used to obtain the ensemble outputs of high precision and high recall respectively. These ensemble outputs are integrated into the two stages of the anomaly detection method with LSTM in a novel way. Extensive empirical studies on real-world datasets of satellites and space shuttles demonstrate that DALEO improves the performance of anomaly detection significantly when dealing with telemetry data with irregular intervals. © 2013 IEEE.</t>
  </si>
  <si>
    <t>DDC; Fuzzy neural networks; Pattern classification; RAF</t>
  </si>
  <si>
    <t>Chemical activation; Classification (of information); Fuzzy logic; Fuzzy neural networks; Knowledge acquisition; Learning systems; Neurons; Pattern recognition; Activation functions; Extreme learning machine; Fuzzifications; Granularization; Regularization function; Second layer; Single neuron; Synthetic database; Fuzzy inference</t>
  </si>
  <si>
    <t>A novel normalized recurrent neural network for fault diagnosis with noisy labels</t>
  </si>
  <si>
    <t>The early fault diagnosis is a kind of important technology to ensure the normal and reliable operation of wind turbines. However, due to the potential presence of noisy labels in health condition dataset and the weakly explanation of the deep neural network decisions, the performance of fault diagnosis is severely limited. In this paper, a framework called normalized recurrent neural network (NRNN) is proposed for noisy label fault diagnosis, in which the normalized long short-term memory is used to improve the training process and the forward crossentropy loss is introduced to handle the negative effect of noisy labels. The effectiveness and superiority of the proposed framework are verified by four datasets with different noisy label proportions. Meanwhile, the layer-wise relevance propagation algorithm is applied to explore the decision of framework and by visualizing the relevances of input samples to framework decisions, the NRNN does not treat samples equally and prefers signal peaks for classification decisions. © 2020, Springer Science+Business Media, LLC, part of Springer Nature.</t>
  </si>
  <si>
    <t>Artificial intelligence; Ethics of AI; Explainable AI; Explicability; Meaningful human control</t>
  </si>
  <si>
    <t>Artificial intelligence; AI algorithms; Explicability; Human control; MicroSoft; Potential harm; Philosophical aspects</t>
  </si>
  <si>
    <t>Differentiation of COVID-19 conditions in planar chest radiographs using optimized convolutional neural networks</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</si>
  <si>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 © 2020, Springer Science+Business Media, LLC, part of Springer Nature.</t>
  </si>
  <si>
    <t>Android; Bat; Bee; Firefly; Machine learning; Root exploit; Static analysis</t>
  </si>
  <si>
    <t>Fault Diagnosis Based on Space Mapping and Deformable Convolution Networks</t>
  </si>
  <si>
    <t>The data-driven method based on deep learning is one of the popular issues in the field of fault diagnosis. The completeness and representativeness of the feature matrix from massive and high-dimensional fault data have a great impact on fault diagnosis performance. In addition, the ability of deep networks to extract the spatial characteristics between fault data is especially important for the accuracy of fault diagnosis. Therefore, we propose a method based on space mapping and deformable convolution networks (DCN) to ensure diagnostic accuracy by improving the spatial resolution and spatial constraint characteristics, and both the size and shape of the convolution kernel, one of the key steps in DCN, are adjusted adaptively according to the input of different sizes. Original data are projected into a more discriminative space by the combination of CN and PCA (i.e., space mapping). Then, DCN extract spatial constraints between fault data by training. The Case Western Reserve University (CWRU) bearing dataset and Xi'an Jiaotong University and Changxing Sumyoung Technology Co., Ltd. (XJTU-SY) datasets are used as benchmarks to perform experiments. The results demonstrate that the fault diagnosis method proposed in this paper performs well and can achieve 100% accuracy in the first several epochs. Comparative experiments based on 3 deep learning methods that combine preprocessed and unprocessed data with a convolutional neural network (CNN), residual networks (ResNets) and DCN are carried out to further show the advantages of the fault diagnosis method based on space mapping and DCN. © 2020 IEEE.</t>
  </si>
  <si>
    <t>Applications of Deep Learning; Convolutional Neural Networks; Deep Generative Networks; Recurrent Neural Networks; Recursive Neural Networks</t>
  </si>
  <si>
    <t>Backpropagation; Computer hardware description languages; Convolution; Convolutional neural networks; Deep neural networks; Feedforward neural networks; Variational techniques; Cancer detection; Complex problems; Computing resource; Effective algorithms; Game development; Learning process; Loss functions; Recursive neural networks; Recurrent neural networks</t>
  </si>
  <si>
    <t>Detection of Health Abnormality Considering Latent Factors Inducing a Disease</t>
  </si>
  <si>
    <t>Underlying latent factors may cause a person to feel unwell. As the influence of the latent factors increases, the person will become sick. It is difficult to directly measure the influence of latent factors on risk degrees. However, early symptoms of a disease may affect vital signs such as body temperature and blood pressure, which may be a result of the influence of the latent factors. Deep learning is often used to predict the onset of a disease owing to its high accuracy. However, the reliability of this method is limited because of its characteristics of a black-box model. In this study, we propose a new approach to detect health abnormality. We regard the degree of influence of latent factors as the risk of disease and detect health abnormality before the onset of the disease. In our approach, we used a combination of Structural Equation Modeling (SEM) and Hidden Markov Model (HMM). First, in SEM, a domain model was created, and the factor score was estimated based on the relationship between latent factors and the explicit variables influenced by the factors. Thereafter, risk degrees were quantified with HMM using the estimated factor scores, and abnormality was identified in terms of risk degree. Finally, our proposed method was compared with three baselines: PCA (principal component analysis)-based approach, deep learning, and no-degree estimation methods. The average recall of our method was 98.75%, almost the same as the baselines, and false positive rate (FPR) was 0.186%, lower than the baselines. In the five-fold cross-validation comparing with no-degree estimation method, the average accuracy and recall of our method were 99.7% and 98.3% respectively, and FPR was 0.045%, all much better than the baseline. Moreover, our approach can make the process of obtaining the result visible and help detect abnormality sensitively by setting the threshold according to the risk degree, which can contribute to early detection of a disease and improve the reliability of abnormality detection as well. © 2013 IEEE.</t>
  </si>
  <si>
    <t>Artificial intelligence; intelligent systems</t>
  </si>
  <si>
    <t>Artificial intelligence; Intelligent systems; Domain adaptation; Historic site; Local contexts; Natural scenes; Real-world; Recommendation strategies; Target domain; Time constraints; Recommender systems</t>
  </si>
  <si>
    <t>Evaluation of feature learning for anomaly detection in network traffic</t>
  </si>
  <si>
    <t>The application of anomaly detection approaches to network intrusion detection in real scenarios is difficult. The ability of techniques such as deep learning to estimate new data representations with higher levels of abstraction can be useful to address data analysis of network traffic data. For that reason, the performance of different anomaly detection techniques on feature representations obtained by an autoencoder and a variational autoencoder is compared. We have employed a variety of well-known anomaly detection algorithms, which addresses intrusion detection as a semi-supervised problem where patterns that deviate from a baseline model, estimated only from normal traffic, are labelled as anomalous. Furthermore, this assessment is performed on four publicly available benchmarks. The results show that the effect of feature representation on performance is highly dependent on the anomaly detection technique. © 2020, Springer-Verlag GmbH Germany, part of Springer Nature.</t>
  </si>
  <si>
    <t>Cubic linguistic fuzzy sets; MCDM; Numerical application; Triangular cubic linguistic uncertain fuzzy number; Triangular cubic linguistic uncertain fuzzy TOPSIS method</t>
  </si>
  <si>
    <t>Decision making; Fuzzy rules; Hamming distance; Numerical methods; Fuzzy numbers; FUZZY TOPSIS; Group Decision Making; MCDM; Numerical applications; Operational laws; Ranking methods; Linguistics</t>
  </si>
  <si>
    <t>An intelligent ensemble of long-short-term memory with genetic algorithm for network anomaly identification</t>
  </si>
  <si>
    <t>Cyberattacks are increasing rapidly with rapid Internet advancement and, the cybersecurity situation is not optimistic. Anomaly detection is one of the challenging sectors of network security, which shows a significant role in any organization. Many anomaly detection systems identify malicious activities by deploying machine learning and deep learning techniques. The major contribution of this research is to develop an anomaly detection model for networks using a homogenous ensemble of Long-Short-Term-Memory integrated with Genetic Algorithm (GA) utilized for feature extraction. An extensive literature on anomaly detection, which utilizes deep learning algorithms, is studied. NSL-KDD and UNSW-NB datasets are deployed for evaluating the proposed network anomaly model. The experimental analysis shows that the proposed ensemble is superior to other ensembles with a maximum accuracy of 99.9% and a minimum false alarm rate of 1.56% on NSL-KDD dataset and a maximum accuracy of 99.3% is obtained on UNSW-NB15 dataset with false alarm rate of 1.7%. Hence, the proposed model performs fair on both the datasets. © 2020 John Wiley &amp; Sons Ltd</t>
  </si>
  <si>
    <t>Applied machine learning; Fall detection; Smart wearables</t>
  </si>
  <si>
    <t>Classification (of information); Feature extraction; Finite difference method; Learning systems; Activities of Daily Life; Applied machine learning; Commercial products; Elderly populations; Fall detection; On-line learning methods; Smart wearables; Supervised classifiers; E-learning</t>
  </si>
  <si>
    <t>Predicting breast cancer survivability based on machine learning and features selection algorithms: a comparative study</t>
  </si>
  <si>
    <t>Breast cancer (BC) is considered the most common cause of cancer deaths in women. This study aims to identify BC early based on machine learning algorithms and features selection methods. The overall methodology of this work was modified based on knowledge data discovery (KDD) process, which include four datasets, preprocessing phase (data cleaning, data splitting to training and testing sets), processing phase (feature selection, k-folds validation, and classification) and finally model evaluation. This paper presents a comparison between different classifiers such as decision tree (DT), random forest (RF), logistic regression (LR), Naïve Bayes (NB), K-nearest neighbor (KNN), and support vector machine (SVM). Four different breast cancer datasets (Wisconsin prognosis breast cancer (WPBC), Wisconsin diagnosis breast cancer (WDBC), Wisconsin Breast Cancer (WBC), and Mammographic Mass Dataset (MM-Dataset) based on BI-RADS findings) are conducted in the experiments. The proposed models were evaluated by utilizing classification accuracy and confusion matrix. The experimental results indicate that the classification based on RF technique with the Genetic Algorithm (GA) as a feature selection method is better than the other classifiers with an accuracy value 96.82% using WBC dataset. In WDBC dataset, the results indicate that the classification utilizing C-SVM technique with the applied kernel function RBF (Radial Basis Function) is superior to the other classifiers with an accuracy value 99.04%. In WPBC dataset, the results indicate that the classification using RF technique with recursive feature elimination (RFE) as a feature selection method is better than the other classifiers with an accuracy value 74.13%. In MM-Dataset, the results indicate that the classification using DT technique is better than the other classifiers with an accuracy value 83.74%. The findings indicate that the proposed models are effective by comparing with others existing models. © 2020, Springer-Verlag GmbH Germany, part of Springer Nature.</t>
  </si>
  <si>
    <t>Event data; Process analytics; Process mining</t>
  </si>
  <si>
    <t>B5G and Explainable Deep Learning Assisted Healthcare Vertical at the Edge: COVID-19 Perspective</t>
  </si>
  <si>
    <t>B5G-based tactile edge learning shows promise as a solution to handle infectious diseases such as COVID-19 at a global level. By leveraging edge computing with the 5G RAN, management of epidemic diseases such as COVID-19 can be conducted efficiently. Deploying a hierarchical edge computing architecture offers several benefits such as scalability, low latency, and privacy for the data and the training model, which enables analysis of COVID-19 by a local trusted edge server. However, existing deep learning (DL) algorithms suffer from two crucial drawbacks: first, the training requires a large COVID-19 dataset on various dimensions, which is difficult for any local authority to manage. Second, the DL results require ethical approval and explanations from healthcare providers and other stakeholders in order to be accepted. In this article, we propose a B5G framework that supports COVID-19 diagnosis, leveraging the low-latency, high-bandwidth features of the 5G network at the edge. Our framework employs a distributed DL paradigm where each COVID-19 edge employs its own local DL framework and uses a three-phase reconciliation with the global DL framework. The local DL model runs on edge nodes while the global DL model runs on a cloud environment. The training of a local DL model is performed with the dataset available from the edge; it is applied to the global model after receiving approval from the subject matter experts at the edge. Our framework adds semantics to existing DL models so that human domain experts on COVID-19 can gain insight and semantic visualization of the key decision-making activities that take place within the deep learning ecosystem. We have implemented a subset of various COVID-19 scenarios using distributed DL at the edge and in the cloud. The test results are promising. IEEE</t>
  </si>
  <si>
    <t>Big data; Data fusion; Internet of things; Multi-perspectives classification; Sensor fusion; Smart city</t>
  </si>
  <si>
    <t>Big data; Data fusion; Data integration; Internet of things; Learning systems; Metadata; Sensor data fusion; Smart city; Communication technologies; Data-sources; Internet of Things (IOT); Multi-perspective; Multiple data sources; Performance based; Sensor fusion; Urban cities; Data mining</t>
  </si>
  <si>
    <t>IDDSaM: an Integrated Disease Diagnosis and Severity assessment Model for Intensive Care Units</t>
  </si>
  <si>
    <t>People are admitted to intensive care units (ICUs) because they need complete support for failing organ systems, constant monitoring, routine nursing care, and treatment. a critical or intensive illness is different from conventional or chronic diseases that most people are likely to have previously encountered. Such an illness is often unexpected and without warnings and can suddenly strike the previously fit. High levels of treatment and support are generally required to prevent life-threatening complications for the patents. Two of the most noticeable actions during an ICU stay are disease diagnosis and severity assessment of the patients. Unlike the majority of previous approaches where diagnosis and severity assessment are studied separately, we treat these actions as two tasks in an integrated procedure that clinicians must be able to quickly and accurately conduct such that patients are given the best possible chance for therapeutic success. In this paper, we propose an integrated disease diagnosis and severity assessment model (IDDSaM) to diagnose and assess diseases. Moreover, accompanying the prediction, we also provide an evidence-based explanation. IDDSaM is a multisource multitask model that is based on an attention mechanism and utilizes shareable information from laboratory tests, bedside monitoring, and complications to support patients' severity assessment and in-hospital disease diagnoses. We use 50,430 ICU cases consisting of 46,520 patients from 50 kinds of diseases over nine classifications to evaluate our proposed model. The experimental results demonstrated that our model outperforms the existing state-of-the-art mortality and diagnosis prediction framework by 3.79% on average in terms of accuracy for the mortality prediction tasks and by 14.51% on average for the diagnosis tasks. © 2013 IEEE.</t>
  </si>
  <si>
    <t>Big data; Block-level sampling; Data cleaning; Distributed; Exploratory data analysis; Parallel and cluster computing; Random sample partition; Statistical estimation</t>
  </si>
  <si>
    <t>Smart doctor: Performance of supervised ART-I artificial neural network for breast cancer diagnoses</t>
  </si>
  <si>
    <t>Wisconsin Breast Cancer Dataset (WBCD) was employed to show the performance of the Adaptive Resonance Theory (ART), specifically the supervised ART-I Artificial Neural Network (ANN), to build a breast cancer diagnosis smart system. It was fed with different learning parameters and sets. The best result was achieved when the model was trained with 50% of the data and tested with the remaining 50%. Classification accuracy was compared to other artificial intelligence algorithms, which included fuzzy classifier, MLP-ANN, and SVM. We achieved the highest accuracy with such low learning/testing ratio. © 2020 University of Baghdad-College of Science. All rights reserved.</t>
  </si>
  <si>
    <t>Big data; Data mining; Digital phenotyping; Information fusion; Mental health</t>
  </si>
  <si>
    <t>Anomaly detection; Big data; Health; Information fusion; Ubiquitous computing; Affect recognition; Corresponding solutions; Health-care system; Literature reviews; Mental health; Phenotyping; Research frameworks; Ubiquitous sensor; Data mining</t>
  </si>
  <si>
    <t>Vision-Based Fault Diagnostics Using Explainable Deep Learning with Class Activation Maps</t>
  </si>
  <si>
    <t>In the era of the fourth industrial revolution (Industry 4.0) and the Internet of Things (IoT), real-time data is enormously collected and analyzed from mechanical equipment. By classifying and characterizing the measured signals, the fault condition of mechanical components could be identified. However, most current health monitoring techniques utilize time-consuming and labor-intensive feature engineering, i.e., feature extraction and selection, that are carried out by experts. This paper, on the contrary, deals with an automatic diagnosis method of machine monitoring using a convolutional neural network (CNN) with class activation maps (CAM). A class activation map enables us to discriminate the fault region in the images, thus allowing us to localize the fault precisely. The goal of the paper is to demonstrate how CNN and CAM could be employed to real-world vibration video to characterize the machine's status, representing normal or fault conditions. The performance of the proposed model is validated with a base-excited cantilever beam dataset and a water pump dataset. This paper presents a novel industrial application by developing a promising method for automatic machine condition-based monitoring. © 2013 IEEE.</t>
  </si>
  <si>
    <t>Aggregation mechanism; Deep learning; Graph convolutional networks; Graph representation learning; Spatial methods; Spectral methods</t>
  </si>
  <si>
    <t>Transfer learning for enhanced machine fault diagnosis in manufacturing</t>
  </si>
  <si>
    <t>Given its demonstrated capability in pattern recognition, Deep Learning (DL) has been increasingly investigated for advanced manufacturing. One limiting factor for successful DL applications is the availability of sufficient amount of data of relevance to the specific application. A solution is presented in this paper for cross-domain data learning and effective network training, enabled by the generalization of the DL's feature learning capability, which is independent of the specific application domains. The developed method is experimentally verified by transferring a DL model trained by non-manufacturing data to manufacturing machine condition monitoring, and transferring model among different working conditions and machines. © 2020 CIRP</t>
  </si>
  <si>
    <t>RNA binding protein; human; machine learning; RNA splice site; RNA splicing; Humans; Machine Learning; RNA Splice Sites; RNA Splicing; RNA, Circular; RNA-Binding Proteins</t>
  </si>
  <si>
    <t>Multiple time-series convolutional neural network for fault detection and diagnosis and empirical study in semiconductor manufacturing</t>
  </si>
  <si>
    <t>The development of information technology and process technology have been enhanced the rapid changes in high-tech products and smart manufacturing, specifications become more sophisticated. Large amount of sensors are installed to record equipment condition during the manufacturing process. In particular, the characteristics of sensor data are temporal. Most the existing approaches for time series classification are not applicable to adaptively extract the effective feature from a large number of sensor data, accurately detect the fault, and provide the assignable cause for fault diagnosis. This study aims to propose a multiple time-series convolutional neural network (MTS-CNN) model for fault detection and diagnosis in semiconductor manufacturing. This study incorporates data augmentation with sliding window to generate amounts of subsequences and thus to enhance the diversity and avoid over-fitting. The key features of equipment sensor can be learned automatically through stacked convolution-pooling layers. The importance of each sensor is also identified through the diagnostic layer in the proposed MTS-CNN. An empirical study from a wafer fabrication was conducted to validate the proposed MTS-CNN and compare the performance among the other multivariate time series classification methods. The experimental results demonstrate that the MTS-CNN can accurately detect the fault wafers with high accuracy, recall and precision, and outperforms than other existing multivariate time series classification methods. Through the output value of the diagnostic layer in MTS-CNN, we can identify the relationship between each fault and different sensors and provider valuable information to associate the excursion for fault diagnosis. © 2020, Springer Science+Business Media, LLC, part of Springer Nature.</t>
  </si>
  <si>
    <t>Classification (of information); Convolutional neural networks; Crystal structure; Data acquisition; Deep learning; Learning systems; Metal halides; Supervised learning; Thin films; X ray diffraction; Data augmentation; Development cycle; Inorganic crystal structure database; Interpretability; Misclassifications; Predictive accuracy; Supervised machine learning; Thin film material; Deep neural networks</t>
  </si>
  <si>
    <t>Machine learning based prognostic model and mobile application software platform for predicting infection susceptibility of COVID-19 using healthcare data</t>
  </si>
  <si>
    <t>Introduction: From public health perspectives of COVID-19 pandemic, accurate estimates of infection severity of individuals are extremely valuable for the informed decision-making and targeted response to an emerging pandemic. This paper presents machine learning based prognostic model for providing early warning to the individuals for COVID-19 infection using the healthcare dataset. In the present work, a prognostic model using random forest classifier and support vector regression is developed for predicting the infection susceptibility probability (ISP) score of COVID-19, and it is applied on an open healthcare dataset containing 27 field values. The typical fields of the healthcare dataset include basic personal details such as age, gender, number of children in the household, and marital status along with medical data like coma score, pulmonary score, blood glucose level, HDL cholesterol, etc. An effective preprocessing method is carried out for handling the numerical and categorical values (non-numerical) and missing data in the healthcare dataset. The correlation between the variables in the healthcare data is analyzed using the correlation coefficient, and heat map with a color code is used to identify the influencing factors on the infection susceptibility probability (ISP) score of COVID-19. Based on the accuracy, precision, sensitivity, and F-scores, it is noted that the random forest classifier provides an improved classification performance as compared to support vector regression for the given healthcare dataset. Android-based mobile application software platform is developed using the proposed prognostic approach for enabling the healthy individuals to predict the susceptibility infection score of COVID-19 to take the precautionary measures. Based on the results of the proposed method, clinicians and government officials can focus on the highly susceptible people for limiting the pandemic spread. Methods: In the present work, random forest classifier and support vector regression techniques are applied to a medical healthcare dataset containing 27 variables for predicting the susceptibility score of an individual towards COVID-19 infection, and the accuracy of prediction is compared. An effective preprocessing is carried for handling the missing data in the healthcare dataset. Correlation analysis using heat map is carried on the healthcare data for analyzing the influencing factors of infection susceptibility probability (ISP) score of COVID-19. A confusion matrix is calculated for understanding the performance of classification based on the number of true-positives, true-negatives, false-positives, and false-negatives. These values further used to calculate the accuracy, precision, sensitivity, and F-scores. Results: From the classification results, it is noted that the random forest classifier provides a classification accuracy of 99.7%, precision of 99.8%, sensitivity of 98.8%, and F-score of 99.29% for the given medical dataset. Conclusion: Proposed machine learning approach can help the individuals to take additional precautions for protecting people from the COVID-19 infection, and clinicians and government officials can focus on the highly susceptible people for limiting the pandemic spread. © 2020, Sociedade Brasileira de Engenharia Biomedica.</t>
  </si>
  <si>
    <t>Decision making; Electroencephalography; Electrophysiology; Gait analysis; Learning algorithms; Neural networks; Convolutional neural network; Decision making process; Different frequency; Learning techniques; Power distributions; Power spectrum density; Spatial frequency resolutions; Visualization technique; Deep learning; algorithm; area under the curve; Article; attention deficit disorder; child; clinical article; clinical practice; controlled study; convolutional neural network; decision making; deep learning; electroencephalography; female; handedness; human; male; nerve tract; power spectrum; priority journal; spatial frequency discrimination; attention deficit disorder; electroencephalography; pathophysiology; personalized medicine; procedures; Attention Deficit Disorder with Hyperactivity; Child; Deep Learning; Electroencephalography; Female; Humans; Male; Neural Networks, Computer; Precision Medicine</t>
  </si>
  <si>
    <t>Convolutional neural network-based models for diagnosis of breast cancer</t>
  </si>
  <si>
    <t>Breast cancer is the most prevailing cancer in the world and each year affecting millions of women. It is also the cause of largest number of deaths in women dying in cancers. During the last few years, researchers are proposing different convolutional neural network models in order to facilitate diagnostic process of breast cancer. Convolutional neural networks are showing promising results to classify cancers using image datasets. There is still a lack of standard models which can claim the best model because of unavailability of large datasets that can be used for models’ training and validation. Hence, researchers are now focusing on leveraging the transfer learning approach using pre-trained models as feature extractors that are trained over millions of different images. With this motivation, this paper considers eight different fine-tuned pre-trained models to observe how these models classify breast cancers applying on ultrasound images. We also propose a shallow custom convolutional neural network that outperforms the pre-trained models with respect to different performance metrics. The proposed model shows 100% accuracy and achieves 1.0 AUC score, whereas the best pre-trained model shows 92% accuracy and 0.972 AUC score. In order to avoid biasness, the model is trained using the fivefold cross validation technique. Moreover, the model is faster in training than the pre-trained models and requires a small number of trainable parameters. The Grad-CAM heat map visualization technique also shows how perfectly the proposed model extracts important features to classify breast cancers. © 2020, Springer-Verlag London Ltd., part of Springer Nature.</t>
  </si>
  <si>
    <t>Cross-media; Diagnostic framework; Interpretable; Scalability; Uncertain reasoning</t>
  </si>
  <si>
    <t>Aviation; Computer circuits; Graph algorithms; Safety engineering; Scalability; Confidence degree; Cross-media; Diagnosis algorithms; Diagnostic framework; General expression; Interpretable; Potential faults; Uncertain reasoning; Uncertainty analysis</t>
  </si>
  <si>
    <t>Ethical and legal challenges of informed consent applying artificial intelligence in medical diagnostic consultations</t>
  </si>
  <si>
    <t>This paper inquiries into the complex issue of informed consent applying artificial intelligence in medical diagnostic consultations. The aim is to expose the main ethical and legal concerns of the New Health phenomenon, powered by intelligent machines. To achieve this objective, the first part of the paper analyzes ethical aspects of the alleged right to explanation, privacy, and informed consent, applying artificial intelligence in medical diagnostic consultations. This analysis is followed by a legal analysis of the limits and requirements for the explainability of artificial intelligence. Followed by this analysis, recommendations for action are given in the concluding remarks of the paper. © 2020, Springer-Verlag London Ltd., part of Springer Nature.</t>
  </si>
  <si>
    <t>Artificial neural network; Machine learning; Multiscale stochastic system; Nonlinear model predictive control; Shrinking horizon optimization</t>
  </si>
  <si>
    <t>Chemical vapor deposition; Computational efficiency; Learning systems; Neural networks; Nonlinear systems; Online systems; Predictive control systems; Stochastic control systems; Stochastic models; Stochastic systems; Thin films; Chemical vapour deposition; Manipulated variables; Multiscale process system; Nonlinear model predictive control; Online optimization; Reject disturbances; Thin-film depositions; Thin-film properties; Model predictive control</t>
  </si>
  <si>
    <t>Optimized hybrid classifier for diagnosing diabetic retinopathy: Iterative blood vessel segmentation process</t>
  </si>
  <si>
    <t>In general, diabetic retinopathy is a hurdle of diabetes that subsists throughout the world. Early detection of this severe disease through computer-assisted diagnosis tools followed by the right treatment at the right time could control its terrible condition. From the last 2 years, numerous research efforts in this area have been introduced for the automatic detection of diabetic retinopathy with appropriate evaluations. However, there is a large variability in the databases and evaluation criteria used in the literature. Accordingly, this proposal tactics to develop a new contribution to automatic detection of diabetic retinopathy based on four main stages: “(a) image pre-processing, (b) blood vessels segmentation, (c) feature extraction and dimension reduction, and (d) diabetic retinopathy recognition”. Two steps are used for accomplishing the image pre-processing, (a) conversion of RGB into green channel image and (b) noise removal by median filtering. Further, the pre-processed fundus image is subjected to Iterative segmentation-based blood vessel segmentation. For performing the precise classification of the images, there is a prerequisite to extract the relevant informative features from the segmented blood vessels. Here, the features are extracted using discrete wavelet transform, and gray-level co-occurrence matrix. To attain the unique features with different information, the dimension reduction process is applied using principle component analysis. Finally, the Diabetic Retinopathy recognition is performed enabling a hybrid classifier, which merges the beneficial concepts of neural network, and convolutional neural network. As the main novelty, the number of hidden neurons in both neural network and convolutional neural network is optimized by the modified rider optimization algorithm called improvement counter-based rider optimization algorithm intending to maximize the diagnostic accuracy. Moreover, convolutional neural network takes the transformed form of the segmented blood vessels using Discrete Wavelet Transform as input, and Neural Network takes dimension reduced features as input, and AND-bit operation of the both classified outputs provides the diagnostic results, whether the corresponding image is normal or abnormal. © 2020 Wiley Periodicals LLC</t>
  </si>
  <si>
    <t>Human–agent systems; Machine learning interpretability; Machine learning transparency; XAI</t>
  </si>
  <si>
    <t>Machine learning; Agent systems; Entire system; Interpretability; Objective and subjective measures; Transparency</t>
  </si>
  <si>
    <t>Data poison detection schemes for distributed machine learning</t>
  </si>
  <si>
    <t>Distributed machine learning (DML) can realize massive dataset training when no single node can work out the accurate results within an acceptable time. However, this will inevitably expose more potential targets to attackers compared with the non-distributed environment. In this paper, we classify DML into basic-DML and semi-DML. In basic-DML, the center server dispatches learning tasks to distributed machines and aggregates their learning results. While in semi-DML, the center server further devotes resources into dataset learning in addition to its duty in basic-DML. We firstly put forward a novel data poison detection scheme for basic-DML, which utilizes a cross-learning mechanism to find out the poisoned data. We prove that the proposed cross-learning mechanism would generate training loops, based on which a mathematical model is established to find the optimal number of training loops. Then, for semi-DML, we present an improved data poison detection scheme to provide better learning protection with the aid of the central resource. To efficiently utilize the system resources, an optimal resource allocation approach is developed. Simulation results show that the proposed scheme can significantly improve the accuracy of the final model by up to 20% for support vector machine and 60% for logistic regression in the basic-DML scenario. Moreover, in the semi-DML scenario, the improved data poison detection scheme with optimal resource allocation can decrease the wasted resources for 20-100%. © 2013 IEEE.</t>
  </si>
  <si>
    <t>Air traffic surveillance; Attack detection; Automatic dependent surveillance-broadcast; Hierarchical temporal memory; Novelty detection</t>
  </si>
  <si>
    <t>Monitoring; Air traffics; Attack detection; Automatic dependent surveillance - broadcasts; Novelty detection; Temporal memory; Deceleration</t>
  </si>
  <si>
    <t>Diabetic Retinopathy Detection Using Prognosis of Microaneurysm and Early Diagnosis System for Non-Proliferative Diabetic Retinopathy Based on Deep Learning Algorithms</t>
  </si>
  <si>
    <t>Predicting the presence of Microaneurysms in the fundus images and the identification of diabetic retinopathy in early-stage has always been a major challenge for decades. Diabetic Retinopathy (DR) is affected by prolonged high blood glucose level which leads to microvascular complications and irreversible vision loss. Microaneurysms formation and macular edema in the retinal is the initial sign of DR and diagnosis at the right time can reduce the risk of non proliferated diabetic retinopathy. The rapid improvement of deep learning makes it gradually become an efficient technique to provide an interesting solution for medical image analysis problems. The proposed system analysis the presence of microaneurysm in fundus image using convolutional neural network algorithms that embeds deep learning as a core component accelerated with GPU(Graphics Processing Unit) which will perform medical image detection and segmentation with high-performance and low-latency inference. The semantic segmentation algorithm is utilized to classify the fundus picture as normal or infected. Semantic segmentation divides the image pixels based on their common semantic to identify the feature of microaneurysm. This provides an automated system that will assist ophthalmologists to grade the fundus images as early NPDR, moderate NPDR, and severe NPDR. The Prognosis of Microaneurysm and early diagnosis system for non-proliferative diabetic retinopathy system has been proposed that is capable to train effectively a deep convolution neural network for semantic segmentation of fundus images which can increase the efficiency and accuracy of NPDR (non proliferated diabetic retinopathy) prediction. © 2020 IEEE.</t>
  </si>
  <si>
    <t>Artificial immune systems; Breast cancer; Data mining; Fuzzy networks; K-nn; Machine learning; WBCD</t>
  </si>
  <si>
    <t>GSIC: A New Interpretable System for Knowledge Exploration and Classification</t>
  </si>
  <si>
    <t>Machine learning and data mining techniques have been developed rapidly in recent times. In tasks such as classification, machine learning techniques have been shown to equal to and even surpass human performance. However, high performance models are usually complex, opaque and have low interpretability thus making it difficult to explain the underlying behaviors of those models that lead to the final outcomes. In many domains such as medicine and healthcare, interpretability is one of the most important factors when considering the adoption of those models. In this paper, we propose a two-stage binary classification system applicable for healthcare (or general) data that benefits from a high level of interpretability and can at the same time achieve the results comparable to commonly used classification techniques. The motivation behind the proposed system is the lack of effective classification methods for handling data generated by various distributions (such as healthcare or banking data) that can harmonize both performance and interpretability perspectives. In this work, we tackle the problem by applying divide and conquer strategy on a new disentangled representation of the underlying data. The merit of our system is evaluated by a classification experiment with a wide range of real data and popular transparent and black-box models. Furthermore, a use case in data of sepsis patients staying in the ICU (Intensive Care Unit) is depicted to prove the interpretability of the proposed model. © 2013 IEEE.</t>
  </si>
  <si>
    <t>Evaluation of computationally intelligent techniques for breast cancer diagnosis</t>
  </si>
  <si>
    <t>Nowadays, breast cancer is a worldwide prevalent disease mostly in females. Consequently, the breast cancer patients are growing rapidly day by day. Therefore, it is quite essential to have some early detection systems which may help patients to know this disease at an early stage. As a result, they can start their medication to curb this fatal disease. In the era of machine learning, various prediction methods have been developed for early diagnosis of this disease. These algorithms use different computational classifiers and also claim good results in some aspects. But, so far, no proper analysis has been done to clarify which computationally intelligent technique is better to detect breast cancer. Therefore, it is required to find the best among the available methods. In this work, the contribution has been made toward the performance evaluation of seven different classification techniques over breast cancer disease datasets. In addition to this, the proper reasons for the superiority of the classifiers have also been explored. © 2020, Springer-Verlag London Ltd., part of Springer Nature.</t>
  </si>
  <si>
    <t>Cervical cancer; Enhancement; Feature extraction; Pap smear image</t>
  </si>
  <si>
    <t>Interpretation of machine learning models for medical diagnosis</t>
  </si>
  <si>
    <t>Machine learning has been dramatically advanced over several decades, from theory context to a general business and technology implementation. Especially in healthcare research, it is obvious to perceive the scrutinizing implementation of machine learning to warranty the rewarded benefits in early disease detection and service recommendation. Many practitioners and researchers have eventually recognized no absolute winner approach to all kinds of data. Even when implicit, the learning algorithms rely on learning parameters, hyperparameters tuning to find the best values for these coefficients that optimize a particular evaluation metric. Consequently, machine learning is complicated and should not rely on one single model since the correct diagnosis can be controversial in a particular circumstance. Hence, an effective workflow should effortlessly incorporate a diversity of learning models and select the best candidate for a particular input data. In addressing the mentioned problem, the authors present processes that interpret the most appropriate learning models for each of the different clinical datasets as the foundation of developing and recommending diagnostic procedures. The whole process works as (i) automatic hyperparameters tuning for picking the most appropriate learning approach, and (ii) mobile application is developed to support clinical practices. A high F1-measurement has been achieved up to 1.0. Numerous experiments have been investigated on eight real-world datasets, applying several machine learning models, including a non-parameter approach, parameter model, bagging, and boosting techniques. © 2020 ASTES Publishers. All rights reserved.</t>
  </si>
  <si>
    <t>Artificial neural network; Breast cancer; Data mining; Ensemble technique; Machine learning; Support vector machine</t>
  </si>
  <si>
    <t>Data mining; Diseases; Expert systems; Forecasting; Learning algorithms; Learning systems; Neural networks; Parameter estimation; Support vector machines; Accurate prediction; Breast Cancer; Ensemble techniques; Prediction performance; Regularization parameters; Support vector machine (SVMs); Weighted voting methods; Wisconsin breast cancer dataset; Machine learning</t>
  </si>
  <si>
    <t>Utilizing black-box visualization tools to interpret non-parametric real-time risk assessment models</t>
  </si>
  <si>
    <t>This study bridges the gap between Real-Time Risk Assessment (RTRA) and its practical implications by following the post-hoc interpretability approach and utilizing black-box graphical tools for safety data visualization. The real-time traffic-related crash contributing factors were detected using the matched-case control design on 402-miles Interstate 80 in Wyoming. Four black-box visualization tools, including Partial Dependence Plot (PDP), Individual Conditional Expectation (ICE), centered ICE, and Accumulated Local Effect (ALE), were scrutinized to interpret the causal effect of these factors on crash probabilities. The results revealed that these techniques have many advantages, disadvantages, and unanswered questions that must be recognized by Active Traffic Management. PDPs must be accompanied by ICEs that explain the heterogeneity across observations. ALE is the most reliable technique in one-dimensional plots for highly correlated space of variables. However, there is a substantial distinction between PDP and ALE in two-dimensional plots that may make ALE an unreliable method. © 2020 Hong Kong Society for Transportation Studies Limited.</t>
  </si>
  <si>
    <t>Deep learning; Design automation; Design exploration; Design methodology; Design optimization; Expert systems; Generative adversarial networks; Generative design; Generative models; Product design; Topology optimization</t>
  </si>
  <si>
    <t>Anomaly detection; Computer aided design; Computer aided engineering; Deep learning; Expert systems; Iterative methods; Shape optimization; Topology; Adversarial networks; Design automations; Design Exploration; Design Methodology; Design optimization; Generative design; Generative model; Product design</t>
  </si>
  <si>
    <t>Dual Machine-Learning System to Aid Glaucoma Diagnosis Using Disc and Cup Feature Extraction</t>
  </si>
  <si>
    <t>Glaucoma is a degenerative disease that affects vision, causing damage to the optic nerve that ends in vision loss. The classic techniques to detect it have undergone a great change since the intrusion of machine learning techniques into the processing of eye fundus images. Several works focus on training a convolutional neural network (CNN) by brute force, while others use segmentation and feature extraction techniques to detect glaucoma. In this work, a diagnostic aid tool to detect glaucoma using eye fundus images is developed, trained and tested. It consists of two subsystems that are independently trained and tested, combining their results to improve glaucoma detection. The first subsystem applies machine learning and segmentation techniques to detect optic disc and cup independently, combine them and extract their physical and positional features. The second one applies transfer learning techniques to a pre-trained CNN to detect glaucoma through the analysis of the complete eye fundus images. The results of both systems are combined to discriminate positive cases of glaucoma and improve final detection. The results show that this system achieves a higher classification rate than previous works. The system also provides information on the basis for the proposed diagnosis suggestion that can help the ophthalmologist to accept or modify it. © 2013 IEEE.</t>
  </si>
  <si>
    <t>Data analysis; Data mining; Deep learning; Machine learning; Social exclusion; Social services</t>
  </si>
  <si>
    <t>Data mining; Data reduction; Deep learning; Learning systems; Machine learning; Network architecture; Neural networks; Smart city; Automatic diagnosis; F-score; Neural networks architecture; Quality metrics; Social conditions; Social exclusion; Social service; Deep neural networks</t>
  </si>
  <si>
    <t>A Time-Critical Topic Model for Predicting the Survival Time of Sepsis Patients</t>
  </si>
  <si>
    <t>Sepsis is a leading cause of mortality in intensive care units and costs hospitals billions of dollars annually worldwide. Predicting survival time for sepsis patients is a time-critical prediction problem. Considering the useful sequential information for sepsis development, this paper proposes a time-critical topic model (TiCTM) inspired by the latent Dirichlet allocation (LDA) model. The proposed TiCTM approach takes into account the time dependency structure between notes, measurement, and survival time of a sepsis patient. Experimental results on the public MIMIC-III database show that, overall, our method outperforms the conventional LDA and linear regression model in terms of recall, precision, accuracy, and F1-measure. It is also found that our method achieves the best performance by using 5 topics when predicting the probability for 30-day survival time. © 2020 Wenping Guo et al.</t>
  </si>
  <si>
    <t>And Fuzzy Logic (FL); Artificial Neural Network (ANN); Bayesian network (BN); Index Terms: Artificial Intelligence (AI); Knowledge Base (KB); Machine Learning (ML)</t>
  </si>
  <si>
    <t>Fault diagnosis of gas turbine based on matrix capsules with EM routing</t>
  </si>
  <si>
    <t>The fault detection and diagnosis of a gas turbine is of great significance for guaranteeing the complicated dynamic systems working normally and safely. Most of the existing fault diagnosis methods, based on convolutional neural networks (CNN), have certain limitations in extracting correlations of multi-channel data features. The accuracy of fault diagnosis still needs to be improved. In this paper, an approach of fault diagnosis, based on matrix capsules with EM routing, is presented. First of all, three channels data, which respectively represent acceleration, pressure and pulse, are integrated into one image to feed into the network. Secondly, network models based on the matrix capsules start to be trained by using input dataset which contains fault image and normal image. Finally, the pre-trained capsules model is used to diagnose the state of testing data. Besides, to verify the superiority of the algorithm used in this paper, a comparative experiment is implemented between matrix capsule networks and CNN. The results demonstrate that the testing accuracy is 99.995%. © 2020 The Author(s). Published by Informa UK Limited, trading as Taylor &amp; Francis Group.</t>
  </si>
  <si>
    <t>Diagnosis problems; Fuzzy classifier; Shadowed fuzzy sets; Shadowed type-2 fuzzy logic; Type-2 fuzzy logic</t>
  </si>
  <si>
    <t>Computer aided diagnosis; Cost reduction; Fuzzy logic; Fuzzy neural networks; Fuzzy sets; Inference engines; Membership functions; Support vector machines; Computational resources; Computer-aided systems; Diagnosis problem; Fuzzy classifiers; Fuzzy inference systems; General type-2 fuzzy; Secondary memberships; Type-2 fuzzy logic; Fuzzy inference</t>
  </si>
  <si>
    <t>A kernel K-means-based method and attribute selections for diabetes diagnosis</t>
  </si>
  <si>
    <t>Diabetes diagnosis is important due to the high death rate and complication consequences caused by the disease. First, we propose a kernel k-means-based prediction method and explore attribute selections for effective and robust diabetes diagnosis. This method derives homogeneous sub-clusters in the high dimensional kernelized feature space to compute the distance of a new instance to those sub-clusters, and then apply the 1-nearest neighbor to classify it as positive or negative to the disease. Our experimental results could identify the best effective attribute group for each considered prediction method and show that the proposed method outperforms the existing ones for the task. Second, we introduce our developed diabetes visualization and decision support system, named DIAVIS, which is equipped with the proposed prediction method. This system can support doctors to diagnose diabetes and track patient health progress to prescribe proper medications in a treatment process. © 2020 Fuji Technology Press. All rights reserved.</t>
  </si>
  <si>
    <t>Air pollution; Bayesian methods; Black box; Black carbon proxy; White box</t>
  </si>
  <si>
    <t>Dual Autoencoders Generative Adversarial Network for Imbalanced Classification Problem</t>
  </si>
  <si>
    <t>The imbalanced classification problem has become greatest issue in many fields, especially in fraud detection. In fraud detection, the transaction datasets available for training are extremely imbalanced, with fraudulent transaction logs considerably less represented. Meanwhile, the feature information of the fraud samples with better classification capabilities cannot be mined directly by feature learning methods due to too few fraud samples. These significantly reduce the effectiveness of fraud detection models. In this paper, we proposed a Dual Autoencoders Generative Adversarial Network, which can balance the majority and minority classes and learn feature representations of normal and fraudulent transactions to improve the accuracy of the fraud detection. The new model firstly trains a Generative Adversarial Networks to output sufficient mimicked fraudulent transactions for autoencoder training. Then, two autoencoders are trained on the normal and fraud dataset, respectively. The samples are encoded by two autoencoders to obtain two sets of features, which are combined to form the dual autoencoding features. Finally, the model detects fraudulent transactions by a Neural Network trained on the augmented training set. Experimental results show that the model outperforms a set of well-known classification methods in experiments, especially the sensitivity and precision, which are effectively improved. © 2013 IEEE.</t>
  </si>
  <si>
    <t>attention; Deep learning; EMA; RNN; suicide</t>
  </si>
  <si>
    <t>Diagnosis; Recurrent neural networks; Stochastic systems; attention; Electronic health record; Improve performance; Longitudinal data; State-of-the-art methods; Stochastic neighbor embedding; suicide; Time independents; Deep learning; Article; ecological momentary assessment; electronic health record; feed forward neural network; follow up; human; ICD-10; machine learning; major clinical study; recurrent neural network; stochastic neighbor embedding; suicidal ideation; suicide attempt; adult; classification; female; male; middle aged; psychological model; psychology; suicide; Adult; Deep Learning; Ecological Momentary Assessment; Electronic Health Records; Female; Humans; Male; Middle Aged; Models, Psychological; Neural Networks, Computer; Suicidal Ideation; Suicide</t>
  </si>
  <si>
    <t>A novel shapelet transformation method for classification of multivariate time series with dynamic discriminative subsequence and application in anode current signals [一种基于动态鉴别性序列的多变量时间序列分类方法及在阳极电流信号上的应用]</t>
  </si>
  <si>
    <t>Classification of multi-dimension time series (MTS) plays an important role in knowledge discovery of time series. Many methods for MTS classification have been presented. However, most of these methods did not consider the kind of MTS whose discriminative subsequence was not restricted to one dimension and dynamic. In order to solve the above problem, a method to extract new features with extended shapelet transformation is proposed in this study. First, key features is extracted to replace k shapelets to calculate distance, which are extracted from candidate shapelets with one class for all dimensions. Second, feature of similarity numbers as a new feature is proposed to enhance the reliability of classification. Third, because of the time-consuming searching and clustering of shapelets, distance matrix is used to reduce the computing complexity. Experiments are carried out on public dataset and the results illustrate the effectiveness of the proposed method. Moreover, anode current signals (ACS) in the aluminum reduction cell are the aforementioned MTS, and the proposed method is successfully applied to the classification of ACS. © 2020, Central South University Press and Springer-Verlag GmbH Germany, part of Springer Nature.</t>
  </si>
  <si>
    <t>diabetic retinopathy; feature fusion; microaneurysm; naive Bayes; support vector machine</t>
  </si>
  <si>
    <t>Classifiers; Diagnosis; Medical imaging; Support vector machines; Area under the curves; Diabetic retinopathy; Diabetic retinopathy screening; Feature fusion; Microaneurysms; Naive bayes; Naive Bayes classifiers; Support vector machine classifiers; Eye protection</t>
  </si>
  <si>
    <t>MetaCOVID: A Siamese neural network framework with contrastive loss for n-shot diagnosis of COVID-19 patients</t>
  </si>
  <si>
    <t>Various AI functionalities such as pattern recognition and prediction can effectively be used to diagnose (recognize) and predict coronavirus disease 2019 (COVID-19) infections and propose timely response (remedial action) to minimize the spread and impact of the virus. Motivated by this, an AI system based on deep meta learning has been proposed in this research to accelerate analysis of chest X-ray (CXR) images in automatic detection of COVID-19 cases. We present a synergistic approach to integrate contrastive learning with a fine-tuned pre-trained ConvNet encoder to capture unbiased feature representations and leverage a Siamese network for final classification of COVID-19 cases. We validate the effectiveness of our proposed model using two publicly available datasets comprising images from normal, COVID-19 and other pneumonia infected categories. Our model achieves 95.6% accuracy and AUC of 0.97 in diagnosing COVID-19 from CXR images even with a limited number of training samples. © 2020 Elsevier Ltd</t>
  </si>
  <si>
    <t>Knowledge representation; Ontology; Searchandrescue; Smartdecision-making; Taskplanning</t>
  </si>
  <si>
    <t>Decision making; Knowledge representation; Robots; Environment ontologies; Indoor experiment; Searchandrescue; Semantic information; Semantic Web Rule Language(SWRL); Smartdecision-making; Taskplanning; Web ontology language; Ontology</t>
  </si>
  <si>
    <t>Diabetes classification based on KNN</t>
  </si>
  <si>
    <t>Diabetes is a life-threatening syndrome occurring around the world; it can have huge complications and is documented by large amounts of medical data. Therefore, attempts at early detection of this disease took a large area of research and many methods were used to deal with diabetes. In this paper, different types of KNN algorithm have been used to classify diabetes disease using Matlab. The dataset was generated by the criteria of the American diabetes association. For the training stage, 4900 samples have been used by the classifier learner tool to observe the results. Then, 100 of the data samples were used for the test. The results show that the KNN types (Fine, Weighted, Medium and Cubic) give high accuracy over the Coarse and the Cosine methods. Fine KNN is considered the most suitable according to its accuracy of classified samples. © 2020, IIUM Press, International Islamic University Malaysia.</t>
  </si>
  <si>
    <t>Embedded systems; Fuzzy Rule-Based Systems; IEEE Std 1855-2016; JFML; Open hardware; Open source software</t>
  </si>
  <si>
    <t>Computer hardware; Fuzzy inference; Fuzzy rules; IEEE Standards; Markup languages; Open source software; Open systems; Design and implementations; Fuzzy markup languages; Hardware architecture; Hardware independent; IEEE Std 1855-2016; JFML; Open hardware; Open-source libraries; Embedded systems</t>
  </si>
  <si>
    <t>Regional multi-scale approach for visually pleasing explanations of deep neural networks</t>
  </si>
  <si>
    <t>Recently, many methods to interpret and visualize deep neural network predictions have been proposed, and significant progress has been made. However, a more class-discriminative and visually pleasing explanation is required. Thus, this paper proposes a region-based approach that estimates feature importance in terms of appropriately segmented regions. By fusing the saliency maps generated from multi-scale segmentations, a more class-discriminative and visually pleasing map is obtained. This paper incorporates this regional multi-scale concept into a prediction difference method that is model-agnostic. An input image is segmented in several scales using the superpixel method, and exclusion of a region is simulated by sampling a normal distribution constructed via the boundary prior. The experimental results demonstrate that the regional multi-scale method produces much more class-discriminative and visually pleasing saliency maps. © 2013 IEEE.</t>
  </si>
  <si>
    <t>Back propagation bidirectional extreme learning machine; Hidden nodes parameters; Traffic flow; Transportation management</t>
  </si>
  <si>
    <t>Forecasting; Iterative methods; Knowledge acquisition; Radial basis function networks; Street traffic control; Back propagation neural networks; Combined simulation; Extreme learning machine; Hidden nodes; Iterative processing; Radial basis functions; Traffic flow; Transportation management; Backpropagation</t>
  </si>
  <si>
    <t>An efficient medical data classification using oppositional fruit fly optimization and modified kernel ridge regression algorithm</t>
  </si>
  <si>
    <t>Medical researches utilize data mining techniques for several years and have been well known to be successful one. In the medical data have certain characteristic that make their analysis very challenging and attractive. In the proposed medical data classification research, it contains relevant and irrelevant features. Here the irrelevant features to be reduced with the aid of oppositional fruit fly optimization algorithm. In the feature selection phase the optimal subset of features are finally divided into training and testing files. The output of training and testing files is given into classifier. This classification is to be performed with the aid of Modified Kernel Ridge Regression (MKRR). KRR gets knowledge about a linear function in the space induced by the respective kernel and the data. For MKRR non-linear kernels, this corresponds to a non-linear function in the original space. The form of the model acquire knowledge by Kernel Ridge is alike to support vector regression. © 2020, Springer-Verlag GmbH Germany, part of Springer Nature.</t>
  </si>
  <si>
    <t>Contradictory rule reconstruction; Fault identification; Fuzzy rule-based classification system; Hybrid updating strategy; Multi-population quantum coding</t>
  </si>
  <si>
    <t>Classification (of information); Codes (symbols); Evolutionary algorithms; Fuzzy inference; Fuzzy rules; Numerical methods; Optimization; Wind turbines; Contradictory rules; Fault identifications; Fuzzy rule based classification systems; Quantum coding; Updating strategy; Data mining</t>
  </si>
  <si>
    <t>Familial Clustering for Weakly-Labeled Android Malware Using Hybrid Representation Learning</t>
  </si>
  <si>
    <t>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 © 2005-2012 IEEE.</t>
  </si>
  <si>
    <t>Asymmetric system; Delay; Stochastic; Weak signals</t>
  </si>
  <si>
    <t>Temporal representation learning for time series classification</t>
  </si>
  <si>
    <t>Recent years have witnessed the exponential growth of time series data as the popularity of sensing devices and development of IoT techniques; time series classification has been considered as one of the most challenging studies in time series data mining, attracting great interest over the last two decades. According to the empirical evidences, temporal representation learning-based time series classification has more superiority of accuracy, efficiency and interpretability as compared to hundreds of existing time series classification methods. However, due to the high time complexity of feature process, the performance of these methods has been severely restricted. In this paper, we first presented an efficient shapelet transformation method to improve the overall efficiency of time series classification, and then, we further developed a novel enhanced recurrent neural network model for deep representation learning to further improve the classification accuracy. Experimental results on typical real-world datasets have justified the superiority of our models over several shallow and deep representation learning competitors. © 2020, Springer-Verlag London Ltd., part of Springer Nature.</t>
  </si>
  <si>
    <t>Android botnet; Assigning label; Botmaster; Ensemble semi-supervised KNN; Mobile botnet</t>
  </si>
  <si>
    <t>Android (operating system); Botnet; Denial-of-service attack; Malware; Nearest neighbor search; Open source software; Statistical tests; Text messaging; Android applications; Botmaster; K nearest neighbor (KNN); Mobile botnet; Open-source ossa; Semi-supervised; Short message services; Transfer protocol; Mobile security</t>
  </si>
  <si>
    <t>An Intelligent Genetic Fuzzy Classifier for Transformer Faults</t>
  </si>
  <si>
    <t>Classification of faults in transformers with high accuracy is fundamental to ensuring good power quality with least interruptions. Our current work develops an intelligent genetic algorithm (GA)-tuned fuzzy classifier for transformer fault identification. The proposed classifier is able to segregate all fault types using dissolved gas analysis (DGA) samples from real power transformers of HPSEB (India) and other sources. DGA samples have been pre-processed using the J48 algorithm. We propose to replace the conventional action selection procedure of reinforcement learning by a GA-based optimizer. The classifier is able to garner very high classification accuracy which is higher than the one obtained with benchmark fuzzy Q learning (FQL) and other conventional classifiers. With our approach, the average fault classification rate achieved is 91.85% (FQL) and 97.51% genetic algorithm fuzzy Q-learning (GAFQL) though with a slightly higher computational complexity over the FQL. Our proposed classifier could serve as an important tool in ensuring the healthy operation of power transformers. © 2020, © 2020 IETE.</t>
  </si>
  <si>
    <t>Data partitioning; Evolving intelligent system; Local optimality; Neuro-fuzzy system; Self-organising</t>
  </si>
  <si>
    <t>Fuzzy neural networks; Fuzzy systems; Intelligent systems; Numerical methods; Data partitioning; Evolving intelligent systems; Local optimality; Neurofuzzy system; Self-organising; Fuzzy inference</t>
  </si>
  <si>
    <t>Diagnosis of Chronic Obstructive Pulmonary Disease Based on Transfer Learning</t>
  </si>
  <si>
    <t>Chronic obstructive pulmonary disease (COPD) is a chronic respiratory disease that seriously endangers human health and has high incidence and mortality worldwide. Therefore, an effective predictive model is required for COPD diagnosis. Given the limited data samples available in current COPD studies, we propose a method for diagnosing COPD based on transfer learning called balanced probability distribution (BPD) algorithm; this algorithm integrates instance- and feature-based transfers to improve the prediction accuracy of the model. First, instance-based cascaded transfer learning was used to initialize the weight distribution of the training data and obtain instances closer to the target domain. Second, the cross-domain feature filtering algorithm was adopted to filter irrelevant features, eliminate redundant features, and obtain the co-occurrence features of the source and target domains. Moreover, the remaining features were assigned different weights and transformed into the same space to reduce the distribution difference between the domains. Third, the BPD algorithm was used to balance the examples and the co-occurrence features from multiple disease source domains and construct a more suitable classification model of the target domain. Finally, the elastic network was used to further improve the generalization performance of the model. The experimental results show that the prediction effect of the BPD model is better than that of state-of-the-art methods and has strong generalization ability and robustness. We proved that our proposed BPD method works well in the COPD prediction model when the sample size is small. © 2013 IEEE.</t>
  </si>
  <si>
    <t>Data mining; Educational data mining; Multiple intelligences; Naïve bayes; Reading comprehension</t>
  </si>
  <si>
    <t>Cyber intrusion detection through association rule mining on multi-source logs</t>
  </si>
  <si>
    <t>Security logs in cloud environment like intrusion detection system (IDS) logs, firewall logs, and system logs provide historical information describing potential security risks. However, the use of logs for cyber intrusion detection relies heavily on expert knowledge. It is very difficult for the non-expert to identify these intrusion behaviors. This paper proposes a new method for mining association rules from multi-source logs to detect various intrusion behaviors in the cloud computing platform. In this method, a rule base is constructed to detect cyber intrusion. An adaptive approach is used to speed up the calculation of the association rule mining, in which the decision depends on the time complexity of the algorithm. Various cyber-attacks are simulated in the verification experiments which show the calculation speed of the proposed method is faster than other algorithms. Furthermore, compared with other methods, the performance of the proposed intrusion detection method is better than others in term of precision, recall, and f-measure. © 2020, Springer Science+Business Media, LLC, part of Springer Nature.</t>
  </si>
  <si>
    <t>Data stream; fuzzy; hyperplane; incremental; learning machine; parsimonious</t>
  </si>
  <si>
    <t>Data handling; Deep learning; Fuzzy neural networks; Fuzzy rules; Geometry; Iterative methods; Machine learning; Data stream; fuzzy; hyperplane; incremental; Learning machines; parsimonious; Fuzzy inference</t>
  </si>
  <si>
    <t>Beyond the horizon: A meticulous analysis of clinical decision-making practices</t>
  </si>
  <si>
    <t>Clinical advancements are one of the major outcomes of the technological phase shift of data sciences. The significance of information technology in medical sciences by utilizing the Clinical Decision Support System (CDSS) has opened the spillways of exponentially improved predictive models. Utilizing the latest norms of classification algorithms on clinical data are widely incorporated for prognostic assessments. Medical experts have to make decisions that are crucial in nature and if the research can develop a mechanism that assists them in evolving solid reasoning, infer the knowledge and clearly express their clinical decision by justifying their assertions made, it will be a win-win situation. However, this field of science is still an unknown world for clinicians despite the fact that the enormous amount of medical data cannot be exploited to its maximum without invoking the technological support. The objective of this research is to introduce the clinicians and policymakers of the medical domain with the renowned computer-based methodologies employed to construct a clinical decision support system. We expect that gaining the technical insight into the medical domain by the stakeholders will ensure commissioning the accurate and effective CDSS for improved healthcare delivery. © Science and Information Organization.</t>
  </si>
  <si>
    <t>Complex adaptive systems; Digital health; Health IT; Human factors; Medical devices; Patient empowerment; Patient safety</t>
  </si>
  <si>
    <t>Behavioral research; Decision making; Digital devices; Health care; Human computer interaction; Human engineering; Medical computing; Complex adaptive systems; Health it; Medical Devices; Patient empowerments; Patient safety; Health risks</t>
  </si>
  <si>
    <t>Bioinformatics analysis of whole slide images reveals significant neighborhood preferences of tumor cells in Hodgkin lymphoma</t>
  </si>
  <si>
    <t>In pathology, tissue images are evaluated using a light microscope, relying on the expertise and experience of pathologists. There is a great need for computational methods to quantify and standardize histological observations. Computational quantification methods become more and more essential to evaluate tissue images. In particular, the distribution of tumor cells and their microenvironment are of special interest. Here, we systematically investigated tumor cell properties and their spatial neighborhood relations by a new application of statistical analysis to whole slide images of Hodgkin lymphoma, a tumor arising in lymph nodes, and inflammation of lymph nodes called lymphadenitis. We considered properties of more than 400, 000 immunohistochemically stained, CD30-positive cells in 35 whole slide images of tissue sections from subtypes of the classical Hodgkin lymphoma, nodular sclerosis and mixed cellularity, as well as from lymphadenitis. We found that cells of specific morphology exhibited significant favored and unfavored spatial neighborhood relations of cells in dependence of their morphology. This information is important to evaluate differences between Hodgkin lymph nodes infiltrated by tumor cells (Hodgkin lymphoma) and inflamed lymph nodes, concerning the neighborhood relations of cells and the sizes of cells. The quantification of neighborhood relations revealed new insights of relations of CD30-positive cells in different diagnosis cases. The approach is general and can easily be applied to whole slide image analysis of other tumor types. © 2020 Hannig et al. This is an open access article distributed under the terms of the Creative Commons Attribution License, which permits unrestricted use, distribution, and reproduction in any medium, provided the original author and source are credited.</t>
  </si>
  <si>
    <t>Human-centered machine learning; Machine learning; Mental health; Research ethics; Social media</t>
  </si>
  <si>
    <t>Forecasting; Health; Health risks; Learning systems; Machine learning; Discourse analysis; Interdisciplinarity; Interdisciplinary research; Mental health; Object representations; On-line communities; Research ethics; Social media; Social networking (online)</t>
  </si>
  <si>
    <t>Attentive rnn-based network to fuse 12-lead ecg and clinical features for improved myocardial infarction diagnosis</t>
  </si>
  <si>
    <t>The diagnosis of myocardial infarction (MI) in the presence of other cardiac diseases having similar electrocardiogram (ECG) characteristics that of MI is a challenging problem. Existing automated methods have used the standard 12-lead ECG to detect MI from healthy controls (HC). However, these methods may not provide reliable MI diagnosis in the presence of mimicking MI diseases. Therefore, in this letter, we incorporate the patients' clinical features, including age, gender, smoking, hypertension and blood lipid levels, to the 12-lead ECG features for improved classification performance. Specifically, the 12-lead ECG is summarized using weights shared recurrent neural network with intra-and inter-lead attention modules. These modules mimic the clinicians way of diagnosis by focusing on the clinically relevant information to obtain an attentive representative vector. Then, the patients' clinical features are fused with the attentive vector to obtain a discriminate high-level representation vector for a reliable diagnosis. The experimental results on the PTB database indicate that the proposed method achieves an improved overall accuracy of 98.3\%. The improved diagnostic accuracy obtained by the fusion of clinical features to the 12-lead ECG makes the proposed method suitable for the pre-screening of MI patients in crowded hospitals. © 1994-2012 IEEE.</t>
  </si>
  <si>
    <t>behavioral operations; controlled studies; machine learning; patient activation; technology-enabled continuity of care</t>
  </si>
  <si>
    <t>Automatic diagnosis of stomach adenocarcinoma using Riesz wavelet transform</t>
  </si>
  <si>
    <t>Adenocarcinoma originates from the glands. It causes changes in the gland architecture. The detection of adenocarcinoma requires histopathological examination of tissue specimens. At present, diagnosis and grading of the cancer depends on the visual interpretation of the biopsy samples by pathologist and thus, it may lead to a considerable amount of inter and intra-observer variability. To overcome this drawback and to reduce the reliance on the human interpretation and thereby reducing the workload of pathologists, many methods have been proposed. In this paper, a novel method to quantify a tissue for the purpose of automated stomach cancer diagnosis and grading is introduced. The stomach tissue images are preprocessed to compensate for colour variations. The Riesz wavelet transform is applied to the preprocessed stomach tissue images. From Riesz wavelet coefficients, 14 different statistical features were extracted. The wrapper-based feature selection is used. The reliability check on the final dataset is performed using ANOVA. In diagnosis, the tissue is classified into normal (non-malignant), well differentiated, moderately differentiated, poorly differentiated and tissue. The proposed system yielded a classification accuracy of 93.2% in diagnosing and 98.33% in grading. Copyright © 2020 Inderscience Enterprises Ltd.</t>
  </si>
  <si>
    <t>transcriptome; algorithm; breast tumor; gene expression profiling; human; reproducibility; tumor microenvironment; Algorithms; Breast Neoplasms; Gene Expression Profiling; Humans; Reproducibility of Results; Transcriptome; Tumor Microenvironment</t>
  </si>
  <si>
    <t>Fuzzy integrated salp swarm algorithm-based RideNN for prostate cancer detection using histopathology images</t>
  </si>
  <si>
    <t>One of the dreadful diseases in the medical industry is prostate cancer and it is growing at a higher rate among men. Hence, it is a necessity to detect cancer in an early stage due to the alarming increase in the reports. Various techniques are introduced for effective prostate cancer detection using histopathology images. Accordingly, an automatic method is proposed for segmenting and classifying prostate cancer. This paper presents the prostate cancer detection method using histopathology images by proposing the fuzzy-based salp swarm algorithm-based rider neural network (SSA-RideNN) classifier. At first, the input image is fed to the pre-processing step and then the segmentation is performed using Color Space transformation and thresholding. Once the segmentation is performed, the feature extraction is done by extracting multiple kernel scale invariant feature transform features along with the texture features that are extracted based on local optimal oriented pattern descriptor to improve the classification accuracy. Finally, the prostate cancer detection is done based on the proposed fuzzy-based SSA-RideNN, which is developed by integrating fuzzy approach with SSA-RideNN. The performance of the proposed fuzzy-based SSA-RideNN is analyzed using sensitivity, specificity, and accuracy. The proposed fuzzy-based SSA-RideNN produces the maximum accuracy of 0.9190, a maximum sensitivity of 0.9084, and maximum specificity of 0.9, indicating its superiority. © 2020, Springer-Verlag GmbH Germany, part of Springer Nature.</t>
  </si>
  <si>
    <t>6G; beyond 5G; distributed machine learning (ML); latency; on-device machine learningML; reliability; scalability; ultrareliable and low-latency communication (URLLC)</t>
  </si>
  <si>
    <t>Diagnosis; Face recognition; Learning algorithms; Machine learning; Natural language processing systems; Reliability; Scalability; Wireless networks; beyond 5G; Distributed machine learning; latency; Low-latency communication; on-device machine learningML; 5G mobile communication systems</t>
  </si>
  <si>
    <t>Bayesian net password strength checker for security analysis of cloud-based application</t>
  </si>
  <si>
    <t>Cloud computing plays an important role in modern world automation and digitalization. On one hand, now a days where people are able to perform their different kind of computing tasks with just one click, on the other hand they face a lot of security threats as the cyber criminals are also busy and active for 24 hours on cloud-based system for different purposes. So, the password is the main significant key which provides base to secure oneself from evil eyes while performing the cloud-based activities. The proposed approach of this article is BNPSC (Bayesian Net Password strength checker), the AI based method is used to compute the complexity of password. For this purpose, the Bayesian net machine learning algorithm is used. The independent set test accuracy of proposed model is 100% and trained accuracy of proposed model is 99%. For simulation and results the dataset is taken from Kaggle. © 2020, Institute of Advanced Scientific Research, Inc.. All rights reserved.</t>
  </si>
  <si>
    <t>Building operational energy; Data-driven; Machine learning; Transportation energy; Urban energy use modeling; Urban socio-spatial patterns</t>
  </si>
  <si>
    <t>Buildings; Learning systems; Machine learning; Nearest neighbor search; Artificial neural network algorithm; Data driven; Energy use intensities; Integrated frameworks; Operational energy; Spatial patterns; Travel demand modeling; Urban energy; Urban transportation; algorithm; artificial neural network; building; data assimilation; energy use; integrated approach; machine learning; operations technology; socioeconomic status; urban area</t>
  </si>
  <si>
    <t>Unsupervised multi-discriminator generative adversarial network for lung nodule malignancy classification</t>
  </si>
  <si>
    <t>Computer-aided diagnosis systems with deep learning frameworks have been used to identify benign and malignant pulmonary nodules in lung cancer diagnosis. It's commonly known that a premise of training complex deep neural nets is the large-scale labeled datasets. However, the abundance of labeled datasets is usually unavailable in many medical image domains. This factor can lead to the poor generalization performance of deep learning models. In this paper, we propose a novel multi-discriminator generative adversarial network model combined with an encoder for the classification of benign and malignant pulmonary nodules. To the best of our knowledge, we are the first to apply unsupervised learning to identify benign and malignant lung nodules. Firstly, we use a multi-discriminator generative adversarial network to build a generative model trained with unlabeled benign lung nodule images. Then an encoder is combined with the trained generative model to establish a mapping of benign pulmonary nodule images to the latent space. The benign and malignant lung nodules are scored by calculating the GAN discriminator feature loss and image reconstruction loss. The model yields high anomaly scores on malignant images and low anomaly scores on benign images. Experimental results show that our method with only a small number of unlabeled datasets could achieve more competitive results compared with other supervised deep learning approaches. © 2013 IEEE.</t>
  </si>
  <si>
    <t>Complex networks; Complex systems; Computational biology; Embedding spaces; Granular computing; Graph embedding; Protein contact networks; Simplicial complexes; Topological data analysis</t>
  </si>
  <si>
    <t>Benchmarking; Classification (of information); Embeddings; Feature extraction; Granular computing; Information granules; Large scale systems; Learning systems; Pattern recognition systems; Proteins; Topology; Computational biology; Embedding spaces; Graph embeddings; Protein contact networks; Simplicial complex; Topological data analysis; Complex networks</t>
  </si>
  <si>
    <t>Research on Communication Network Structure Mining Based on Spectrum Monitoring Data</t>
  </si>
  <si>
    <t>The physical characteristics of the massive spectrum signals carrying the communication information and the statistical laws of these characteristics also potentially reflect the communication behavior of the communication individuals and the intelligence information related to the communication behavior. Intercepting and cracking signal content usually faces enormous difficulties and costs, and more often, we are not able to crack the encrypted signal content. However, by studying the physical features extracted from the spectrum monitoring signals and the statistical laws of these features, it is also possible to dig out the hidden relationships between communication individuals and even the communication network structure, so as to analyze the communication behaviors of the communication individuals. Based on the characteristics of carrier frequency, bandwidth, power, signal monitoring time and direction information of spectrum monitoring signals, this paper identifies each spectrum signal and studies the distribution characteristics and statistical laws of massive spectrum monitoring signals in the column coordinate system. Due to the clustering of the spectrum signals generated by the sources in the power, monitoring time and direction, and the correlation of the spectrum signals generated by the two parties in the communication process, based on the improved density clustering algorithm, this paper proposes a method for mining the communication relationship between communication individuals from the spectrum monitoring data, and guesses and constructs the communication network structure by matching the communication individual with the communication relationship. Finally, we analyze the communication network structure mined from the spectrum monitoring data. © 2013 IEEE.</t>
  </si>
  <si>
    <t>Electricity consumption; Feature selection; Machine learning; Non-residential buildings; Prediction of energy consumption</t>
  </si>
  <si>
    <t>Electric power utilization; Energy utilization; Feature extraction; Forecasting; Housing; Intelligent buildings; Learning systems; Machine learning; Building energy consumption; Data-driven approach; Electric energy consumption; Electricity-consumption; Energy efficient building; Engineering simulation; Measuring instruments; Residential building; Energy efficiency</t>
  </si>
  <si>
    <t>Reliability-based fault analysis models with industrial applications: A systematic literature review</t>
  </si>
  <si>
    <t>Effective and early fault detection and diagnosis techniques have tremendously enhanced over the years to ensure continuous operations of contemporary complex systems, control cost, and enhance safety in assets-intensive industries, including oil and gas, process, and power generation. The objective of this work is to understand the development of different fault detection and diagnosis methods, their applications, and benefits to the industry. This paper presents a contemporary state-of-the-art systematic literature survey focusing on a comprehensive review of the models for fault detection and their industrial applications. This study uses advanced tools from bibliometric analysis to systematically analyze over 500 peer-reviewed articles on focus areas published since 2010. We first present an exploratory analysis and identify the influential contributions to the field, authors, and countries, among other key indicators. A network analysis is presented to unveil and visualize the clusters of the distinguishable areas using a co-citation network analysis. Later, a detailed content analysis of the top-100 most-cited papers is carried out to understand the progression of fault detection and artificial intelligence–based algorithms in different industrial applications. The findings of this paper allow us to comprehend the development of reliability-based fault analysis techniques over time, and the use of smart algorithms and their success. This work helps to make a unique contribution toward revealing the future avenues and setting up a prospective research road map for asset-intensive industry, researchers, and policymakers. © 2020 John Wiley &amp; Sons Ltd.</t>
  </si>
  <si>
    <t>Dynamic attributed graph; Graph mining; Sequence; Significance measure</t>
  </si>
  <si>
    <t>Chemical analysis; Data mining; Attributed graphs; Graph mining; Graph patterns; Multiple attributes; Pruning strategy; Relationships between entities; Sequence; Significance measures; Graphic methods</t>
  </si>
  <si>
    <t>Deep residual transfer learning for automatic diagnosis and grading of diabetic retinopathy</t>
  </si>
  <si>
    <t>Evaluation and diagnosis of retina pathology is usually made via the analysis of different image modalities that allow to explore its structure. The most popular retina image method is retinography, a technique that displays the fundus of the eye, including the retina and other structures. Retinography is the most common imaging method to diagnose retina diseases such as Diabetic Retinopathy (DB) or Macular Edema (ME). However, retinography evaluation to score the image according to the disease grade presents difficulties due to differences in contrast, brightness and the presence of artifacts. Therefore, it is mainly done via manual analysis; a time consuming task that requires a trained clinician to examine and evaluate the images. In this paper, we present a computer aided diagnosis tool that takes advantage of the performance provided by deep learning architectures for image analysis. Our proposal is based on a deep residual convolutional neural network for extracting discriminatory features with no prior complex image transformations to enhance the image quality or to highlight specific structures. Moreover, we used the transfer learning paradigm to reuse layers from deep neural networks previously trained on the ImageNet dataset, under the hypothesis that first layers capture abstract features than can be reused for different problems. Experiments using different convolutional architectures have been carried out and their performance has been evaluated on the MESSIDOR database using cross-validation. Best results were found using a ResNet50-based architecture, showing an AUC of 0.93 for grades 0 + 1, AUC of 0.81 for grade 2 and AUC of 0.92 for grade 3 labelling, as well as AUCs higher than 0.97 when considering a binary classification problem (grades 0 vs 3). © 2020</t>
  </si>
  <si>
    <t>angle of polarization; Cancer cell detection; degree of polarization; optical biosensor; polarized light</t>
  </si>
  <si>
    <t>Biosensors; Blood; Cytology; Diagnosis; Diseases; Light polarization; Medical imaging; Angle of polarization; Biochemical assay; Cancer cell detection; Degree of polarization; Integrated device; Label-free detection; Medical screening; Optical bio-sensors; Cells</t>
  </si>
  <si>
    <t>Parkinson disease classification: A comparative analysis on classification techniques</t>
  </si>
  <si>
    <t>Parkinson’s disease (PD) among Alzheimer’s and epilepsy are one of the most common neurological disorders which appreciably affect not only live of patients but also their households. According to the current trend of aging social behaviour, it is expected to see a rise of Parkinson’s disease. Even though there is no cure for PD, a proper medication at the early stage can help significantly in alleviating the symptoms. Since, the traditional method for identifying PD is rather invasive, expansive and complicated for self-use, there is a high demand for using classification method on PD detection. This paper compares the performance of Neural Network and decision tree for classifying and discriminating healthy people for people with Parkinson’s disease (PD) by distinguishing dysphonia. The simulation results demonstrate that Neural Network outperformed decision tree by giving accurate results with 87% accuracy as compared to decision tree with only 84% accuracy in determining the classification of healthy and people with Parkinson’s. Copyright © 2020 Institute of Advanced Engineering and Science. All rights reserved.</t>
  </si>
  <si>
    <t>Analytical methods; Bayesian methods; Calibration; Electrochemistry; Limit of detection</t>
  </si>
  <si>
    <t>Bayesian networks; Calibration; Chemical sensors; Data handling; Electrochemistry; Information analysis; Open source software; Open systems; Uncertainty analysis; Analytical method; Automated data analysis; Bayesian methods; Environmental applications; Limit of detection; Open-source programming; Statistical data analysis; Uncertainty estimates; Ion selective electrodes</t>
  </si>
  <si>
    <t>Human Digital Twin for Fitness Management</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</si>
  <si>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 © 2013 IEEE.</t>
  </si>
  <si>
    <t>Bayesian network learning; Big data; Distributed Data Parallelization; Ensemble method; Scientific workflow</t>
  </si>
  <si>
    <t>Bayesian networks; Big data; Diagnosis; Knowledge based systems; Large dataset; Patient monitoring; Uncertainty analysis; Bayesian network learning; Distributed data; Ensemble methods; Learning Bayesian networks; Parallel learning approaches; Reasoning under uncertainty; Scientific workflows; Structure learning algorithm; Learning algorithms</t>
  </si>
  <si>
    <t>Automatic Classification of Hypertension Types Based on Personal Features by Machine Learning Algorithms</t>
  </si>
  <si>
    <t>Hypertension (high blood pressure) is an important disease seen among the public, and early detection of hypertension is significant for early treatment. Hypertension is depicted as systolic blood pressure higher than 140 mmHg or diastolic blood pressure higher than 90 mmHg. In this paper, in order to detect the hypertension types based on the personal information and features, four machine learning (ML) methods including C4.5 decision tree classifier (DTC), random forest, linear discriminant analysis (LDA), and linear support vector machine (LSVM) have been used and then compared with each other. In the literature, we have first carried out the classification of hypertension types using classification algorithms based on personal data. To further explain the variability of the classifier type, four different classifier algorithms were selected for solving this problem. In the hypertension dataset, there are eight features including sex, age, height (cm), weight (kg), systolic blood pressure (mmHg), diastolic blood pressure (mmHg), heart rate (bpm), and BMI (kg/m2) to explain the hypertension status and then there are four classes comprising the normal (healthy), prehypertension, stage-1 hypertension, and stage-2 hypertension. In the classification of the hypertension dataset, the obtained classification accuracies are 99.5%, 99.5%, 96.3%, and 92.7% using the C4.5 decision tree classifier, random forest, LDA, and LSVM. The obtained results have shown that ML methods could be confidently used in the automatic determination of the hypertension types. © 2020 Majid Nour and Kemal Polat.</t>
  </si>
  <si>
    <t>Deep learning; Forecasting; Machine learning; Neural networks; Remaining useful life</t>
  </si>
  <si>
    <t>Aircraft engines; Bayesian networks; Decision support systems; Deep learning; Deep neural networks; Deterioration; Learning systems; Machine learning; Machinery; Neural networks; Outages; Probability density function; Repair; Deterioration process; Environmental variables; Explanatory power; Learning approach; Preemptive maintenance; Primary contribution; Remaining useful lives; Variational Bayesian inferences; Forecasting</t>
  </si>
  <si>
    <t>Toward a development of general type-2 fuzzy classifiers applied in diagnosis problems through embedded type-1 fuzzy classifiers</t>
  </si>
  <si>
    <t>Nowadays, with the emergence of computer-aided systems, diagnosis problems are one of the most important application areas of artificial intelligence. The present paper is focused on a specific kind of computer-aided diagnosis system based on General Type-2 Fuzzy Logic. The main goal is the generation of General Type-2 Fuzzy Classifiers that can handle the data uncertainty. The concept of embedded Type-1 Fuzzy membership functions has been proposed to be used in the design of General Type-2 Fuzzy Classifiers. A methodology for generating the embedded Type-1 fuzzy membership functions is introduced, and the subsequent approach for developing the Footprint of Uncertainty of the General Type-2 Fuzzy Classifier is presented. On the other hand, the proposed approach performance is evaluated by the experimentation with different diagnosis benchmark problems. In addition, a statistical comparison with respect to another existing approach of General Type-2 Fuzzy classifiers is presented. © 2019, Springer-Verlag GmbH Germany, part of Springer Nature.</t>
  </si>
  <si>
    <t>Data fusion; Data-driven prognosis; Industry 4.0; Machine learning</t>
  </si>
  <si>
    <t>Artificial intelligence; Data fusion; Industrial research; Industry 4.0; Learning systems; Machinery; Data driven; Feature extraction techniques; Hardware and software; Industrial revolutions; Intelligent monitoring; Machine learning methods; Manufacturing industries; New information and communication technologies; Accident prevention</t>
  </si>
  <si>
    <t>Trustworthy artificial intelligence</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</si>
  <si>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 © 2020, The Author(s).</t>
  </si>
  <si>
    <t>Anomaly detection; Big data; Classification; Deep learning; High dimensionality; K-means</t>
  </si>
  <si>
    <t>Combining predictive base models using deep ensemble learning</t>
  </si>
  <si>
    <t>Since information science and communication technologies had improved significantly, data volumes had expanded. As a result of that situation, advanced pre-processing and analysis of collected data became a crucial topic for extracting meaningful patterns hidden in the data. Therefore, traditional machine learning algorithms generally fail to gather satisfactory results when analyzing complex data. The main reason of this situation is the difficulty of capturing multiple characteristics of the high dimensional data. Within this scope, ensemble learning enables the integration of diversified single models to produce weak predictive results. The final combination is generally achieved by various voting schemes. On the other hand, if a large amount of single models are utilized, voting mechanism cannot be able to combine these results. At this point, Deep Learning (DL) provides the combination of the ensemble results in a considerable time. Apart from previous studies, we determine various predictive models in order to forecast the outcome of two different case studies. Consequently, data cleaning and feature selection are conducted in advance and three predictive models are defined to be combined. DL based integration is applied substituted for voting mechanism. The weak predictive results are fused based on Recurrent Neural Network (RNN) and Long Short Term Memory (LSTM) using different parameters and datasets and best predictors are extracted. After that, different experimental combinations are evaluated for gathering better prediction results. For comparison, grouped individual results (clusters) with proper parameters are compared with DL based ensemble results. © 2020 - IOS Press and the authors. All rights reserved.</t>
  </si>
  <si>
    <t>Anomaly detection; Building operational data analysis; Frequent subgraph mining; Graph mining; Unsupervised data mining</t>
  </si>
  <si>
    <t>Anomaly detection; Data Analytics; Data mining; Energy management; Graphic methods; Relational database systems; Building energy managements; Building operations; Complicated structures; Frequent subgraph mining; Graph mining; High level knowledge; Operational data; Unsupervised data; Buildings; anomaly; building; data assimilation; data mining; graphical method; knowledge; operations technology; residential energy; visualization; China; Hong Kong</t>
  </si>
  <si>
    <t>Decision Support System for Classification Medullary Thyroid Cancer</t>
  </si>
  <si>
    <t>Due to the complex, heterogeneous and mimic morphological features of medullary thyroid cancer (MTC). It becomes often difficult to diagnose MTC at early stage. Since histopathological complex patterns of cancerous cells and tissues requires a huge effort to classify. Therefore thyroid cancer classification has become one of the significant research area area(s) of Machine Learning. We propose a decision support system to classify initial variation of morphological appearance of nuclei by using Convolutional Neural Networks (CNNs). The system comprises over three major layers, where image preprocessing techniques are used at top layer along with feature selection techniques. Classification model constructed by using CNNs at the second layer and result visualization described at third layer. Due to the unavailability of datasets for medullary thyroid cancer in literature, this research uses real-world datasets consisting upon 20GB cytological medical images and the approximated classification accuracy is measured about 99.00%. Malignant and non - malignant cells are visualized to assist the doctors in better way. © 2013 IEEE.</t>
  </si>
  <si>
    <t>Conditional information; gear parameters; generative adversarial network (GAN); interpretable representation</t>
  </si>
  <si>
    <t>Data communication systems; Reliability; Adversarial networks; Bayesian discriminator; Conditional information; Coupling characteristic; Gear parameter; Industrial problem; Interpretable representation; Mutual informations; Bayesian networks</t>
  </si>
  <si>
    <t>Modified Fuzzy Q Learning Based Classifier for Pneumonia and Tuberculosis</t>
  </si>
  <si>
    <t>This work proposes reinforcement learning for correctly identifying pneumonia and tuberculosis (TB) using a repository of X ray images. To our knowledge, this is a first attempt at employing reinforcement learning for pneumonia and TB classification. In particular, modified fuzzy Q learning (MFQL) algorithm in conjunction with wavelet based pre-processing has been used to build a classifier for identifying pneumonia and tuberculosis's severity. Proposed classifier is a self-learning one and uses pneumonia dataset (no pneumonia, mild pneumonia and severe pneumonia) and tuberculosis dataset (TB present, TB absent) samples to classify X ray images of subjects. Results indicate that MFQL based approach achieves high accuracy and fares much better over contemporary Support Vector Machine (SVM) and k-Nearest Neighbor (KNN) classifiers. Proposed classifier can be a useful tool for pneumonia and tuberculosis diagnosis in a practical setting. © 2020 AGBM</t>
  </si>
  <si>
    <t>Computer-aided diagnostic; fundus imaging; lesions segmentations; retina; screening</t>
  </si>
  <si>
    <t>Decision making; Image enhancement; Machine learning; Network architecture; Ophthalmology; Pixels; Screening; Supervised learning; Area under the ROC curve; Automated diagnosis; Computer aided diagnostics; Fundus imaging; lesions segmentations; Pre-processing method; retina; Weakly supervised learning; Image segmentation; Article; data base; deep learning; diabetic retinopathy; eye fundus; human; image processing; image segmentation; retina image; retinopathy; screening; signal noise ratio; computer assisted diagnosis; diagnostic imaging; eye fundus; factual database; procedures; receiver operating characteristic; retina; retina disease; supervised machine learning; visual system examination; Databases, Factual; Diagnostic Techniques, Ophthalmological; Fundus Oculi; Humans; Image Interpretation, Computer-Assisted; Retina; Retinal Diseases; ROC Curve; Supervised Machine Learning</t>
  </si>
  <si>
    <t>Simultaneous feature weighting and parameter determination of Neural Networks using Ant Lion Optimization for the classification of breast cancer</t>
  </si>
  <si>
    <t>In this paper, feature weighting is used to develop an effective computer-aided diagnosis system for breast cancer. Feature weighting is employed because it boosts the classification performance more as compared to feature subset selection. Specifically, a wrapper method utilizing the Ant Lion Optimization algorithm is presented that searches for best feature weights and parametric values of Multilayer Neural Network simultaneously. The selection of hidden neurons and backpropagation training algorithms are used as parameters of neural networks. The performance of the proposed approach is evaluated on three breast cancer datasets. The data is initially normalized using tanh method to remove the effects of dominant features and outliers. The results show that the proposed wrapper method has a better ability to attain higher accuracy as compared to the existing techniques. The obtained high classification performance validates the work which has the potential for becoming an alternative to the other well-known techniques. © 2019 Nalecz Institute of Biocybernetics and Biomedical Engineering of the Polish Academy of Sciences</t>
  </si>
  <si>
    <t>Deep learning; MobileNet; Plant disease classification; Reduced parameters; Separable convolution</t>
  </si>
  <si>
    <t>Deep learning; Diagnosis; Economic and social effects; Network architecture; Neural networks; Plants (botany); Statistical tests; Building blockes; Classification accuracy; Convergence speed; Convolutional neural network; MobileNet; Plant disease; Reduced parameters; Training and testing; Convolution; classification; computer simulation; computer vision; convergence; disease incidence; mobile phone; software</t>
  </si>
  <si>
    <t>Machine learning - a neoteric medicine to healthcare</t>
  </si>
  <si>
    <t>Health is an important resource for a human being to live in our society from any kind of disease. The fast development of the population, it appears to be trying to record and dissect the large measure of data about patients. Healthcare is a need, and clinical specialists are constantly attempting to discover approaches to actualize innovations and give effective outcomes. The main challenges of healthcare industries are rising healthcare costs that include prediction and diagnosis of diseases, drug discovery, medical imaging diagnosis, personalized medicine, behavior modification, and smart health records. Machine learning gives us such an approach to discover and process this information naturally, which makes the human services framework progressively powerful and strong. Getting the correct determination is a key part of Healthcare-it clarifies a patient's medical issue and suggests health care treatment. The disease diagnostic procedure is a complex, community-oriented action that includes clinical intelligent and data social events to decide a patient's medical issue. Google has built up an ML model to help recognize dangerous tumors on mammograms. Stanford’s profound learning calculation to distinguish skin malignancy. JAMA article discussed a new ML model that had the option to analyze diabetic retinopathy in retinal pictures. Unmistakably ML places another bolt in the bunch of clinical dynamic. The above mentioned are the few of the hottest research trends of ML in Healthcare. In this work, we focused more on the importance of Machine Learning in Healthcare like the latest research works in healthcare, different application areas wise machine learning contribution in Healthcare, and so on. © 2020, Research Trend. All rights reserved.</t>
  </si>
  <si>
    <t>Alzheimer's disease; Machine learning techniques; Single nucleotide polymorphism</t>
  </si>
  <si>
    <t>Biomarkers; Classifiers; Computer aided diagnosis; Genes; Machine learning; Neurodegenerative diseases; Neuroimaging; Neurons; Nucleotides; Optimization; Trees (mathematics); Alzheimer's disease; Classification accuracy; Genome-wide association studies; Machine learning techniques; Sequential minimal optimization algorithms; Single nucleotide polymorphisms; Tree augmented Naive Bayes; Whole-genome approaches; Learning algorithms; apolipoprotein E; biological marker; algorithm; allele; Alzheimer disease; Article; Bayesian learning; controlled study; feature selection; gene frequency; genetic variability; genetic variation; genome-wide association study; genotype; greedy algorithm; human; k2 learning algorithm; learning algorithm; machine learning; major clinical study; prediction; quality control; radial basis function; single nucleotide polymorphism; tree augmented naive bayes; whole genome sequencing</t>
  </si>
  <si>
    <t>Stacking-based multi-objective evolutionary ensemble framework for prediction of diabetes mellitus</t>
  </si>
  <si>
    <t>Diabetes mellitus (DM) is a combination of metabolic disorders characterized by elevated blood glucose levels over a prolonged duration. Undiagnosed DM can give rise to a host of associated complications like retinopathy, nephropathy and neuropathy and other vascular abnormalities. In this background, machine learning (ML) approaches can play an essential role in the early detection, diagnosis and therapeutic monitoring of the disease. Recently, several research works have been proposed to predict the onset of DM. To this end, we develop a stacking-based evolutionary ensemble learning system “NSGA-II-Stacking” for predicting the onset of Type-2 diabetes mellitus (T2DM) within five years. For this purpose, publicly accessible Pima Indian diabetes (PID) dataset is utilized. As a data pre-processing step, the missing values and outliers are identified and imputed with the median values. For base learner selection, a multi-objective optimization algorithm is utilized which simultaneously maximizes the classification accuracy and minimizes the ensemble complexity. As for model combination, k-nearest neighbor (K-NN) is employed as a meta-classifier that combines the predictions of the base learners. The comparative results demonstrate that the proposed NSGA-II-Stacking method significantly outperforms several individual ML approaches and conventional ensemble approaches. In terms of performance metrics, the proposed system achieves the highest accuracy of 83.8 %, sensitivity of 96.1 %, specificity of 79.9 %, f-measure of 88.5 % and area under ROC curve of 85.9 %. © 2019 Nalecz Institute of Biocybernetics and Biomedical Engineering of the Polish Academy of Sciences</t>
  </si>
  <si>
    <t>GPGPU; heterogeneous computing; OpenCL; Tensor analysis; tucker factorization</t>
  </si>
  <si>
    <t>Clustering algorithms; Factorization; Program processors; Tensors; Alternating least squares; GPGPU; Heterogeneous computing; Heterogeneous platforms; Movie recommendations; Multidimensional data; OpenCL; Tensor analysis; Matrix algebra</t>
  </si>
  <si>
    <t>Interpret Neural Networks by Extracting Critical Subnetworks</t>
  </si>
  <si>
    <t>In recent years, deep neural networks have achieved excellent performance in many fields of artificial intelligence. The requirements for the interpretability and robustness of neural networks are also increasing. In this paper, we propose to understand the functional mechanism of neural networks by extracting critical subnetworks. Specifically, we denote the critical subnetworks as a group of important channels across layers such that if they were suppressed to zeros, the final test performance would deteriorate severely. This novel perspective can not only reveal the layerwise semantic behavior within the model but also present more accurate visual explanations appearing in the data through attribution methods. Moreover, we propose two adversarial example detection methods based on the properties of sample-specific and class-specific subnetworks, which provides the possibility for increasing the model robustness. © 1992-2012 IEEE.</t>
  </si>
  <si>
    <t>Adaptive positioning of cluster head based map reducing protocol; Data traffic; Energy consumption; IoT; Sensor data</t>
  </si>
  <si>
    <t>Multi-resolution Representation for Streaming Time Series Retrieval</t>
  </si>
  <si>
    <t>Streaming time series retrieval (TSR) has been widely concerned in academia and industry. Considering the large volume, high dimensionality and continuous accumulation features of time series, there is limited capability to perform in-depth similarity searching directly on the raw time series data. Therefore, time series representation, which can provide the dimension reduction-based approximate results for the raw data, should be utilized in the first step for streaming TSR. However, the existing representation-based TSR methods mainly have two limitations: on the one hand, the representation efficiency of the current methods is too slow to adapt for real-time streaming time series representation; on the other hand, the retrieval efficiency of them is also not ideal, and thus fails to recognize the specific given sequence patterns on the streaming data effectively. In this paper, we present an efficient retrieval method on streaming time series. Concretely, our method can incrementally represent the features of streaming data to automatically prune the corresponding dissimilar sequences and retain the most similar candidates for efficient one-pass searching. Extensive experiments on real world datasets have been conducted to demonstrate the superiority of our method. © 2021 World Scientific Publishing Company.</t>
  </si>
  <si>
    <t>DC approximation; DC programming; DCA; Group variable selection; Optimal scoring; ℓp,0 regularization</t>
  </si>
  <si>
    <t>Artificial intelligence; Cognitive systems; Approximation approach; D-C programming; DC approximation; Difference of convex functions; Low-dimensional representation; Optimal scoring; Statistical modeling problems; Variable selection; Functions; article; simulation; algorithm; factual database; Algorithms; Databases, Factual</t>
  </si>
  <si>
    <t>Bidirectional approximate reasoning-based approach for decision support</t>
  </si>
  <si>
    <t>Fuzzy rule-based systems are widely applied for real-world decision support, such as policy formation, public health analysis, medical diagnosis, and risk assessment. However, they face significant challenges when the application problem at hand suffers from the “curse of dimensionality” or “sparse knowledge base”. Combination of hierarchical fuzzy rule models and fuzzy rule interpolation offers a potentially efficient and effective approach to dealing with both of these issues simultaneously. In particular, backward fuzzy rule interpolation (B-FRI) facilitates approximate reasoning to be performed given a sparse rule base where rules do not fully cover all observations or the observations are not complete, missing antecedent values in certain available rules. This paper presents a hierarchical bidirectional fuzzy reasoning mechanism by integrating hierarchical rule structures and forward/backward rule interpolation. A computational method is proposed, building on the resulting hierarchical bidirectional fuzzy interpolation to maintain consistency in sparse fuzzy rule bases. The proposed techniques are utilised to address a range of decision support problems, successfully demonstrating their efficacy. © 2019 Elsevier Inc.</t>
  </si>
  <si>
    <t>Action classification; Computer vision; Deep learning; Human motor behavior; Pose tracking</t>
  </si>
  <si>
    <t>Computer vision; Deep learning; Diagnosis; Gesture recognition; Neural networks; Video recording; Wearable technology; Action classifications; Convolutional neural network; Extracting information; Human motor; Interpretable representation; Monitoring and assessment; Pose tracking; Temporal relationships; Behavioral research; article; computer vision; convolutional neural network; deep learning; human; human experiment; locomotion; phenotype; videorecording</t>
  </si>
  <si>
    <t>Detection of breast cancer tumours based on feature reduction and classification of thermograms</t>
  </si>
  <si>
    <t>The patients having malignant breast tumours if detected in early stage have a better chance of survival. It is observed that the analysis of the texture features of the breast thermograms helps in providing the right information for diagnosis to a greater extent. In this study, the breast thermograms of 56 subjects having temperature recordings available at Database Mastology Research (DMR), visual labs are considered. Further, the texture features in the Gray level Run Length Matrix (GLRLM) and Gray level Co-occurrence Matrix (GLCM) are extracted from these images. The correlation of features gives a linear relationship between the variables that help to analyse the quantitative relationship between the variables. The features are selected by using unsupervised feature reduction techniques, i.e. Principal Component Analysis (PCA) and Autoencoder (AE). The features selected are observed to be relevant in detecting the abnormality between healthy and unhealthy breast. Different classifiers viz. support vector machine, decision tree, random forest, K-NN, linear Regression, and fuzzy logic are then applied to the selected features for detecting the presence of malignancy in breast. Among all the classifiers, Random Forest (RF) with PCA has been observed to yield an accuracy of 95.45% in classifying the benign and malignant tumours. © 2020, © 2020 Informa UK Limited, trading as Taylor &amp; Francis Group.</t>
  </si>
  <si>
    <t>Complexity reduction; Functional Principal Component Analysis; Fuzzy model predictive control</t>
  </si>
  <si>
    <t>Controllers; Feedback control; Fuzzy inference; Fuzzy logic; Pilot plants; Predictive control systems; Principal component analysis; Complexity reduction; Functional principal component analysis; Fuzzy logic based control; Fuzzy model predictive control; Industrial processs; Industrial systems; Specific operating point; Takagi Sugeno fuzzy systems; Model predictive control</t>
  </si>
  <si>
    <t>Fairsight: Visual analytics for fairness in decision making</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</si>
  <si>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actions-understanding, measuring, diagnosing and mitigating biases-that together lead to fairer decision making. Through a case study and user study, we demonstrate that the proposed visual analytic and diagnostic modules in the system are effective in understanding the fairness-Aware decision pipeline and obtaining more fair outcomes. © 1995-2012 IEEE.</t>
  </si>
  <si>
    <t>Disentanglement; Empirical evaluation; Generative models; Morphometrics; Representation learning</t>
  </si>
  <si>
    <t>Supervised learning; Disentanglement; Empirical evaluations; Generative model; Morphometrics; Representation learning; Machine learning</t>
  </si>
  <si>
    <t>Automatic Detection of Wireless Transmissions</t>
  </si>
  <si>
    <t>The current understanding of activity in the wireless spectrum is limited to mostly punctual studies of aggregated energy values. However, there is a need and increasing technological means for a better understanding of spectrum usage by automatically detecting and recognizing wireless transmissions in an unlicensed or shared frequency band. In this paper we propose, implement and evaluate a framework for automatic detection of wireless transmissions. Our framework includes a manual component as our assessment suggests manual labor has a paramount impact on tuning and maintaining good performance of an automatic transmission detection system. However, a considerable problem in this aspect is represented by the disagreement amongst human annotations which is a universally recognized issue. To this end, we discuss and evaluate challenges in generating labeled datasets that can then be used as ground truth for evaluating and possibly training automatic transmission detection systems. We also propose two methods for automatic transmission detection that are not based on machine learning and therefore do not need training data and evaluate their performance against each other and manually labeled data. Our results show that generating human-labeled ground truth data is an expensive and imperfect process. Humans on average require 90 minutes to label 56 minutes of unlicensed European narrowband spectrum. The experts that generate the ground truth sometimes only agree on as little as 40.18% of the labeled cases. © 2013 IEEE.</t>
  </si>
  <si>
    <t>Knowledge base; Knowledge representation; Ontology; Robot task planning</t>
  </si>
  <si>
    <t>Synthetic data augmentation for surface defect detection and classification using deep learning</t>
  </si>
  <si>
    <t>Deep learning techniques, especially Convolutional Neural Networks (CNN), dominate the benchmarks for most computer vision tasks. These state-of-the-art results are typically obtained through supervised learning, for which large annotated datasets are required. However, acquiring such datasets for manufacturing applications remains a challenging proposition due to the time and costs involved in their collection. To overcome this disadvantage, a novel framework is proposed for data augmentation by creating synthetic images using Generative Adversarial Networks (GANs). The generator synthesizes new surface defect images from random noise which is trained over time to get realistic fakes. These synthetic images can be used further for training of classification algorithms. Three GAN architectures are trained, and the entire data augmentation pipeline is implemented for the Northeastern University (China) Classification (NEU-CLS) dataset for hot-rolled steel strips from NEU Surface Defect Database. The classification accuracy of a simple CNN architecture is measured on synthetic augmented data and further it is compared with similar state-of-the-arts. It is observed that the proposed GANs-based augmentation scheme significantly improves the performance of CNN for classification of surface defects. The classically augmented CNN yields sensitivity and specificity of 90.28% and 98.06% respectively. In contrast, the synthetically augmented CNN yields better results, with sensitivity and specificity of 95.33% and 99.16% respectively. Also, the use of GANs is demonstrated to disentangle the representation space and to add additional domain knowledge through synthetic augmentation that can be difficult to replicate through classic augmentation. The proposed framework demonstrates high generalization capability. It may be applied to other supervised surface inspection tasks, and thus facilitate the development of advanced vision-based inspection instruments for manufacturing applications. © 2020, Springer Science+Business Media, LLC, part of Springer Nature.</t>
  </si>
  <si>
    <t>Autism spectrum disorder (ASD); Human faces; Saliency prediction; Visual attention</t>
  </si>
  <si>
    <t>Diseases; Eye movements; Forecasting; Autism spectrum disorders; Children with autisms; Eye movement datum; High-level factors; Human faces; Natural scene images; Visual Attention; Visual attention model; Behavioral research</t>
  </si>
  <si>
    <t>Deep feature learning of in-cylinder flow fields to analyze cycle-to-cycle variations in an SI engine</t>
  </si>
  <si>
    <t>Machine learning (ML) models based on a large data set of in-cylinder flow fields of an IC engine obtained by high-speed particle image velocimetry allow the identification of relevant flow structures underlying cycle-to-cycle variations of engine performance. To this end, deep feature learning is employed to train ML models that predict cycles of high and low in-cylinder maximum pressure. Deep convolutional autoencoders are self-supervised-trained to encode flow field features in low dimensional latent space. Without the limitations ascribable to manual feature engineering, ML models based on these learned features are able to classify high energy cycles already from the flow field during late intake and the compression stroke as early as 290 crank angle degrees before top dead center ((Formula presented.)) with a mean accuracy above chance level. The prediction accuracy from (Formula presented.) to (Formula presented.) is comparable to baseline ML approaches utilizing an extensive set of engineered features. Relevant flow structures in the compression stroke are revealed by feature analysis of ML models and are interpreted using conditional averaged flow quantities. This analysis unveils the importance of the horizontal velocity component of in-cylinder flows in predicting engine performance. Combining deep learning and conventional flow analysis techniques promises to be a powerful tool for ultimately revealing high-level flow features relevant to the prediction of cycle-to-cycle variations and further engine optimization. © IMechE 2020.</t>
  </si>
  <si>
    <t>adversarial learning; atrous convolution; constrained image splicing detection and localization; deep matching; Image forensics</t>
  </si>
  <si>
    <t>Convolution; Adversarial learning; deep matching; Discriminative networks; Hierarchical features; High resolution image; Image forensics; Image splicing detection; Sliding window-based; Digital forensics</t>
  </si>
  <si>
    <t>Cardiovascular disease prognosis and severity analysis using hybrid heuristic methods</t>
  </si>
  <si>
    <t>Cardiovascular Disease (CVD) prediction is one of the difficult tasks in the medical industry because the attained Magnetic Resonance Imaging (MRI) contains more noise. Also, the classification of disease types in imbalanced data is more complex. To overcome these issues, this research developed a new approach for classifying CVD and severity analysis. Initially, the MRI is taken for several CVD patients and the unwanted effects are removed using a novel Hannmean filter. Subsequently, an innovative Cat Fuzzy Neural Model (CFuNM) is developed for classifying CVD diseases such as heart attack, angina, stroke, arrhythmia, and coronary heart diseases. Also, a novel Hybrid Ant Colony African Buffalo Optimization (HAC-ABO) is introduced for analyzing severity and segment the affected part from the MRI. Moreover, the simulation of this research is done by MATLAB R2018b and the simulation outcomes illustrate the performance of the proposed algorithm by obtaining high classification accuracy. Finally, the parameters of the proposed approach are evaluated and compared with existing methods. © 2020, Springer Science+Business Media, LLC, part of Springer Nature.</t>
  </si>
  <si>
    <t>Cluster compelling information; Fuzzy C-means clustering algorithm; Genetic algorithm; Magnetic resonance images segmentation; Oncologic; Optimization fuzzy compactness and separation; Region of interest extraction; Tumor tissue detection</t>
  </si>
  <si>
    <t>Brain; Fuzzy clustering; Genetic algorithms; Image segmentation; Magnetic resonance imaging; Magnetism; Multiobjective optimization; Resonance; Tissue engineering; Tumors; Cluster compelling information; Fuzzy c-means clustering algorithms; Fuzzy compactness and separations; Oncologic; Region of interest; Tumor tissues; Clustering algorithms</t>
  </si>
  <si>
    <t>Evaluating topic modeling interpretability using topic labeled gold-standard sets</t>
  </si>
  <si>
    <t>The paucity of rigorous evaluation measures undermines topic modeling results’ validity and trustworthiness. Accordingly, we propose a method that researchers can use to select models when they assess topics’ human interpretability. We show how they can evaluate different topic models using gold-standard sets that humans label. Our approach ensures that the topics extracted algorithmically from an entire corpus concur with the themes humans would have identified in the same documents. By doing so, we combine human coding’s advantages for topic interpretability with algorithmic topic Modeling’s analytical efficiency and scalability. We demonstrate that one can rigorously identify optimal model parametrizations for maximum interpretability and to rigorously justify model selection. We also contribute three open access gold-standard sets in the hospitality context and make them available so other researchers can use them to benchmark their models or validate their results. Finally, we showcase a methodology for designing and developing gold-standard sets for validating topic models, which researchers interested in developing gold-standard sets in domains and contexts appropriate for their research can use. © 2020 by the Association for Information Systems.</t>
  </si>
  <si>
    <t>Alzheimer’s Disease; Bagging; MRI; Schizophrenia; Support Vector Machines; Variable importance</t>
  </si>
  <si>
    <t>algorithm; brain; brain mapping; diagnostic imaging; human; machine learning; nuclear magnetic resonance imaging; procedures; reproducibility; support vector machine; Algorithms; Brain; Brain Mapping; Humans; Machine Learning; Magnetic Resonance Imaging; Reproducibility of Results; Support Vector Machine</t>
  </si>
  <si>
    <t>Identification of MicroRNA Regulatory Modules by Clustering MicroRNA-Target Interactions</t>
  </si>
  <si>
    <t>Identification of microRNA regulatory modules can help decipher microRNA synergistic regulatory mechanism in the development and progression of complex diseases, especially cancers. Experimentally validated microRNA-target interactions provide strong direct evidence for the analysis of microRNA regulatory functions. We here developed a novel computational framework named CMIN to identify microRNA regulatory modules by performing link clustering on such experimentally verified microRNA-target interactions. CMIN runs in two main steps: it first utilizes convolutional autoencoders to extract high-level microRNA-target interaction features from the expression profile data, and then applied affinity propagation clustering algorithm to interaction feature to obtain overlapping microRNA-target clusters. Clusters with significant synergy correlations are considered as microRNA regulatory modules. We tested the proposed framework and other three existing methods on three types of cancer data sets from TCGA (The Cancer Genome Atlas). The results showed that the microRNA regulatory modules detected by CMIN exhibit stronger topological correlation and more functional enrichment compared with other methods. Availability: The supplementary files of CMIN are available at https://github.com/snryou/CMIN. © 2013 IEEE.</t>
  </si>
  <si>
    <t>Education; Ethics; Machine learning</t>
  </si>
  <si>
    <t>Curricula; Education; Education computing; Learning systems; Machine learning; Computing program; Ethical considerations; Ethics; Ethics education; Exploratory analysis; History of computing; Set of questions; Systematic literature review; Philosophical aspects</t>
  </si>
  <si>
    <t>Multi-Objective-Based Radiomic Feature Selection for Lesion Malignancy Classification</t>
  </si>
  <si>
    <t>Objective: accurately classifying the malignancy of lesions detected in a screening scan is critical for reducing false positives. Radiomics holds great potential to differentiate malignant from benign tumors by extracting and analyzing a large number of quantitative image features. Since not all radiomic features contribute to an effective classifying model, selecting an optimal feature subset is critical. Methods: this work proposes a new multi-objective based feature selection (MO-FS) algorithm that considers sensitivity and specificity simultaneously as the objective functions during feature selection. For MO-FS, we developed a modified entropy-based termination criterion that stops the algorithm automatically rather than relying on a preset number of generations. We also designed a solution selection methodology for multi-objective learning that uses the evidential reasoning approach (SMOLER) to automatically select the optimal solution from the Pareto-optimal set. Furthermore, we developed an adaptive mutation operation to generate the mutation probability in MO-FS automatically. Results: we evaluated the MO-FS for classifying lung nodule malignancy in low-dose CT and breast lesion malignancy in digital breast tomosynthesis. Conclusion: the experimental results demonstrated that the feature set selected by MO-FS achieved better classification performance than features selected by other commonly used methods. Significance: the proposed method is general and more effective radiomic feature selection strategy. © 2013 IEEE.</t>
  </si>
  <si>
    <t>Golden Rule representative value; interval-valued satisfaction; multicriteria decision-making; normalization process; ordered weighted averaging operator; preference; probabilistic exceedance method</t>
  </si>
  <si>
    <t>Statistical methods; Interval-valued; Multi criteria decision making; Normalization process; Ordered weighted averaging operator; preference; probabilistic exceedance method; Representative values; Decision making</t>
  </si>
  <si>
    <t>A machine learning methodology for diagnosing chronic kidney disease</t>
  </si>
  <si>
    <t>Chronic kidney disease (CKD) is a global health problem with high morbidity and mortality rate, and it induces other diseases. Since there are no obvious symptoms during the early stages of CKD, patients often fail to notice the disease. Early detection of CKD enables patients to receive timely treatment to ameliorate the progression of this disease. Machine learning models can effectively aid clinicians achieve this goal due to their fast and accurate recognition performance. In this study, we propose a machine learning methodology for diagnosing CKD. The CKD data set was obtained from the University of California Irvine (UCI) machine learning repository, which has a large number of missing values. KNN imputation was used to fill in the missing values, which selects several complete samples with the most similar measurements to process the missing data for each incomplete sample. Missing values are usually seen in real-life medical situations because patients may miss some measurements for various reasons. After effectively filling out the incomplete data set, six machine learning algorithms (logistic regression, random forest, support vector machine, k-nearest neighbor, naive Bayes classifier and feed forward neural network) were used to establish models. Among these machine learning models, random forest achieved the best performance with 99.75% diagnosis accuracy. By analyzing the misjudgments generated by the established models, we proposed an integrated model that combines logistic regression and random forest by using perceptron, which could achieve an average accuracy of 99.83% after ten times of simulation. Hence, we speculated that this methodology could be applicable to more complicated clinical data for disease diagnosis. © 2013 IEEE.</t>
  </si>
  <si>
    <t>Convolution; Neural networks; Conventional sensors; Convolutional neural network; Image-based methods; Perspective distortion; Resource management; Serious occlusions; Transportation engineering; Visual differences; Urban transportation; artificial neural network; feasibility study; image analysis; model test; pedestrian; performance assessment; planning method; quantitative analysis</t>
  </si>
  <si>
    <t>A Comparison of Transfer Learning Performance Versus Health Experts in Disease Diagnosis from Medical Imaging</t>
  </si>
  <si>
    <t>Deep learning methods have huge success in task specific feature representation. Transfer learning algorithms are very much effective when large training data is scarce. It has been significantly used for diagnosis of diseases in medical imaging. This article presents a systematic literature review (SLR) by conducting a comparison of a variety of transfer learning approaches with healthcare experts in diagnosing diseases from medical imaging. This study has been compiled by reviewing research studies published in renowned venues between 2014 and 2019. Moreover, the data for the diagnosis performed by health care experts has also been acquired to perform a detailed comparative analysis for a wide range of diseases. The analysis has been performed on the basis of diseases, transfer learning approaches, type of medical imaging used. The comparative analysis is based on performance indices reported in studies which include diagnostic accuracy, true-positive (TP), false-positive (FP), true-negative (TN), false-negative (FN) sensitivity, specificity, and the area under the receiver operating characteristic curve (AUROC). A total of5,188articles were identified out of which 63 studies were included. Among them 21 research studies contain sufficient data to construct the evaluation tables that enable process of test accuracy of transfer learning having sensitivity ranged from 71% to 100% (mean 85.25%) and specificity ranged from 64% to 100% (mean 81.92%). Furthermore, health experts having sensitivity ranged from 33% to 100% (mean 85.27%) and specificity ranged from 82% to 100% (mean 91.63%).This SLR found that diagnostic accuracy of transfer learning is approximately equivalent to the diagnosis of health experts. The results also revealed that convolutional neural networks (CNN) have been extensively used for disease diagnosis from medical imaging. Finally, inappropriate exposure of diseases in transfer learning studies restricts reliable elucidation of the outcomes of diagnostic accuracy. © 2013 IEEE.</t>
  </si>
  <si>
    <t>Deep fuzzy system; Evolutionary algorithms; Evolving fuzzy systems; Genetic fuzzy systems; Hierarchical fuzzy systems; Multi-objective fuzzy systems; Neuro-fuzzy systems</t>
  </si>
  <si>
    <t>Economic and social effects; Evolutionary algorithms; Fuzzy inference; Fuzzy logic; Fuzzy neural networks; Genetic algorithms; Heuristic algorithms; Hierarchical systems; Learning systems; Evolving Fuzzy Systems; Genetic fuzzy systems; Hierarchical fuzzy systems; Multi objective; Neurofuzzy system; Fuzzy systems</t>
  </si>
  <si>
    <t>Predicting Ayurveda-Based Constituent Balancing in Human Body Using Machine Learning Methods</t>
  </si>
  <si>
    <t>Human Body constitution (prakriti) defines what is in harmony with human nature and what will cause to move out of balance and experience illness. Tridosha defines the three basic energies or principles that determine the function of our body on the physical and emotional levels. The three energies are known as VATT, PITT and KAPH. Each individual has a unique balance of all three of these energies. Some people will be predominant in one, while others will be a mixture of two or more. Ayurveda-dosha studies have been used for a long time, but the quantitative reliability measurement of these diagnostic methods still lags behind. A careful and appropriate analysis leads to an effective treatment. To collect a meaningful data set, a questionnaire with 28 different characteristics is validated by Ayurveda experts. Authors calculate Cronbach alpha of VATT-Dosha, PITT-Dosha and KAPH-Dosha as 0.94, 0.98 and 0.98, respectively to check the reliability of the questionnaire. Authors analyzed questionnaires of 807 healthy persons aged 20-60 years and found 62.1% men and 37.9% women. The class imbalance problem is resolved with oversampling and the equally distributed data set of randomly selected 405 persons is used for the actual experiment. Using computer algorithms, we randomly divide the data set (8:2) into a training set of 324 persons and a test data set of 81 persons. Model is trained using traditional machine learning techniques for classification analysis as Artificial Neural Network (ANN), K-Nearest Neighbour (KNN), Support Vector Machine (SVM), Naive Bayes (NB) and Decision Tree (DT). System is also implemented using ensemble of several machine learning methods for constitution recognition. Evaluation measures of classification such as root mean square error (RMSE), precision, recall, F-score, and accuracy is calculated and analyzed. On analyzing the results authors find that the data is best trained and tested with CatBoost, which is tuned with hyper parameters and achieves 0.96 precision, 0.95 recall, 0.95 F-score and 0.95 accuracy rate. The experimental result shows that the proposed model based on ensemble learning methods clearly surpasses conventional methods. The results conclude that advances in boosting algorithms could give machine learning a leading future. © 2013 IEEE.</t>
  </si>
  <si>
    <t>Computational biology; Heterogeneous data; Machine learning; Personalized medicine; Systems biology</t>
  </si>
  <si>
    <t>Artificial intelligence; Biology; Learning systems; Biological variation; Biology and medicine; Computational approach; Computational biology; Heterogeneous data; Multiple dimensions; Personalized medicines; Systems biology; Data integration</t>
  </si>
  <si>
    <t>Kudo's classification for colon polyps assessment using a deep learning approach</t>
  </si>
  <si>
    <t>Colorectal cancer (CRC) is the second leading cause of cancer death in the world. This disease could begin as a non-cancerous polyp in the colon, when not treated in a timely manner, these polyps could induce cancer, and in turn, death. We propose a deep learning model for classifying colon polyps based on the Kudo's classification schema, using basic colonoscopy equipment. We train a deep convolutional model with a private dataset from the University of Deusto with and without using a VGG model as a feature extractor, and compared the results. We obtained 83% of accuracy and 83% of F1-score after fine tuning our model with the VGG filter. These results show that deep learning algorithms are useful to develop computer-aided tools for early CRC detection, and suggest combining it with a polyp segmentation model for its use by specialists. © 2020 by the authors.</t>
  </si>
  <si>
    <t>Bayes theorem; personalized medicine; phenotype; software; Bayes Theorem; Phenotype; Precision Medicine; Software</t>
  </si>
  <si>
    <t>Tensor decomposition for analysing time-evolving social networks: an overview</t>
  </si>
  <si>
    <t>Social networks are becoming larger and more complex as new ways of collecting social interaction data arise (namely from online social networks, mobile devices sensors,..). These networks are often large-scale and of high dimensionality. Therefore, dealing with such networks became a challenging task. An intuitive way to deal with this complexity is to resort to tensors. In this context, the application of tensor decomposition has proven its usefulness in modelling and mining these networks: it has not only been applied for exploratory analysis (thus allowing the discovery of interaction patterns), but also for more demanding and elaborated tasks such as community detection and link prediction. In this work, we provide an overview of the methods based on tensor decomposition for the purpose of analysing time-evolving social networks from various perspectives: from community detection, link prediction and anomaly/event detection to network summarization and visualization. In more detail, we discuss the ideas exploited to carry out each social network analysis task as well as its limitations in order to give a complete coverage of the topic. © 2020, Springer Nature B.V.</t>
  </si>
  <si>
    <t>Alzheimer's disease; Cognitive impairment; Decision support system; Dementia; Diagnosis support; Machine learning</t>
  </si>
  <si>
    <t>Biomarkers; Cognitive systems; Data handling; Decision trees; Diagnosis; Learning systems; Machine learning; Motion compensation; Nearest neighbor search; Neurodegenerative diseases; Neuroimaging; Regression analysis; Support vector machines; Alzheimer's disease; Clinical decision support systems; Cognitive impairment; Dementia; Diagnosis support; Kernel ridge regression (KRR); Machine learning approaches; Support vector regression (SVR); Decision support systems</t>
  </si>
  <si>
    <t>Fast multi-resolution occlusion: a method for explaining and understanding deep neural networks</t>
  </si>
  <si>
    <t>Deep Convolutional Neural Networks (DCNNs) contain a high level of complexity and nonlinearity, so it is not clear based on what features DCNN models make decisions and how they can reach such promising results. There are two types of visualization techniques to interpret and explain the deep models: Backpropagation-based and Perturbation-based algorithms. The most notable drawback of the backpropagation-based visualization is that they cannot be applied for all architectures, whereas Perturbation-based visualizations are totally independent of the architectures. These methods, however, take a lot of computation and memory resources which make them slow and expensive, thereby unsuitable for many real-world applications. To cope with these problems, in this paper, a perturbation-based visualization method called Fast Multi-resolution Occlusion (FMO) are presented which is efficient in terms of time and resource consumption and can be considered in real-world applications. In order to compare the FMO with five well-known Perturbation-based visualizations methods such as Occlusion Test, Super-pixel perturbation (LIME), Randomized Input Sampling (RISE), Meaningful Perturbation and Extremal Perturbation, different experiments are designed in terms of time-consumption, visualization quality and localization accuracy. All methods are applied on 5 well-known DCNNs DenseNet121, InceptionV3, InceptionResnetV2, MobileNet and ResNet50 using common benchmark datasets ImageNet, PASCAL VOC07 and COCO14. According to the experimental results, FMO is averagely 2.32 times faster than LIME on five models DenseNet121, InceptionResnetV2, InceptionV3, MobileNet and ResNet50 with images of ILSVRC2012 dataset as well as 24.84 times faster than Occlusion Test, 11.87 times faster than RISE, 8.72 times faster than Meaningful Perturbation and 10.03 times faster than Extremal Perturbation on all of the five used models with images of common dataset ImageNet without scarifying visualization quality. Moreover, the methods are evaluated in terms of localization accuracy on two hard common datasets of PASCAL VOC07 and COCO14. The results show that FMO outperforms the compared relevant methods in terms of localization accuracy. Also, FMO extends the superimposing process of the Occlusion Test method, which yields a heatmap with more visualization quality than the Occlusion Test on many colorful images. © 2020, Springer Science+Business Media, LLC, part of Springer Nature.</t>
  </si>
  <si>
    <t>Diabetes; Extreme gradient boosting; Hypertension; Medical diagnosis; Rule extraction; Support vector machine</t>
  </si>
  <si>
    <t>Blood pressure; Decision making; Diagnosis; Extraction; Machine learning; Medical problems; Decision making tool; Gradient boosting; High blood pressures; Hypertension; Machine learning classification; Non-communicable disease; Rule extraction; Selection mechanism; Support vector machines</t>
  </si>
  <si>
    <t>Improving the performance of computer-aided diagnosis systems using semi-supervised learning: A survey and analysis</t>
  </si>
  <si>
    <t>The healthcare sector generates important amount of medical data on a daily basis, several machine learning (ML) methods have been developed and studied in order to usefully exploit this substantial sum of information generated colossally, in a wide range practical data mining applications. Yet, an essential key when it comes to developing a competent computer-aided diagnosis (CAD) system is the supervision of data, made by expert annotators; a labelling process considered as a challenging task; as it is both very time consuming and expensive. This survey paper provides the influence of semi-supervised learning framework as it addresses the scarcity of the supervised data for the development of computer-aided diagnosis systems. The methods used and results obtained are discussed and key findings are highlighted. Further, in the light of this review some directions for future research are given; we present a proposed approach using a semi-supervised technique as a core for the learning of a case-based reasoning (CBR) system in CAD context. © 2020 Inderscience Enterprises Ltd.</t>
  </si>
  <si>
    <t>Data density; Effort forecasting; Expert systems; Fuzzy neural network; Use case point</t>
  </si>
  <si>
    <t>Complex networks; Expert systems; Forecasting; Fuzzy inference; Fuzzy logic; Fuzzy neural networks; Software testing; Activation functions; Agile Methodologies; Applications development; Data density; Forecasting system; Interpretable rules; Specialist systems; Use case points; Software design</t>
  </si>
  <si>
    <t>Detection of myocardial infarction based on novel deep transfer learning methods for urban healthcare in smart cities</t>
  </si>
  <si>
    <t>One of the common cardiac disorders is a cardiac attack called Myocardial infarction (MI), which occurs due to the blockage of one or more coronary arteries. Timely treatment of MI is important and slight delay results in severe consequences. Electrocardiogram (ECG) is the main diagnostic tool to monitor and reveal the MI signals. The complex nature of MI signals along with noise poses challenges to doctors for accurate and quick diagnosis. Manually studying large amounts of ECG data can be tedious and time-consuming. Therefore, there is a need for methods to automatically analyze the ECG data and make diagnosis. Number of studies has been presented to address MI detection, but most of these methods are computationally expensive and faces the problem of overfitting while dealing real data. In this paper, an effective computer-aided diagnosis (CAD) system is presented to detect MI signals using the convolution neural network (CNN) for urban healthcare in smart cities. Two types of transfer learning techniques are employed to retrain the pre-trained VGG-Net (Fine-tuning and VGG-Net as fixed feature extractor) and obtained two new networks VGG-MI1 and VGG-MI2. In the VGG-MI1 model, the last layer of the VGG-Net model is replaced with a specific layer according to our requirements and various functions are optimized to reduce overfitting. In the VGG-MI2 model, one layer of the VGG-Net model is selected as a feature descriptor of the ECG images to describe it with informative features. Considering the limited availability of dataset, ECG data is augmented which has increased the classification performance. A standard well-known database Physikalisch-Technische Bundesanstalt (PTB) Diagnostic ECG is used for the validation of the proposed framework. It is evident from experimental results that the proposed framework achieves a high accuracy surpasses the existing methods. In terms of accuracy, sensitivity, and specificity; VGG-MI1 achieved 99.02%, 98.76%, and 99.17%, respectively, while VGG-MI2 models achieved an accuracy of 99.22%, a sensitivity of 99.15%, and a specificity of 99.49%. © 2020, Springer Science+Business Media, LLC, part of Springer Nature.</t>
  </si>
  <si>
    <t>Deep neural networks; Microscopy images; Nucleus detection</t>
  </si>
  <si>
    <t>Convolution; Data visualization; Image analysis; Image segmentation; Large dataset; Neural networks; Pixels; Regression analysis; Convolutional networks; Convolutional neural network; Data manipulations; Digital pathologies; Microscopy image analysis; Microscopy images; Quantitative study; Staining techniques; Deep neural networks; artificial neural network; computer assisted diagnosis; human; microscopy; procedures; Humans; Image Interpretation, Computer-Assisted; Microscopy; Neural Networks (Computer)</t>
  </si>
  <si>
    <t>Accurate detection of myocardial infarction using non linear features with ECG signals</t>
  </si>
  <si>
    <t>Interrupted blood flow to regions of the heart causes damage to heart muscles, resulting in myocardial infarction (MI). MI is a major source of death worldwide. Accurate and timely detection of MI facilitates initiation of emergency revascularization in acute MI and early secondary prevention therapy in established MI. In both acute and ambulatory settings, the electrocardiogram (ECG) is a standard data type for diagnosis. ECG abnormalities associated with MI can be subtle, and may escape detection upon clinical reading. Experience and training are required to visually extract salient information present in the ECG signals. This process of characterization is manually intensive, and prone to intra-and inter-observer-variability. The clinical problem can be posed as one of diagnostic classification of MI versus no MI on the ECG, which is amenable to computational solutions. Computer Aided Diagnosis (CAD) systems are designed to be automated, rapid, efficient, and ultimately cost-effective systems that can be employed to detect ECG abnormalities associated with MI. In this work, ECGs from 200 subjects were analyzed (52 normal and 148 MI). The proposed methodology involves pre-processing of signals and subsequent detection of R peaks using the Pan-Tompkins algorithm. Nonlinear features were extracted. The extracted features were ranked based on Student’s t-test and input to k-Nearest Neighbor (KNN), Support Vector Machine (SVM), Probabilistic Neural Network (PNN), and Decision Tree (DT) classifiers for distinguishing normal versus MI classes. This method yielded the highest accuracy 97.96%, sensitivity 98.89%, and specificity 93.80% using the SVM classifier. © 2020, Springer-Verlag GmbH Germany, part of Springer Nature.</t>
  </si>
  <si>
    <t>Case-based reasoning; Geriatric care management; Internet of medical things; Nursing home</t>
  </si>
  <si>
    <t>Biometrics; Case based reasoning; Decision making; Efficiency; Geriatrics; Hospitals; Nursing; Casebased reasonings (CBR); Design/methodology/approach; Effectiveness and efficiencies; Geriatric cares; Healthcare services; Nursing homes; Pro-active approach; Quality of health care; Home health care</t>
  </si>
  <si>
    <t>A novel ensemble learning paradigm for medical diagnosis with imbalanced data</t>
  </si>
  <si>
    <t>With the help of machine learning (ML) techniques, the possible errors made by the pathologists and physicians, such as those caused by inexperience, fatigue, stress and so on can be avoided, and the medical data can be examined in a shorter time and in a more detailed manner. However, while the conventional ML techniques, such as classification, achieved excellent performance in classification accuracy when applied in medical diagnoses, they have a fatal shortcoming of poor performance since the imbalanced dataset, especially for the detection of the minority category. To tackle the shortcomings of conventional classification approaches, this study proposes a novel ensemble learning paradigm for medical diagnosis with imbalanced data, which consists of three phases: data pre-processing, training base classifier and final ensemble. In the first data pre-processing phase, we introduce the extension of Synthetic Minority Oversampling Technique (SMOTE) by integrating it with cross-validated committees filter (CVCF) technique, which can not only synthesize the minority sample and thereby balance the input instances, but also filter the noisy examples so as to perform well in the process of classification. In the classification phase, we introduce ensemble support vector machine (ESVM) classification technique, which were constructed by multiple diversity structures of SVM classifiers and thus has the advantages of strong generalization performance and classification precision. Additionally, in the last phase of the final ensemble strategy, we introduce the weighted majority voting strategy and introduce simulated annealing genetic algorithm (SAGA) to optimize the weight vector and thereby enhance the overall classification performance. The efficiency of our proposed ensemble learning method was tested on nine imbalanced medical datasets and the experimental results clearly indicate that the proposed ensemble learning paradigm outperforms other state-of-the-art classification models. Promisingly, our proposed ensemble learning paradigm can effectively facilitate medical decision making for physicians. © 2020 Massachussetts Medical Society. All rights reserved.</t>
  </si>
  <si>
    <t>algorithm; brain; diagnostic imaging; factor analysis; human; image processing; imaging phantom; normal distribution; positron emission tomography; procedures; Algorithms; Brain; Factor Analysis, Statistical; Humans; Image Processing, Computer-Assisted; Normal Distribution; Phantoms, Imaging; Positron-Emission Tomography</t>
  </si>
  <si>
    <t>A density and reliability guided aggregation for the assessment of vessels and nerve fibres tortuosity</t>
  </si>
  <si>
    <t>The tortuosity assessment of vessels and nerve fibres in ophthalmic images has drawn substantial attention, for its potentials in assisting various medical diagnoses. Numerous morphological tortuosity measures have been leveraged to quantify tortuosity from various perspectives, which warrants the simultaneous use of multiple measures with an aim to produce a robust and accurate assessment. This paper proposes an approach for the automated assessment of curvilinear structures' tortuosity. Starting with the generation of clusters of tortuosity density for each individual measure, labelled fuzzy sets are then extracted that enhances the readability of subsequent operations. Finally, results from multiple measures are aggregated by a nearest neighbour guided approach where weights are generated in a data-driven manner to explain the derived aggregations. Experimental results on both ophthalmic vessel and nerve images demonstrate the superior performance of the proposed method over those where measurements are used independently or aggregated using conventional averaging operators. © 2013 IEEE.</t>
  </si>
  <si>
    <t>Accuracy improvement in diabetic retinopathy detection using dlia</t>
  </si>
  <si>
    <t>In today’s modern technology, deep learning has become a strong giant technology based on neural network technique which imitates the human brain characteristics. There are many industries using deep learning technology including Health care, Automotive, Retail, Financial, and Oil &amp; Gas and so on. Medical Imaging plays a vital role in Health Care industries. Medical imaging shows the interior structures of human body visually. Using current technology, we could able to diagnose different kind of diseases in the human body. Human Eye is the sensible organ that can receive visual images from outside world. There are many kinds of eye diseases including diabetes, glaucoma, cataract, AMD, hypertension, myopia and other abnormalities. Manual diagnosing process needs the person with good technical knowledge and more time. With deep learning approach, we could able to automatically diagnose the eye diseases with minimal time and effort. We collected some retinal color fundus images of both normal and diabetic images from ODIR 2019 database. Activation function plays a vital role in neural network technique. Activation function decides whether the information learned from the input data is relevant or not. It passes only the correct data information into the series of layers in the network. Hence activation function plays a main role in improving the accuracy in the diagnosis of eye disease. There are many activation functions in neural network including RELU, CELU, ELU, Tanh, SELU, Mish, Swish, Soft sign, Leaky RELU etc and we are going to use some of them. Another important method in improving the accuracy in disease diagnosis is image data augmentation. Augmentation is a technique used to increase the input dataset by modifying or varying little amount of input data from original images. We have increased accuracy by using Deep Learning Network with Image Augmentation (DLIA) technique by 3.3 % by our proposed method. © 2020, Institute of Advanced Scientific Research, Inc.. All rights reserved.</t>
  </si>
  <si>
    <t>Chronic disease; Gradient descent boosting; K fold validation confusion matrix; Supervised machine learning</t>
  </si>
  <si>
    <t>The what-if tool: Interactive probing of machine learning models</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</si>
  <si>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 © 1995-2012 IEEE.</t>
  </si>
  <si>
    <t>Breast-cancer; Classification; Histopathological image; Neural Network; Random Forest</t>
  </si>
  <si>
    <t>Unsupervised Detection of Abnormal Electricity Consumption Behavior Based on Feature Engineering</t>
  </si>
  <si>
    <t>The detection of abnormal electricity consumption behavior has been of great importance in recent years. However, existing research often focuses on algorithm improvement and ignores the process of obtaining features. The optimal feature set, which reflects customers' electricity consumption behavior, has a significant influence on the final detection results. Moreover, it is not straightforward to obtain datasets with label information. In this paper, a method based on feature engineering for unsupervised detection of abnormal electricity consumption behavior is proposed. First, the original feature set is constructed by brainstorming in the feature engineering step. Then, the optimal feature set, which reflects the customers' electricity consumption behavior, is obtained by features selected based on the variance and similarity between them. After that, in the abnormal detection step, a density-based clustering algorithm, in which the best clustering parameters are selected through iteration and evaluation, combined with unsupervised clustering evaluation indexes, is used to detect abnormal electricity consumption behaviors. Finally, using the load dataset of an industrial park, several typical feature strategies are applied for comparison with the feature engineering proposed in this paper. To perform the evaluation, the label information of abnormal behaviors is obtained by combining the original electricity consumption behavior detection results with abnormal data injections. The abnormal detection method proposed has given good results and outperformed typical feature strategies in an effective and generalizable way. © 2013 IEEE.</t>
  </si>
  <si>
    <t>Bagging; Ensemble method; Machine learning methods; Majority voting classifier</t>
  </si>
  <si>
    <t>Intelligent prediction approach for diabetic retinopathy using deep learning based convolutional neural networks algorithm by means of retina photographs</t>
  </si>
  <si>
    <t>Retinopathy is a human eye disease that causes changes in retinal blood vessels that leads to bleed, leak fluid and vision impairment. Symptoms of retinopathy are blurred vision, changes in color perception, red spots, and eye pain and it cannot be detected with a naked eye. In this paper, a new methodology based on Convolutional Neural Networks (CNN) is developed and proposed to intelligent retinopathy prediction and give a decision about the presence of retinopathy with automatic diabetic retinopathy screening with accurate diagnoses. The CNN model is trained by different images of eyes that have retinopathy and those which do not have retinopathy. The fully connected layers perform the classification process of the images from the dataset with the pooling layers minimize the coherence among the adjacent layers. The feature loss factor increases the label value to identify the patterns with the kernel-based matching. The performance of the proposed model is compared with the related methods of DREAM, KNN, GD-CNN and SVM. Experimental results show that the proposed CNN performs better. © 2021 Tech Science Press. All rights reserved.</t>
  </si>
  <si>
    <t>Machine Learning; Malware detection; Mixed kernel function; Support vector machine</t>
  </si>
  <si>
    <t>Cloud-Based Automated Clinical Decision Support System for Detection and Diagnosis of Lung Cancer in Chest CT</t>
  </si>
  <si>
    <t>Lung cancer is a major cause for cancer-related deaths. The detection of pulmonary cancer in the early stages can highly increase survival rate. Manual delineation of lung nodules by radiologists is a tedious task. We developed a novel computer-aided decision support system for lung nodule detection based on a 3D Deep Convolutional Neural Network (3DDCNN) for assisting the radiologists. Our decision support system provides a second opinion to the radiologists in lung cancer diagnostic decision making. In order to leverage 3-dimensional information from Computed Tomography (CT) scans, we applied median intensity projection and multi-Region Proposal Network (mRPN) for automatic selection of potential region-of-interests. Our Computer Aided Diagnosis (CAD) system has been trained and validated using LUNA16, ANODE09, and LIDC-IDR datasets; the experiments demonstrate the superior performance of our system, attaining sensitivity, specificity, AUROC, accuracy, of 98.4%, 92%, 96% and 98.51% with 2.1 FPs per scan. We integrated cloud computing, trained and validated our Cloud-Based 3DDCNN on the datasets provided by Shanghai Sixth People's Hospital, as well as LUNA16, ANODE09, and LIDC-IDR. Our system outperformed the state-of-the-art systems and obtained an impressive 98.7% sensitivity at 1.97 FPs per scan. This shows the potentials of deep learning, in combination with cloud computing, for accurate and efficient lung nodule detection via CT imaging, which could help doctors and radiologists in treating lung cancer patients. © 2013 IEEE.</t>
  </si>
  <si>
    <t>Cardiovascular events; Elastic net; Feature selection; Hypertensive patients; LASSO; Penalized regression</t>
  </si>
  <si>
    <t>Calibration; Feature extraction; Forecasting; Learning algorithms; Risk assessment; Cardiovascular event; Elastic net; Hypertensive patients; LASSO; Penalized regression; Regression analysis; creatine; creatinine; cystatin C; glycosylated hemoglobin; low density lipoprotein cholesterol; adult; Article; cardiovascular disease; cerebrovascular accident; clinical feature; cohort analysis; death; diastolic blood pressure; elastic tissue; female; follow up; heart failure; heart infarction; human; hypertensive patient; kidney function; major clinical study; male; middle aged; overall survival; prediction; priority journal; proportional hazards model; sensitivity and specificity; systolic blood pressure; university hospital</t>
  </si>
  <si>
    <t>Automatic detection of non-proliferative diabetic retinopathy in retinal fundus images using convolution neural network</t>
  </si>
  <si>
    <t>Diabetic retinopathy (DR) is one of the complications of diabetes and a leading cause of blindness in the world. The tiny blood vessels inside the retina are damaged due to diabetes and result in various vision-related problems and it may lead to complete vision loss without early detection and treatment. Diabetic retinopathy may not cause any symptoms during its earlier stage of the disease and many physical tests such as visual acuity tests, pupil dilation, etc., are required to detect diabetic retinopathy disease. So, early detection of diabetic retinopathy disease is required to avoid vision loss. This work aims to automate the detection and grading of non-proliferative Diabetic Retinopathy from retinal fundus images using Convolution Neural Networks. The model was tested on two popular datasets such as MESSIDOR and IDRiD. Before applying the Convolution Neural Network (CNN) layers, the images were pre-processed and resolution was adjusted (256 × 256). The maximum accuracy achieved is 90.89% using MESSIDOR images. The research can be carried forward by applying various preprocessing techniques before putting them through different computational layers. © 2020, Springer-Verlag GmbH Germany, part of Springer Nature.</t>
  </si>
  <si>
    <t>Feature engineering; Hard-margin support vector machines; Intensive care unit; Mortality prediction</t>
  </si>
  <si>
    <t>Discovering Primary Medical Procedures and their Associations with Other Procedures in HCUP Data</t>
  </si>
  <si>
    <t>In recent years, healthcare spending has risen and become a burden on governments especially in the US. The selection of the primary medical procedure by physicians is the first step in the patient treatment process and is considered to be one of the main causes for hospital readmissions if it is not done correctly. In this paper, we propose a system that can identify with high accuracy the primary medical procedure for a newly admitted patient. We propose three approaches to anticipate which medical procedure should be primary. Additionally, we propose the procedure graph, which shows all possible paths that a new patient may undertake during the course of treatment. Finally, we extract the possible associations between the primary procedure and other procedures in the same hospital visit. The results show the ability of our proposed system to identify which procedure should be primary and extract its associations with other procedures. © 2020, Springer Science+Business Media, LLC, part of Springer Nature.</t>
  </si>
  <si>
    <t>Convolutional neural network; Deep learning; Electric energy consumption; Long short-term memory</t>
  </si>
  <si>
    <t>Brain; Convolution; Deep learning; Electric power systems; Electric power utilization; Energy utilization; Forecasting; Housing; Mean square error; Convolutional neural network; Electric energy consumption; Empirical analysis; Forecasting methods; Prediction performance; Residential energy consumption; Root mean square errors; Temporal information; Long short-term memory; artificial neural network; electrical power; electricity supply; energy use; experimental study; prediction; residential energy</t>
  </si>
  <si>
    <t>Modeling of Wastewater Treatment Processes Using Dynamic Bayesian Networks Based on Fuzzy PLS</t>
  </si>
  <si>
    <t>The complicated characteristics of wastewater treatment plants (WWTPs) significantly hinder the monitoring of industrial processes, and thus much attention has been paid to process modeling and prediction. A fuzzy partial least squares-based dynamic Bayesian networks (FPLS-DBN) is proposed to improve the modeling ability in WWTPs. To adapt the nonlinear process data, fuzzy partial least squares (FPLS) is introduced by using a fuzzy system to extract nonlinear features from process data. In addition, a dynamic extension is included by embedding augmented matrices into Bayesian networks to fit the uncertainty and time-varying characteristics. Regarding the quality indices for effluent suspended solid in the WWTP, the root mean square error of the FPLS-DBN model is decreased by 28.63% and 69.47%, respectively, in comparison with that for partial least squares and Bayesian networks. The results demonstrate the superiority of FPLS-DBN in modeling performance for an actual industrial WWTP application. © 2013 IEEE.</t>
  </si>
  <si>
    <t>adversarial training, joint distribution matching; generative adversarial nets; semisupervised learning</t>
  </si>
  <si>
    <t>Supervised learning; Generalization ability; generative adversarial nets; Inference network; Joint distributions; Semi- supervised learning; Semi-supervised classification; State of the art; Theoretical research; Classification (of information)</t>
  </si>
  <si>
    <t>Forecasting Stock Prices Using a Hybrid Deep Learning Model Integrating Attention Mechanism, Multi-Layer Perceptron, and Bidirectional Long-Short Term Memory Neural Network</t>
  </si>
  <si>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 © 2013 IEEE.</t>
  </si>
  <si>
    <t>Artificial neural networks; Multi-objective evolutionary; Non-dominated sorting genetic algorithm-II; Self-adaptive; Three-term backpropagation</t>
  </si>
  <si>
    <t>Classification (of information); Genetic algorithms; Neural networks; Sorting; Back propagation neural networks; Multi objective evolutionary algorithms; Multi-objective evolutionary; Multi-objective evolutionary optimizations; Multi-objective genetic algorithm; Non-dominated sorting genetic algorithm - ii; Self-Adaptive; Three-term; Backpropagation algorithms</t>
  </si>
  <si>
    <t>Application of multi-feature fusion and random forests to the automated detection of myocardial infarction</t>
  </si>
  <si>
    <t>Myocardial infarction (MI) was one of the most threatening cardiovascular diseases due to its suddenness and high mortality. Electrocardiography (ECG) reflected the electrophysiological activity of the heart which was widely used for the diagnosis of MI. The aim of the paper was to provide a novel method to detect MI leveraging ECG. Firstly, data enhancement technology was employed to extend the database and prevent overfitting. Then, principal component analysis (PCA) features, statistical features, and entropy features were computed as the representation of first layer features for each lead. Furthermore, the second layer features for each lead were extracted by using random forests (RF), and the feature extraction results were quantified as a classification data set. Finally, in order to evaluate the proposed method, two schemes for the intra-patient and inter-patient were employed. The accuracy, sensitivity, specificity and F1 values in the intra-patient scheme were 99.71%, 99.7%, 99.73%, and 99.71%, respectively, and 85.82%, 73.91%, 97.73%, and 83.9% in the inter-patient scheme. Meanwhile, compared with different methods including support vector machine (SVM), back propagation neural network (BPNN), and k-nearest neighbor (KNN), RF displayed the best performance. © 2019 Elsevier B.V.</t>
  </si>
  <si>
    <t>Healthcare; Mobile device; Multimodal interface;clinical guideline; Process-awareness; TESTMED project</t>
  </si>
  <si>
    <t>A Review on Machine Learning and Deep Learning Perspectives of IDS for IoT: Recent Updates, Security Issues, and Challenges</t>
  </si>
  <si>
    <t>Internet of Things (IoT) is widely accepted technology in both industrial as well as academic field. The objective of IoT is to combine the physical environment with the cyber world and create one big intelligent network. This technology has been applied to various application domains such as developing smart home, smart cities, healthcare applications, wireless sensor networks, cloud environment, enterprise network, web applications, and smart grid technologies. These wide emerging applications in variety of domains raise many security issues such as protecting devices and network, attacks in IoT networks, and managing resource-constrained IoT networks. To address the scalability and resource-constrained security issues, many security solutions have been proposed for IoT such as web application firewalls and intrusion detection systems. In this paper, a comprehensive survey on Intrusion Detection System (IDS) for IoT is presented for years 2015–2019. We have discussed various IDS placement strategies and IDS analysis strategies in IoT architecture. The paper discusses various intrusions in IoT, along with Machine Learning (ML) and Deep Learning (DL) techniques for detecting attacks in IoT networks. The paper also discusses security issues and challenges in IoT. © 2020, CIMNE, Barcelona, Spain.</t>
  </si>
  <si>
    <t>Affective computing; Anxiety prediction; Depression prediction; Face analysis; Neural networks; Stress prediction</t>
  </si>
  <si>
    <t>Feedforward neural networks; Forecasting; Multilayer neural networks; Network architecture; Neural networks; Pattern recognition systems; Signal encoding; Support vector machines; Video signal processing; Affective Computing; Face analysis; Facial Action Coding System; Feedforward neural networks (FFNN); Major depressive disorder (MDD); Multiclass support vector machines; Posttraumatic stress disorder; Stress prediction; Computer keyboards; anxiety disorder; depression; distress syndrome; face; facial expression; human; major depression; physiology; posttraumatic stress disorder; prognosis; psychology; Anxiety Disorders; Depression; Depressive Disorder, Major; Face; Facial Expression; Humans; Prognosis; Psychological Distress; Stress Disorders, Post-Traumatic</t>
  </si>
  <si>
    <t>A novel hybrid intrusion detection system (Ids) for the detection of internet of things (IoT) network attacks</t>
  </si>
  <si>
    <t>Nowadays, IoT has been widely used in different applications to improve the quality of life. However, the IoT becomes increasingly an ideal target for unauthorized attacks due to its large number of objects, openness, and distributed nature. Therefore, to maintain the security of IoT systems, there is a need for an efficient Intrusion Detection System (IDS). IDS implements detectors that continuously monitor the network traffic. There are various IDs methods proposed in the literature for IoT security. However, the existing methods had the disadvantages in terms of detection accuracy and time overhead. To enhance the IDS detection accuracy and reduces the required time, this paper proposes a hybrid IDS system where a pre-processing phase is utilized to reduce the required time and feature selection as well as the classification is done in a separate stage. The feature selection process is done by using the Enhanced Shuffled Frog Leaping (ESFL) algorithm and the selected features are classified using Light Convolutional Neural Network with Gated Recurrent Neural Network (LCNN-GRNN) algorithm. This two-stage method is compared to up-to-date methods used for intrusion detection and it over performs them in terms of accuracy and running time due to the light processing required by the proposed method. © 2020 by the author(s).</t>
  </si>
  <si>
    <t>Fuzzy partition; Fuzzy set; Shadowed set; Three-way approximation; Three-way cluster; Three-way decision</t>
  </si>
  <si>
    <t>Equivalence classes; Fuzzy partition; Shadowed set; Three-way approximation; Three-way cluster; Three-way decision; Fuzzy sets</t>
  </si>
  <si>
    <t>Utilization of SVM in the soundness evaluation of reinforced concrete slab bridge</t>
  </si>
  <si>
    <t>Local governments manage 70% of all bridges in the Japan. One-half of the number of bridges will reach their service lifetime in the near future. However, local governments have insufficient financial resources, specialists, and technologies to maintain these bridges. Therefore, it is necessary to develop a practical method for the evaluation of bridge soundness to assess the degree of the structural health of a bridge's superstructure. In this paper, the maintenance priority evaluation of bridge integrity of small and medium span bridges is examined using the support vector machines (SVM) of artificial intelligence (AI) techniques. Based on the model, an algorithm is proposed as a useful feature to provide the engineering expertise for the inspection of bridges. This proposed method was able to substitute engineer judgement to distinguish the health rating of I. The input data were the degrees of deterioration of the structural parts and the output data were the soundness of the structure. As inspection example, 971 inspection data on bridges in Gifu prefecture were used. The results showed that adding the inspection item of exposed direction of steel bars gives good assessment on whether bridge maintenance works are needed or not. © 2020 Japan Society of Civil Engineers. All rights reserved.</t>
  </si>
  <si>
    <t>AB testing; Business process management; DevOps; Process performance indicators; Trace simulation</t>
  </si>
  <si>
    <t>Administrative data processing; Enterprise resource management; Life cycle; Business process improvement; Business process management; Decision probability; DevOps; Methodology and techniques; Process performance indicators; Simulation technique; Trace simulation; Process engineering</t>
  </si>
  <si>
    <t>Self-Supervised Learning from Multi-Sensor Data for Sleep Recognition</t>
  </si>
  <si>
    <t>Sleep recognition refers to detection or identification of sleep posture, state or stage, which can provide critical information for the diagnosis of sleep diseases. Most of sleep recognition methods are limited to single-task recognition, which only involves single-modal sleep data, and there is no generalized model for multi-task recognition on multi-sensor sleep data. Moreover, the shortage and imbalance of sleep samples also limits the expansion of the existing machine learning methods like support vector machine, decision tree and convolutional neural network, which lead to the decline of the learning ability and over-fitting. Self-supervised learning technologies have shown their capabilities to learn significant feature representations. In this paper, a novel self-supervised learning model is proposed for sleep recognition, which is composed of an upstream self-supervised pre-training task and a downstream recognition task. The upstream task is conducted to increase the data capacity, and the information of frequency domain and the rotation view are used to learn the multi-dimensional sleep feature representations. The downstream task is undertaken to fuse bidirectional long-short term memory and conditional random field as the sequential data recognizer to produce the sleep labels. Our experiments shows that our proposed algorithm provide promising results in sleep identification and can further be applied in clinical and smart home environments as a diagnostic tool. The source code is provided at: 'https://github.com/zhaoaite/SSRM'. © 2013 IEEE.</t>
  </si>
  <si>
    <t>Distributional semantics; Unsupervised learning; Wikipedia</t>
  </si>
  <si>
    <t>Intrusion detection; Semantics; Unsupervised learning; Distributional semantics; Embedding technique; Graph structures; Intruder detection; Overall effectiveness; State of the art; Wikipedia; Wikipedia articles; Vectors</t>
  </si>
  <si>
    <t>Design of fuzzy PI controller for brushless DC motor based on PSO–GSA algorithm</t>
  </si>
  <si>
    <t>To design an optimal fuzzy proportional-integral (PI) controller for brushless DC motor (BLDCM), a random vibration particle swarm optimization (PSO)–gravitational search algorithm (GSA)-based approach is developed in this paper. By introducing a random vibration term, the PSO–GSA, which combines the advantages of PSO and GSA, can obtain more power to exploit the search space around the local minima and/or jump out of the local trapping to explore the whole search space more thoroughly. Several simulation tests are implemented on benchmark functions and confirm the superiority of the proposed PSO–GSA in comparison with PSO and GSA. The developed PSO–GSA is then applied to design an optimal fuzzy PI controller for BLDCM, whose parameters can be optimally selected to obtain better performance. Finally, the performance of the proposed approach can be verified by several simulation and experimental results on BLDCM control. © 2020, © 2020 The Author(s). Published by Informa UK Limited, trading as Taylor &amp; Francis Group.</t>
  </si>
  <si>
    <t>Computed tomography; Convolutional neural networks; Deep learning; Lung cancer diagnosis; Lung nodule classification; Model interpretability</t>
  </si>
  <si>
    <t>Biological organs; Computer aided instruction; Computerized tomography; Convolution; Deep learning; Diseases; Forecasting; Neural networks; Semantic Web; Semantics; Computed tomography scan; Convolutional neural network; Diagnostic features; Interpretability; Lung cancer diagnosis; Lung nodule; Semantic features; Unified architecture; Computer aided diagnosis</t>
  </si>
  <si>
    <t>DeepRan: Attention-based BiLSTM and CRF for Ransomware Early Detection and Classifcation</t>
  </si>
  <si>
    <t>Ransomware is a self-propagating malware encrypting file systems of the compromised computers to extort victims for financial gains. Hundreds of schools, hospitals, and local government municipalities have been disrupted by ransomware that already caused 12.1 days of system downtime on average (Siegel 2019). This study aims at developing a deep learning-based detector DeepRan for ransomware early detection and classification to prevent network-wide data encryption. DeepRan applies an attention-based bi-directional Long Short Term Memory (BiLSTM) with a fully connected (FC) layer to model normalcy of hosts in an operational enterprise system and detects abnormal activity from a large volume of ambient host logging data collected from bare metal servers. DeepRan also classifies abnormal activity as one of the candidate ransomware attacks by extending attention-based BiLSTM with a Conditional Random Fields (CRF) model. The Term Frequency-Inverse Document Frequency (TF-IDF) method is applied to extract semantic information from high dimensional host logging data. An incremental learning technique is used to extend the model’s existing knowledge to prevent DeepRan quality degradation over time. We develop a testbed of bare metal servers and collect normal host logs of two users for 63 days (IRB-approved). 17 ransomware attacks are executed on the victim hosts, and the infected host logging data is used for validating DeepRan. Experimental results present that DeepRan produces 99.87% detection accuracy (F1-score of 99.02%) for ransomware early detection. The detector also achieves 96.5% accuracy to classify abnormal events as one of 17 candidate ransomware families. The application of incremental learning is validated as an efficient technique to enhance model quality over time. © 2020, Springer Science+Business Media, LLC, part of Springer Nature.</t>
  </si>
  <si>
    <t>Autoencoder; Deep neural networks; Explainable deep learning; Fraud detection; Hierarchical cluster structure; Job placement</t>
  </si>
  <si>
    <t>Crime; Hierarchical systems; Auto encoders; Conventional methods; Cross validation; Fraud detection; Hierarchical clusters; Initial weights; Job placement; Performance enhancements; Deep neural networks</t>
  </si>
  <si>
    <t>Interpretable Global-Local Dynamics for the Prediction of Eye Fixations in Autonomous Driving Scenarios</t>
  </si>
  <si>
    <t>Human eye movements while driving reveal that visual attention largely depends on the context in which it occurs. Furthermore, an autonomous vehicle which performs this function would be more reliable if its outputs were understandable. Capsule Networks have been presented as a great opportunity to explore new horizons in the Computer Vision field, due to their capability to structure and relate latent information. In this article, we present a hierarchical approach for the prediction of eye fixations in autonomous driving scenarios. Context-driven visual attention can be modeled by considering different conditions which, in turn, are represented as combinations of several spatio-temporal features. With the aim of learning these conditions, we have built an encoder-decoder network which merges visual features' information using a global-local definition of capsules. Two types of capsules are distinguished: representational capsules for features and discriminative capsules for conditions. The latter and the use of eye fixations recorded with wearable eye tracking glasses allow the model to learn both to predict contextual conditions and to estimate visual attention, by means of a multi-task loss function. Experiments show how our approach is able to express either frame-level (global) or pixel-wise (local) relationships between features and contextual conditions, allowing for interpretability while maintaining or improving the performance of black-box related systems in the literature. Indeed, our proposal offers an improvement of 29% in terms of information gain with respect to the best performance reported in the literature. © 2013 IEEE.</t>
  </si>
  <si>
    <t>article; cell population; clustering algorithm; dimensionality reduction; gene expression; memory; multiobjective optimization; noise; simulation; single cell RNA seq; validity; algorithm; cluster analysis; sequence analysis; single cell analysis; whole exome sequencing; Algorithms; Cluster Analysis; RNA-Seq; Sequence Analysis, RNA; Single-Cell Analysis; Whole Exome Sequencing</t>
  </si>
  <si>
    <t>DeTrac: Transfer Learning of Class Decomposed Medical Images in Convolutional Neural Networks</t>
  </si>
  <si>
    <t>Due to the high availability of large-scale annotated image datasets, paramount progress has been made in deep convolutional neural networks (CNNs) for image classification tasks. CNNs enable learning highly representative and hierarchical local image features directly from data. However, the availability of annotated data, especially in the medical imaging domain, remains the biggest challenge in the field. Transfer learning can provide a promising and effective solution by transferring knowledge from generic image recognition tasks to the medical image classification. However, due to irregularities in the dataset distribution, transfer learning usually fails to provide a robust solution. Class decomposition facilitates easier to learn class boundaries of a dataset, and consequently can deal with any irregularities in the data distribution. Motivated by this challenging problem, the paper presents Decompose, Transfer, and Compose (DeTraC) approach, a novel CNN architecture based on class decomposition to improve the performance of medical image classification using transfer learning and class decomposition approach. DeTraC enables learning at the subclass level that can be more separable with a prospect to faster convergence. We validated our proposed approach with three different cohorts of chest X-ray images, histological images of human colorectal cancer, and digital mammograms. We compared DeTraC with the state-of-the-art CNN models to demonstrate its high performance in terms of accuracy, sensitivity, and specificity. © 2013 IEEE.</t>
  </si>
  <si>
    <t>Cyber attack; Industrial Internet of Things (IIoT); intrusion detection; machine learning (ML); network security; supervisory control and data acquisition (SCADA); vulnerability assessment</t>
  </si>
  <si>
    <t>Anomaly detection; Computer crime; Crime; Data acquisition; Data Analytics; Internet of things; Intrusion detection; Machine learning; Query languages; Anomaly detection systems; Cyber-attacks; Industrial Internet of Things (IIoT); Intrusion Detection Systems; Network vulnerability analysis; Structured query languages; Supervisory control and data acquisition; Vulnerability assessments; Network security</t>
  </si>
  <si>
    <t>Breast tumor segmentation and shape classification in mammograms using generative adversarial and convolutional neural network</t>
  </si>
  <si>
    <t>Mammogram inspection in search of breast tumors is a tough assignment that radiologists must carry out frequently. Therefore, image analysis methods are needed for the detection and delineation of breast tumors, which portray crucial morphological information that will support reliable diagnosis. In this paper, we proposed a conditional Generative Adversarial Network (cGAN) devised to segment a breast tumor within a region of interest (ROI) in a mammogram. The generative network learns to recognize the tumor area and to create the binary mask that outlines it. In turn, the adversarial network learns to distinguish between real (ground truth) and synthetic segmentations, thus enforcing the generative network to create binary masks as realistic as possible. The cGAN works well even when the number of training samples are limited. As a consequence, the proposed method outperforms several state-of-the-art approaches. Our working hypothesis is corroborated by diverse segmentation experiments performed on INbreast and a private in-house dataset. The proposed segmentation model, working on an image crop containing the tumor as well as a significant surrounding area of healthy tissue (loose frame ROI), provides a high Dice coefficient and Intersection over Union (IoU) of 94% and 87%, respectively. In addition, a shape descriptor based on a Convolutional Neural Network (CNN) is proposed to classify the generated masks into four tumor shapes: irregular, lobular, oval and round. The proposed shape descriptor was trained on DDSM, since it provides shape ground truth (while the other two datasets does not), yielding an overall accuracy of 80%, which outperforms the current state-of-the-art. © 2019 Elsevier Ltd</t>
  </si>
  <si>
    <t>Anomaly detection; Frequent pattern; User behavior</t>
  </si>
  <si>
    <t>Behavioral research; Network security; Pattern recognition; Anomaly detection frameworks; Anomaly detection models; Frequent pattern; Network anomaly detection; Network traffic flow; Non trivial problems; State-of-the-art methods; User behaviors; Anomaly detection</t>
  </si>
  <si>
    <t>Synergic deep learning model–based automated detection and classification of brain intracranial hemorrhage images in wearable networks</t>
  </si>
  <si>
    <t>With an intention of improving healthcare performance, wearable technology products utilize several digital health sensors which are classically linked into sensor networks, including body-worn and ambient sensors. On the other hand, intracerebral hemorrhage (ICH) defines the injury of blood vessels in the brain regions, which is accountable for 10–15% of strokes. X-ray computed tomography (CT) scans are commonly employed to determine the position and size of the hemorrhages. Manual segmentation of the CT scans by planimetry using a radiologist is effective; however, it consumes more time. Therefore, this paper develops deep learning (DL)–based ICH diagnosis using GrabCut-based segmentation with synergic deep learning (SDL), named GC-SDL model. The proposed method make use of Gabor filtering for noise removal, thereby the image quality can be raised. In addition, GrabCut-based segmentation technique is applied to identify the diseased portions effectively in the image. To perform the feature extraction process, SDL model is utilized and finally, softmax (SM) layer is employed as a classifier. In order to investigate the performance of the GC-SDL model, an extensive set of experimentation takes place using a benchmark ICH dataset, and the results are examined under different evaluation metrics. The experimental outcome stated that the GC-SDL model has reached a higher sensitivity of 94.01%, specificity of 97.78%, precision of 95.79%, and accuracy of 95.73%. © 2020, Springer-Verlag London Ltd., part of Springer Nature.</t>
  </si>
  <si>
    <t>Bayesian probabilities; Fault diagnosis; Genetic algorithms; Neural networks</t>
  </si>
  <si>
    <t>Bayesian networks; Electric fault currents; Failure analysis; Fuzzy inference; Genetic algorithms; Manufacture; Neural networks; Bayesian probabilities; Fault detection and isolation problems; High-dimensional; Hybrid algorithms; Multi class systems; Multi-class problems; Production rules; Rule based reasoning; Fault detection</t>
  </si>
  <si>
    <t>The Cardiodynamicsgram Based Early Detection of Myocardial Ischemia Using the Lempel-Ziv Complexity</t>
  </si>
  <si>
    <t>Background: Electrocardiogram (ECG) is a routine method for detecting myocardial ischemia in clinical practice, but more than half of ECGs are without specific ischemic changes. Cardiodynamicsgram (CDG) is an effective method to detect ischemia with non-diagnostic ECG. The Lyapunov exponent (LYE) and the Fourier transform coefficient are combined to characterize the spatial and temporal features of CDG. However, in some cases, the Lyapunov exponent does not accurately enough describe the degree of irregular morphology of CDG for ischemic patients. In this context, this study aims to improve the characterization of CDG using the Lempel-Ziv (LZ) complexity instead of the Lyapunov exponent. Methods: The cardiodynamics information inside ECG is extracted via deterministic learning from the ST-T segments of ECG and then the CDG is generated by plotting the extracted three-dimensional cardiodynamics information. The Lyapunov exponent and LZ complexity are calculated from CDG and coupled with the Fourier transform coefficient respectively to construct the LYE model and LZ model for detecting myocardial ischemia. Results: 393 subjects presenting non-diagnostic ECG are enrolled in the study. 312 of them are ischemic patients selected as the myocardial ischemia group, and the other 81 non-ischemic subjects are selected as the healthy control group. The average sensitivity, specificity, and accuracy of the LYE model and the LZ model are 90.7% vs 93.4%, 86.4% vs 86.8%, and 89.0% vs 90.8%, respectively. Meanwhile, the proposed method achieves better performance on the PTB database than most of the previous studies in detecting ischemia or infarction. Conclusion: The results indicate that LZ complexity can accurately characterize the cases that cannot be accurately depicted by Lyapunov exponent, and the corresponding model is more accurate for the early detection of myocardial ischemia. © 2013 IEEE.</t>
  </si>
  <si>
    <t>3D CNN; IPMN; lung cancer; pancreatic cancer; Unsupervised learning</t>
  </si>
  <si>
    <t>Biological organs; Computer aided diagnosis; Computerized tomography; Deep learning; Diseases; Machine learning; Medical imaging; Neural networks; Support vector machines; Tumors; Unsupervised learning; 3D CNN; Computer Aided Diagnosis(CAD); Convolutional neural network; IPMN; Lung Cancer; Pancreatic cancers; Supervised and unsupervised learning; Unsupervised machine learning; Learning algorithms; Article; classification algorithm; computer assisted tomography; controlled study; convolutional neural network; deep learning; diagnostic accuracy; diagnostic imaging; diagnostic radiologist; diagnostic test accuracy study; feature extraction; human; image analysis; intermethod comparison; intraductal papillary mucinous tumor; learning algorithm; lung nodule; lung tumor; machine learning; major clinical study; nuclear magnetic resonance imaging; pancreas tumor; sensitivity and specificity; supervised machine learning; support vector machine; transfer of learning; tumor classification; tumor diagnosis; tumor differentiation; unsupervised machine learning; algorithm; computer assisted diagnosis; diagnostic imaging; lung tumor; pancreas tumor; procedures; three-dimensional imaging; Algorithms; Deep Learning; Humans; Image Interpretation, Computer-Assisted; Imaging, Three-Dimensional; Lung Neoplasms; Pancreatic Neoplasms; Unsupervised Machine Learning</t>
  </si>
  <si>
    <t>Optimal feature selection-based diabetic retinopathy detection using improved rider optimization algorithm enabled with deep learning</t>
  </si>
  <si>
    <t>This proposal tempts to develop automated DR detection by analyzing the retinal abnormalities like hard exudates, haemorrhages, Microaneurysm, and soft exudates. The main processing phases of the developed DR detection model is Pre-processing, Optic Disk removal, Blood vessel removal, Segmentation of abnormalities, Feature extraction, Optimal feature selection, and Classification. At first, the pre-processing of the input retinal image is done by Contrast Limited Adaptive Histogram Equalization. The next phase performs the optic disc removal, which is carried out by open-close watershed transformation. Further, the Grey Level thresholding is done for segmenting the blood vessels and its removal. Once the optic disk and blood vessels are removed, segmentation of abnormalities is done by Top hat transformation and Gabor filtering. Further, the feature extraction phase is started, which tends to extract four sets of features like Local Binary Pattern, Texture Energy Measurement, Shanon’s and Kapur’s entropy. Since the length of the feature vector seems to be long, the feature selection process is done, which selects the unique features with less correlation. Moreover, the Deep Belief Network (DBN)-based classification algorithm performs the categorization of images into four classes normal, earlier, moderate, or severe stages. The optimal feature selection is done by the improved meta-heuristic algorithm called Modified Gear and Steering-based Rider Optimization Algorithm (MGS-ROA), and the same algorithm updates the weight in DBN. Finally, the effectual performance and comparative analysis prove the stable and reliable performance of the proposed model over existing models. The performance of the proposed model is compared with the existing classifiers, such as, NN, KNN, SVM, DBN and the conventional Heuristic-Based DBNs, such as PSO-DBN, GWO-DBN, WOA-DBN, and ROA-DBN for the evaluation metrics, accuracy, sensitivity, specificity, precision, FPR, FNR, NPV, FDR, F1 score, and MC. From the results, it is exposed that the accuracy of the proposed MGS-ROA-DBN is 30.1% higher than NN, 32.2% higher than KNN, and 17.1% higher than SVM and DBN. Similarly, the accuracy of the developed MGS-ROA-DBN is 13.8% superior to PSO, 5.1% superior to GWO, 10.8% superior to WOA, and 2.5% superior to ROA. © 2020, Springer-Verlag GmbH Germany, part of Springer Nature.</t>
  </si>
  <si>
    <t>Diabetes diagnosis; Feature selection; K-means algorithms; Meta-heuristic algorithms; Support vector machine</t>
  </si>
  <si>
    <t>Diagnosis; Diseases; Feature extraction; Genetic algorithms; Heuristic algorithms; K-means clustering; Multiobjective optimization; Particle swarm optimization (PSO); Patient treatment; Screening; Support vector machines; 10-fold cross-validation; Classification accuracy; Diabetes diagnosis; Hybrid optimization algorithm; Imperialist competitive algorithms; Meta heuristic algorithm; Multi objective particle swarm optimization; Non dominated sorting genetic algorithm (NSGA II); Data mining</t>
  </si>
  <si>
    <t>Machine Learning in Capital Markets: Decision Support System for Outcome Analysis</t>
  </si>
  <si>
    <t>Decision support systems using Artificial Intelligence in the context of financial services include different application ranging from investment advice to financial trading. The analysis of order flow provides many challenges that can be addressed by Machine Learning (ML) techniques in order to determine an optimal dynamic trading strategy. The first step in this direction is represented by the outcome analysis of order flow: the model should identify strong predictors that determine a positive/negative outcome. The aim of this work is the proposal of a closed-loop ML approach based on decision tree (DT) model to perform outcome analysis on financial trading data. The overall approach is integrated in a Decision Support System for Outcome Analysis (DSS-OA). Taking into account the model complexity, the DT algorithm enables to generate explanations that allow the user to understand (i) how this outcome is reached (decision rules) and (ii) the most discriminative outcome predictors (feature importance). The closed-loop approach allows the users to interact directly with the proposed DSS-OA by retraining the algorithm with the goal to a finer-grained outcome analysis. The experimental results and comparisons demonstrated high-interpretability and predictive performance of the proposed DSS-OA by providing a valid and fast system for outcome analysis on financial trading data. Moreover, the Proof of Concept evaluation demonstrated the impact of the proposed DSS-OA in the outcome analysis scenario. © 2013 IEEE.</t>
  </si>
  <si>
    <t>Early classification; Imbalanced data; Multivariate time series</t>
  </si>
  <si>
    <t>Time series; Adaptive classification; Base classifiers; Classification models; Generation method; Imbalanced data; Multivariate time series; Selection methods; Univariate time series; Classification (of information)</t>
  </si>
  <si>
    <t>Badminton match outcome prediction model using Naïve Bayes and Feature Weighting technique</t>
  </si>
  <si>
    <t>The recent growth in the field of data mining and machine learning has remitted into more recognition of outcome prediction and classification. However, the application of these techniques in the field of sports is still unexplored. This paper presents the implementation of data mining and machine learning in sports particularly. Here, machine learning based algorithm to predict the outcome of the badminton tournament has been proposed. We have employed three classifiers, Naïve Bayes with Correlation Based Feature Weighting (NB-CBFW), Composite Hypercubes on Iterated Random Projections (CHIRP) and Hyper Pipes to predict the outcome of Australian Open 2019, Malaysian Open 2019, German Open 2019 and Singapore Open 2019 Badminton tournaments. The outcome prediction is measured in terms of Accuracy, Root Mean Square Error (RMSE), True Positive Rate (TPR), True Negative Rate (TNR), Positive Predicted Value (PPV), Negative Predicted Value (NPV) and Receiver Operating Characteristics (ROC). After implementing the classifiers, it has been observed that NB-CBFW shows excellent accuracy in match outcome prediction as compared to CHIRP and Hyper Pipes. © 2020, Springer-Verlag GmbH Germany, part of Springer Nature.</t>
  </si>
  <si>
    <t>Clustering; Fuzzy model; Generalization; Interpretability; Neuro-fuzzy systems</t>
  </si>
  <si>
    <t>Benchmarking; Clustering algorithms; Electronic trading; Fuzzy neural networks; Fuzzy rules; Fuzzy sets; Learning algorithms; Linear systems; Membership functions; Optimization; Redundancy; Clustering; Fuzzy modeling; Generalization; Interpretability; Neurofuzzy system; Fuzzy inference</t>
  </si>
  <si>
    <t>Machine Translation Evaluation: Unveiling the Role of Dense Sentence Vector Embedding for Morphologically Rich Language</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</si>
  <si>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</si>
  <si>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Adaptivity; Inference system; Intelligent Tutoring Systems; Misconception detection and identification; Personalization; Second language acquisition</t>
  </si>
  <si>
    <t>E-learning; Learning systems; String searching algorithms; Adaptivity; Detection and identifications; Inference systems; Intelligent tutoring system; Personalizations; Second language acquisition; Computer aided instruction</t>
  </si>
  <si>
    <t>Feature Selection for Simple Color Histogram Filter based on Retinal Fundus Images for Diabetic Retinopathy Recognition</t>
  </si>
  <si>
    <t>Applications of learning models for text-based datasets as well as image pixels-based datasets grow rapidly for prediction purposes. Pre-processing becomes challenging in carrying out image filtering and classifying. Retinal Fundus images plays important role in Diabetic Retinopathy (DR) diagnosis and treatment planning in various stages. Diabetic Retinopathy is diagnosed by observing the variation in retinal blood vessel, exudates, micro aneurysm, hemorrhages, and the new blood vessel growth inside the retina. The objective of this study is to enrich the diagnosis for the Diabetic Retinopathy from the retinal fundus images by applying machine learning algorithms. The proposed work implements normalization, parameter tuning, and optimal feature selection method to improve the classification accuracy offered by selected algorithms like decision tree algorithm and K-nearest neighborhood classifiers. The highest accuracy of 81.99%, Weighted Average of Receiver Operating Characteristics (ROC) 0.907 are obtained by k-Nearest Neighbor (KNN) classifier due to its best performance. © 2020 IETE.</t>
  </si>
  <si>
    <t>Biometric; FAR; FRR; KNN classifier</t>
  </si>
  <si>
    <t>Boosted-DEPICT: an effective maize disease categorization framework using deep clustering</t>
  </si>
  <si>
    <t>Clustering of plant disease from digital images is an arduous task due to its dynamic nature and change of appearance under different environmental conditions. In most cases, the image captured in the real-time scenario is subjected to added noise, distortion, poor lighting conditions, and other potential factors that results in poor model performance during the process of discriminating between normal and disease-affected samples. It eventually maximizes the margin of the error rate, thereby leading to misclassification of disease of different varieties of plants in the database with other categories. This paper presents an effective deep clustering-based plant disease categorization algorithm, Boosted-Deep Embedded Regularized Clustering (DEPICT). This model integrates the convolutional autoencoder model with locality-preserving constraints and group sparsity into the network, which improves the embedded learning representation of the images. The PlantVillage and PDD image databases are accessed to develop this model for maize crop. The images are segmented by eliminating the background, cropped, augmented before model training. The performance of the system is evaluated by clustering accuracy and normalized mutual information. The proposed Boosted-DEPICT exhibits better performance, attains promising results with an accuracy of 97.73% and 91.25% on PV and PDD datasets, and outperforms state-of-the-art deep clustering algorithms. This system could be further enhanced by automating the entire process and transforming it into a mobile application for real-time analysis to gain instant results from any region. © 2020, Springer-Verlag London Ltd., part of Springer Nature.</t>
  </si>
  <si>
    <t>Bayesian evolutionary computation; Discriminative hypernetwork; High-dimensional data; Higher-order model; Hypergraph</t>
  </si>
  <si>
    <t>Classification (of information); Data mining; Information theory; Large dataset; Model structures; Bayesian; High dimensional data; Higher order modeling; Hypergraph; Hypernetwork; Clustering algorithms</t>
  </si>
  <si>
    <t>Fundus image-based cataract classification using a hybrid convolutional and recurrent neural network</t>
  </si>
  <si>
    <t>Cataract is the most prevailing reason for blindness across the globe, which occupies about 4.2% population of the world. Even with the developments in visual sciences, fundus image-based diagnosis is deemed as a gold standard for cataract detection and grading. Though the increase in the workload of ophthalmologists and complexity of fundus images, the results may be subject to intelligence. Therefore, the development of an automatic method for cataract detection is necessary to prevent visual impairment and save medical resources. This paper aims to provide a novel hybrid convolutional and recurrent neural network (CRNN) for fundus image-based cataract classification. The proposed CRNN fuses the advantages of convolution neural network and recurrent neural network to preserve long- and short-term spatial correlation between the patches. Coupled with transfer learning, we adopt AlexNet, GoogLeNet, ResNet and VGGNet to extract multilevel feature representation and to analyse how well these models perform cataract classification. The results demonstrate that the proposed method outperforms state-of-the-art methods with an average accuracy of 0.9739 for four-class cataract classification and provides a compelling reason to be applied for other retinal diseases. © 2020, Springer-Verlag GmbH Germany, part of Springer Nature.</t>
  </si>
  <si>
    <t>generative adversarial networks; pattern recognition; Semiconductor manufacturing; wafer defects</t>
  </si>
  <si>
    <t>Deep learning; Defects; Semiconductor device manufacture; Silicon wafers; Adversarial networks; Classification accuracy; Comparative experiments; Generative mechanism; Imbalanced Learning; Recognition accuracy; Semiconductor manufacturing; Semiconductor wafer fabrication system; Pattern recognition</t>
  </si>
  <si>
    <t>CPGAN: Curve Clustering Architecture Based on Projected Latent Vector of Generative Adversarial Network</t>
  </si>
  <si>
    <t>Although Generative Adversarial Network(GAN) has obtained remarkable achievements in the image analysis and generation, its exploration in GAN-based curve clustering is still limited. The latent space of curve data is often used for clustering. However, the distance geometry in the latent space does not reflect the inherent clusters. In this paper, we propose CPGAN(Curve Clustering Architecture based on Projected Latent Vector of Generative Adversarial Network) for the clustering of curve dataset. Firstly, a novel GAN network structure, which utilizes a projector ${P}$ (composed of the transposed convolutional network) to reconstruct the latent space of curve data, is proposed. CPGAN utilizes the concatenation of discrete code and Gaussian noise as a latent vector to preserve the implicit signal and structure of the cluster. Secondly, the loss function with two regularizations for CPGAN is proposed to guarantee the robustness and effectiveness of the model. Based on these, the jointly trained projector ${P}$ is used to participate in the clustering process, while the generator can be used in the generating process. Finally, the spectral dataset from the LAMOST survey, the UCI dataset, and the UCR dataset are used as experimental data to evaluate clustering performance, the robustness of CPGAN, and further application on anomalous detection. CPGAN presents higher results than other methods. © 2013 IEEE.</t>
  </si>
  <si>
    <t>Evolutionary Fuzzy rule-based system; Model interpretability; Soil Organic Carbon (SOC); Spectral feature selection; VIS-NIR-SWIR spectroscopy</t>
  </si>
  <si>
    <t>Evolutionary algorithms; Fuzzy logic; Fuzzy rules; Infrared devices; Infrared radiation; Libraries; Optimization; Organic carbon; Soils; Compositional variability; Differential Evolution; Interpretability; Rule-based models; Short wave infrared; Soil organic carbon; Spectral libraries; State-of-the-art approach; Fuzzy inference</t>
  </si>
  <si>
    <t>Multi-Task Learning for Lung Nodule Classification on Chest CT</t>
  </si>
  <si>
    <t>Lung cancer is one of the leading causes of death over the world. Detecting and identifying malignant nodules on chest computed tomography (CT) plays an important role in the diagnosis and treatment of lung cancer. Computer-Aided diagnosis (CAD) systems have been developed to identify lung nodules. However, the problem of a high false positive rate is still not well solved. In this paper, we propose a novel multi-Task convolutional neural network (MT-CNN) framework to identify malignant nodules from benign nodules on chest CT scans. MT-CNN learns three-dimensional (3-D) lung nodule characteristics from nine two-dimensional (2-D) views, which are decomposed from different angles of each nodule. Each of 2-D MT-CNN model consists of two branches, one is the nodule classification branch (main task) and the other is the image reconstruction branch (auxiliary task). The motivation of the auxiliary task is to preserve more microscopic information in the hierarchical structure of CNN, which is beneficial to malignant nodule identification. The final classification result is obtained by integrating nine 2-D models. We test our method on the benchmark LUNA-16 and LIDC-IDRI datasets and compare it with state-of-The-Art models. MT-CNN achieves the lowest false positive rate (3.2%) and highest AUC (97.3%) in LUNA-16 dataset and achieves an AUC of 95.59% in LIDC-IDRI. These results demonstrate the advantage of our method. © 2013 IEEE.</t>
  </si>
  <si>
    <t>Electroencephalography; inference algorithms; Internet of Things (IoT); machine learning; security</t>
  </si>
  <si>
    <t>Brain computer interface; Deep learning; E-learning; Electroencephalography; Electrophysiology; Health risks; Inference engines; Learning systems; Machine learning; Recurrent neural networks; Convolutional neural network; Design and implementations; Health condition; Inference algorithm; Internet of Things (IOT); security; Security analysis; System framework; Internet of things</t>
  </si>
  <si>
    <t>Hybrid classification of Android malware based on fuzzy clustering and the gradient boosting machine</t>
  </si>
  <si>
    <t>The widespread use of smartphones in recent years has led to a significant rise in the sophistication and number of Android malicious applications (apps) targeting smartphone users. Android-based smartphones attract attackers more than other smartphones due to the popularity and open source features of the Android environment. Malware apps pose a potential threat to the security of Android-based smartphones because of the storage of confidential and private information. To improve the classification efficiency of Android malicious apps, this paper proposes a hybrid approach for the classification of Android malware by integrating the fuzzy C-means clustering (FCM) algorithm with the light gradient boosting machine (LightGBM). First, the fuzzy clustering method is utilized for generating highly significant clusters of the Android apps’ permissions that reflect the certain characteristics of the Android apps. The primary goal of using fuzzy clustering is to produce new features by gathering Android app permissions with related patterns together in clusters. Second, the LightGBM is employed to take the app’s permissions and their clusters resulting from FCM as inputs and outputs the classification result as a malware or goodware app after the training. The advantages of using LightGBM are its high learning efficiency and precise classification. The significance of the proposed approach is illustrated by conducting several experiments using a well-known dataset containing benign and malware Android apps. The results of the experiments show that the suggested approach outperforms the other approaches and attains the highest accuracy (94.63%), area under the curve (AUC) (98.74%) and precision (97.70%). © 2020, Springer-Verlag London Ltd., part of Springer Nature.</t>
  </si>
  <si>
    <t>Data preprocessing; Granulation; Interpretability; Knowledge discovery; Takagi–Sugeno–Kang fuzzy models</t>
  </si>
  <si>
    <t>Approximation algorithms; Data mining; Fuzzy inference; Granulation; Data preprocessing; Data preprocessing technique; Fuzzy models; Granulation process; Initial parameter; Interpretability; Optimization method; Universal approximation properties; Structure (composition)</t>
  </si>
  <si>
    <t>Gait Analysis for Early Neurodegenerative Diseases Classification through the Kinematic Theory of Rapid Human Movements</t>
  </si>
  <si>
    <t>Neurodegenerative diseases are particular diseases whose decline can partially or completely compromise the normal course of life of a human being. In order to increase the quality of patient's life, a timely diagnosis plays a major role. The analysis of neurodegenerative diseases, and their stage, is also carried out by means of gait analysis. Performing early stage neurodegenerative disease assessment is still an open problem. In this paper, the focus is on modeling the human gait movement pattern by using the kinematic theory of rapid human movements and its sigma-lognormal model. The hypothesis is that the kinematic theory of rapid human movements, originally developed to describe handwriting patterns, and used in conjunction with other spatio-temporal features, can discriminate neurodegenerative diseases patterns, especially in early stages, while analyzing human gait with 2D cameras. The thesis empirically demonstrates its effectiveness in describing neurodegenerative patterns, when used in conjunction with state-of-the-art pose estimation and feature extraction techniques. The solution developed achieved 99.1% of accuracy using velocity-based, angle-based and sigma-lognormal features and left walk orientation. © 2013 IEEE.</t>
  </si>
  <si>
    <t>Deep learning; Feature engineering; Machine learning; Scientometrics</t>
  </si>
  <si>
    <t>A Customized Deep Neural Network Approach to Investigate Travel Mode Choice with Interpretable Utility Information</t>
  </si>
  <si>
    <t>Discrete choice modeling of travel modes is an essential part of traffic planning and management. Thus far, this field has been dominated by multinomial logit (MNL) models with a linear utility specification. However, deep neural networks (DNNs), owing to their powerful capacity of nonlinear fitting, are now rapidly replacing these models. This is because, by using DNNs, mode choice can be assimilated with the classification problems within the machine learning community. This article proposes a newly designed DNN framework for traffic mode choice in the style of two hidden layers. First, a local-connected layer automatically extracts an effective utility specification from the available data, and then, a fully connected layer augments the feature representation. Validated by a practical city-wide multimodal traffic dataset in Beijing, our model significantly outperforms the random utility models and simple fully connected neural network in terms of the prediction accuracy. Besides the comparison of the predictive power, we also present the interpretability of the proposed model. © 2020 Zhengchao Zhang et al.</t>
  </si>
  <si>
    <t>2.5-D extended field-of-view (EFOV); Bezier interpolation; double sweep; spine imaging; ultrasound (US) imaging</t>
  </si>
  <si>
    <t>Beryllium compounds; Degrees of freedom (mechanics); Interpolation; Probes; Textures; Ultrasonic applications; Anatomical structures; Curved images; double sweep; Extended field of views; Positional information; Scanning trajectory; Six degrees of freedom; Ultrasound imaging; Image processing; algorithm; devices; diagnostic imaging; echography; human; image enhancement; image processing; imaging phantom; procedures; reproducibility; scoliosis; Algorithms; Humans; Image Enhancement; Image Processing, Computer-Assisted; Phantoms, Imaging; Reproducibility of Results; Scoliosis; Ultrasonography</t>
  </si>
  <si>
    <t>Pitfalls and protocols of data science in manufacturing practice</t>
  </si>
  <si>
    <t>Driven by ongoing migration for Industry 4.0, the increasing adoption of artificial intelligence, big data analytics, cloud computing, Internet of Things, and robotics have empowered smart manufacturing and digital transformation. However, increasing applications of machine learning and data science (DS) techniques present a range of procedural issues including those that involved in data, assumptions, methodologies, and applicable conditions. Each of these issues may increase difficulties for implementation in practice, especially associated with the manufacturing characteristics and domain knowledge. However, little research has been done to examine and resolve related issues systematically. Gaps of existing studies can be traced to the lack of a framework within which the pitfalls involved in implementation procedures can be identified and thus appropriate procedures for employing effective methodologies can be suggested. This study aims to develop a five-phase analytics framework that can facilitate the investigation of pitfalls for intelligent manufacturing and suggest protocols to empower practical applications of the DS methodologies from descriptive and predictive analytics to prescriptive and automating analytics in various contexts. © 2020, Springer Science+Business Media, LLC, part of Springer Nature.</t>
  </si>
  <si>
    <t>Deep learning; information visualization; neural networks; visual analytics</t>
  </si>
  <si>
    <t>Decision making; Deep learning; Information systems; Neural networks; Program debugging; Surveys; Visualization; Decision making process; Information visualization; Internal complexity; Nonlinear structure; Research problems; State-of-the-art performance; Visual analytics; Visual analytics systems; Deep neural networks</t>
  </si>
  <si>
    <t>A novel attention fusion network-based framework to ensemble the predictions of CNNs for lymph node metastasis detection</t>
  </si>
  <si>
    <t>Diagnosis of lymph node metastases is a challenging task for pathologists, involving an extensive screening of the pathological scans. Automating diagnostic processes reduces the workload of pathologists and yields high accuracy by the virtue of advances in technology. In this study, a novel ensemble-based framework is proposed for the classification of lymph node metastases. The proposed ensemble framework comprises different pre-trained CNN models such as DenseNet201, InceptionV3 and ResNeXt-50. In the proposed framework, an attention fusion network is utilized to amalgamate the predictions of the individual models. The proposed framework achieves an AUC-ROC of 0.9816 which surpasses the highest AUC-ROC achieved by the conventional approaches on the PCam benchmark dataset. © 2020, Springer Science+Business Media, LLC, part of Springer Nature.</t>
  </si>
  <si>
    <t>Frequent episode mining; Hierarchy-aware maximal/closed episode; Large-scale sequence mining; Peak episode miner</t>
  </si>
  <si>
    <t>Computational complexity; Real time systems; Scalability; Building blockes; Complex sequences; Distributed framework; Frequent episode minings; Hierarchy-aware maximal/closed episode; Large-scale sequences; Partitioning strategies; Real-world datasets; Data mining</t>
  </si>
  <si>
    <t>An approach for non-singleton generalized Type-2 fuzzy classifiers</t>
  </si>
  <si>
    <t>In recent years, successful applications of singleton fuzzy inference systems have been made in a plethora of different kinds of problems, for example in the areas of control, digital image processing, time series prediction, fault detection and classification. However, there exists another relatively less explored approach, which is the use of non-singleton fuzzy inference systems. This approach offers an interesting way for handling uncertainty in complex problems by considering inputs with uncertainty, while the conventional Fuzzy Systems have their inputs with crisp values (singleton systems). Non-singleton systems have as inputs Type-1 membership functions, and this difference increases the complexity of the fuzzification, but provides the systems with additional non-linearities and robustness. The main limitations of using a non-singleton fuzzy inference system is that it requires an additional computational overhead and are usually more difficult to apply in some problems. Based on these limitations, we propose in this work an approach for efficiently processing non-singleton fuzzy systems. To verify the advantages of the proposed approach we consider the case of general type-2 fuzzy systems with non-singleton inputs and their application in the classification area. The main contribution of the paper is the implementation of non-singleton General Type-2 Fuzzy Inference Systems for the classification task, aiming at analyzing its potential advantage in classification problems. In the present paper we propose that the use of non-singleton inputs in Type-2 Fuzzy Classifiers can improve the classification rate and based on the realized experiments we can observe that General Type-2 Fuzzy Classifiers, but with non-singleton fuzzification, obtain better results in comparison with respect to their singleton counterparts. © 2020 - IOS Press and the authors. All rights reserved.</t>
  </si>
  <si>
    <t>Convolutional neural network; DWI streamline; eloquent function; epilepsy surgery</t>
  </si>
  <si>
    <t>Convolution; Magnetic resonance imaging; Medical imaging; Neural networks; Noninvasive medical procedures; Pediatrics; Surgery; Biomedical imaging applications; Classification performance; Convolutional neural network; Diffusion weighted imaging; DWI streamline; Epilepsy surgery; Non-invasive diagnostics; State-of-the-art methods; Neurology; aphasia; Article; ataxic aphasia; auditory hallucination; axon; brain function; case control study; child; classification algorithm; controlled study; convolutional neural network; data visualization; deep learning; diffusion weighted imaging; drug resistant epilepsy; electrostimulation; epilepsy; feature extraction; female; focal epilepsy; functional magnetic resonance imaging; functional neuroimaging; hearing; human; intermethod comparison; machine learning; major clinical study; male; measurement accuracy; pediatric patient; pediatric surgery; postoperative complication; predictive value; preoperative evaluation; primary auditory cortex; receptive aphasia; retrospective study; school child; sensitivity and specificity; speech disorder; validation study; vision; white matter</t>
  </si>
  <si>
    <t>Wireless Capsule Endoscopy: A New Tool for Cancer Screening in the Colon with Deep-Learning-Based Polyp Recognition</t>
  </si>
  <si>
    <t>Accurate recognition of polyps is crucial for early colorectal cancer diagnosis and treatment. Wireless capsule endoscopy (WCE) is a noninvasive, wireless imaging tool that allows direct visualization of the entire colon without discomfort to patients and has the potential to revolutionize the screening workup for colorectal diseases. However, current manual review is laborious and time consuming, requiring the undivided concentration of the gastroenterologist. Computational methods that can assist automated polyp recognition will enhance the outcome both in terms of diagnostic accuracy and efficiency of WCE. This review introduces the computer-assisted algorithms as applied to colorectal polyp screening, focusing on the successes of deep-learning-based strategies in the WCE sequences. We survey key applications of WCE polyp recognition, covering deep-learning-based image-level classification, lesion region detection, and pixel-accurate segmentation. We conclude by discussing emerging research challenges, possible trends, and future directions. © 2019 IEEE.</t>
  </si>
  <si>
    <t>computational intelligence; Data-driven decision-making; decision support systems</t>
  </si>
  <si>
    <t>Artificial intelligence; Decision support systems; Decision theory; Data driven decision; Decision modeling; Decision problems; First principles; Making decision; Optimal solutions; Potential methods; Technical frameworks; Decision making</t>
  </si>
  <si>
    <t>A survey on electric power consumption prediction techniques</t>
  </si>
  <si>
    <t>Prediction of electric power consumption has recently become one of the important domains, not only for the electrical utilities, but also for the consumers of the electricity. In the recent time, the demand of accurate electric power consumption prediction has been increased and is considered as an integral part for electric utility in planning and scheduling of electricity distribution from the power system. Accurate prediction enabled to better manage of electric usage. A review of the recent electric consumption prediction techniques will be presented in this paper in the context of different power consumption prediction applications. This study focusses a comprehensive survey of the existing methods employed for power consumption prediction process and a comparative study has been performed on different models based on the three methods. The predicted results of the models are evaluated by using the performance metrics such as Mean Square Error (MSE), Root Mean Square Error (RMSE), Mean Absolute Error (MAE), and Mean Absolute Percentage Error (MAPE) metric. © 2020 International Research Publication House. All rights reserved.</t>
  </si>
  <si>
    <t>Benchmarking; Data quality; Empirical software engineering; Missing data; Noise; Software effort estimation</t>
  </si>
  <si>
    <t>Data reduction; Project management; Quality control; Software engineering; Taxonomies; Data quality; Empirical Software Engineering; Missing data; Noise; Software effort estimation; Benchmarking</t>
  </si>
  <si>
    <t>Convex Representations Using Deep Archetypal Analysis for Predicting Glaucoma</t>
  </si>
  <si>
    <t>Goal: The purpose of this study was to identify clinically relevant patterns of glaucomatous vision loss through convex representation to predict glaucoma several years prior to disease onset. Methods: We developed a deep archetypal analysis to identify patterns of glaucomatous vision loss, and then projected visual fields over the identified patterns. Projections provided a representation that was more accurate in detecting glaucomatous vision loss, thus, more appropriate for recognizing preclinical signs of glaucoma prior to disease development. To overcome the class imbalance in prediction, we implemented a class-balanced bagging with neural networks. Results: Using original visual field as features of the class-balanced bagging classification provided an area under the receiver-operating characteristic curve (AUC) of 0.55 for predicting glaucoma approximately four years prior to disease development. Using convex representation of the visual fields as input features provided an AUC of 0.61 while using deep convex representation as input features improved the AUC to 0.71. Relevance vector machine (RVM) achieved an AUC of 0.64. Conclusion: Deep archetypal analysis representation of visual functional features with balanced bagging classification could serve as an automated tool for predicting glaucoma. Significance: Glaucoma is the second leading cause of worldwide blindness. Most people with glaucoma have no early symptoms or pain, delaying diagnosis in many patients until they reach late irreversible vision loss stages. In fact, about 50% of people with glaucoma are unaware they have the disease. Deep archetypal analysis models may impact clinical practice in effectively identifying at-risk glaucoma patients well prior to disease development. © 2013 IEEE.</t>
  </si>
  <si>
    <t>bioinspired electronics; biomimicry; humanoid robots; prosthesis; receptors; sensors; sensory systems</t>
  </si>
  <si>
    <t>Anthropomorphic robots; Audition; Biomimetics; Prosthetics; Sensors; Biologically inspired; Biomimicry; Cognitive processing; Electronic component; Electronic sensors; Humanoid robot; receptors; Sensory system; Social robots; biomimetic material; animal; devices; electronic nose; electronics; hearing; human; odor; physiology; sensation; sensory nerve cell; taste; touch; vision; Animals; Biomimetic Materials; Electronic Nose; Electronics; Equipment and Supplies; Hearing; Humans; Sensation; Sensory Receptor Cells; Smell; Taste; Touch; Vision, Ocular</t>
  </si>
  <si>
    <t>Deep Learning Assisted Predict of Lung Cancer on Computed Tomography Images Using the Adaptive Hierarchical Heuristic Mathematical Model</t>
  </si>
  <si>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 © 2013 IEEE.</t>
  </si>
  <si>
    <t>Big data frameworks; Data mining algorithms; Data streams analysis; Energy consumption forecast; Machine learning</t>
  </si>
  <si>
    <t>Data handling; Data mining; Decision trees; Distributed computer systems; Electric power utilization; Energy utilization; Engines; Large dataset; Learning systems; Machine learning; Neural networks; Regression analysis; Computer science research; Data framework; Data mining algorithm; Data stream; Distributed computing frameworks; Machine learning approaches; Scalable machine learning; Specific power consumption; Forecasting</t>
  </si>
  <si>
    <t>Integrated deep neural networks-based complex system for urban water management</t>
  </si>
  <si>
    <t>Although the management and planning of water resources are extremely significant to human development, the complexity of implementation is unimaginable. To achieve this, the high-precision water consumption prediction is actually the key component of urban water optimization management system. Water consumption is usually affected by many factors, such as weather, economy, and water prices. If these impact factors are directly combined to predict water consumption, the weight of each perspective on the water consumption will be ignored, which will be greatly detrimental to the prediction accuracy. Therefore, this paper proposes a deep neural network-based complex system for urban water management. The essence of it is to formulate a water consumption prediction model with the aid of principal component analysis (PCA) and the integrated deep neural network, which is abbreviated as UWM-Id. The PCA classifies the factors affecting water consumption in the original data into three categories according to their correlation and inputs them into the neural network model. The results in the previous step are assigned weights and integrated into the form of fully connected layer. Finally, analyzing the sensitivity of the proposed UWM-Id and comparing its performance with a series of commonly used baseline methods for data mining, a large number of experiments have proved that UWM-Id has good performance and can be used for urban water management system. Copyright © 2020 Xu Gao et al. This is an open access article distributed under the Creative Commons Attribution License, which permits unrestricted use, distribution, and reproduction in any medium, provided the original work is properly cited.</t>
  </si>
  <si>
    <t>Biomimetics; Prosthetics; Sensory feedback; Active explorations; Biologically inspired; Electrode arrays; Electromyographic recordings; Encoding algorithms; Peripheral nerves; Proportional control; Stimulus intensity; Feedback</t>
  </si>
  <si>
    <t>Combined Metaheuristic Algorithm and Radiomics Strategy for the Analysis of Neuroanatomical Structures in Schizophrenia and Schizoaffective Disorders</t>
  </si>
  <si>
    <t>Objectives: Schizophrenia (SZ) is the most chronic disabling psychotic brain disorder. It is characterized by delusions and auditory hallucinations, as well as impairments in memory. Schizoaffective (SA) signs are co-morbid with SZ and are characterized by symptoms of SZ and mood disorder. Various researches suggest that SZ and SA share a number of equally severe cognitive deficits, but the pathophysiology has not yet been addressed in a comprehensive way. In this work, the heterogeneity in whole brain, ventricle and cerebellum region from psychotic MR brain images is examined using Machine learning and radiomic features. Materials and methods: T1 weighted MR brain images are obtained from Schizconnect database for the analysis. The shape prior level set method is used to segment the ventricle and cerebellum structures. The radiomic features which include shape and texture are extracted from these regions to discriminate the SZ and SA subjects. The performance of these features is evaluated with Binary Particle Swarm Optimization (BPSO) based Fuzzy Support Vector Machine (FSVM) classifier. Results: The shape constrained Level Set method is able to better segment ventricles and cerebellum regions from the images. The significant features that are extracted from whole brain, ventricle and cerebellum are identified by the BPSO based FSVM. The combination of radiomic features extracted from cerebellum region achieved high classification accuracy (90.09%) using metaheuristic algorithm. The extracted features from cerebellum are correlated with PANSS score. The causal analysis shows that there is an association been the tissue texture variation in identifying the disease severity. The symmetry analysis shows that left brain mean area is larger than the right side area. In particular SA has low cerebellum area compared to SZ. The radiomic features such as Hermite, Laws and tensor extracted from the left cerebellum show a significant texture variation in all the considered subjects (p&lt;0.0001). Conclusions: The results are clinically relevant in discriminating the pattern change in the structure, hence this biomarker and frame work could be used for the severity study of psychotic disorders. © 2020 AGBM</t>
  </si>
  <si>
    <t>Atrous convolutions; Crowd counting; Crowd density estimation; Multi-scale</t>
  </si>
  <si>
    <t>Mean square error; Crowd counting; Crowd density; Density estimation; Mean absolute error; Mean squared error; Multi-scale; Multi-scale informations; Perspective distortion; Convolution; article; receptive field</t>
  </si>
  <si>
    <t>A deep learning approach for atrial fibrillation signals classification based on convolutional and modified Elman neural network</t>
  </si>
  <si>
    <t>Atrial fibrillation (AF) is one of the main causes of life-threatening heart disease. Its detection and diagnosis have been highly concerned by physicians in recent years. However, the conventional AF detection through visual inspection of electrocardiogram (ECG) data by expert cardiologists is low-efficient and time-consuming. In this work, we develop a novel approach for the automated AF detection based on an 11-layers neural network. The network structure is primarily stacked by convolutional neural network (CNN) and the modified Elman neural network (MENN), while automatically performing end-to-end signals classification. To verify the superiority of the proposed model, two relevant deep network models were specially constructed for comparison. Moreover, ten-fold cross-validation was employed to evaluate the classification performance of the model on the MIT-BIH AF database. Compared with the two relevant models and several state-of-the-art methods, the model yielded excellent classification performance with the accuracy, sensitivity and specificity of 97.4%, 97.9%, and 97.1%, respectively. To the best of our knowledge, this is also the first time to stack CNN and MENN for ECG signals analysis and AF detection in particular. Its outstanding performance demonstrates that the proposed model has great potential as an efficient and robust identification system to assist physicians and reduce mortality. © 2019 Elsevier B.V.</t>
  </si>
  <si>
    <t>Collaborative update; Conflict detection; Temporal reasoning; Temporal rule; Uncertainty</t>
  </si>
  <si>
    <t>Engines; Expert systems; Health; Intelligent systems; Knowledge management; Semantics; Collaborative update; Conflict detection; Temporal reasoning; Temporal rules; Uncertainty; Data handling</t>
  </si>
  <si>
    <t>Gabor filter and machine learning based diabetic retinopathy analysis and detection</t>
  </si>
  <si>
    <t>Diabetic retinopathy is the common eye disease due to blood vessel damage in the human retina that happens as a result of diabetes. Artificial Intelligence (AI) provides an important role in improving the well- being of human in many areas, especially in health sector. The objective of the proposed work is to diagnose the Diabetic Retinopathy at early stage from the public repository of retinal images by applyingmachine learning algorithms. Herewe consider retinal images for analysing and detecting diabetic retinopathy disease, by constructing supervised models such as the classifiers from representations by Decision Trees, Decision Rules and Instance based learners. The java implementation available in the tool WEKA is exploited and implemented to get highest accuracy 70.1516% and Weighted Average ROC values 0.862. © 2020 Elsevier B.V.</t>
  </si>
  <si>
    <t>Boosting; Decision trees; Ensemble learning; Imbalanced classification; Rule extraction</t>
  </si>
  <si>
    <t>Adaptive boosting; Binary trees; Data mining; Decision trees; Binary decision trees; Boosted decision trees; Boosting; Empirical validation; Ensemble learning; Imbalanced classification; Manufacturing companies; Rule extraction; Machine learning</t>
  </si>
  <si>
    <t>A 12-Lead ECG-Based System with Physiological Parameters and Machine Learning to Identify Right Ventricular Hypertrophy in Young Adults</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</si>
  <si>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 © 2013 IEEE.</t>
  </si>
  <si>
    <t>DNA-binding proteins; Normalized Moreau-Broto autocorrelation; Pseudo-position specific scoring matrix; Random forest; Support vector machine; Transition probability composition</t>
  </si>
  <si>
    <t>amino acid; DNA binding protein; DNA; DNA binding protein; amino acid sequence; Article; DNA binding; hydrophobicity; machine learning; physical chemistry; position weight matrix; prediction; priority journal; random forest; support vector machine; algorithm; animal; binding site; chemistry; human; molecular evolution; protein database; Algorithms; Animals; Binding Sites; Databases, Protein; DNA; DNA-Binding Proteins; Evolution, Molecular; Humans; Machine Learning; Position-Specific Scoring Matrices; Support Vector Machine</t>
  </si>
  <si>
    <t>OEBR-GAN: Object Extraction and Background Recovery Generative Adversarial Networks</t>
  </si>
  <si>
    <t>Generative adversarial networks (GAN) have been widely used in the field of image-to-image translation. In this paper, we have proposed a novel object extraction and background recovery (OEBR-GAN) model, which can extract objects from an image and then complete the image by inpainting the background of the image. This model has been developed for a solar panel installation project, where the user would like to input an original colored image of the roof, and as output, the user requires an edge detected roof image. However, the condition in user requirement is that any object that is hiding the roof edges should be removed first and the background of that part of the roof image should be recovered so that the user can obtain a complete connected edge detected image of the roof. Therefore, the model also completes the image by connecting the hidden edges of the roof. We could achieve the user objective by building a GAN model with a dual generator and dual discriminator network. The generators have been built using an encoder-decoder network with and without skip connections and the discriminators have been built using deep convolutional neural networks and encoder architecture. Quantitative comparisons in the result section shows that OEBR-GAN performs much better than other adversarial models on our collected dataset. © 2013 IEEE.</t>
  </si>
  <si>
    <t>Biological pathway analysis; Deep learning; Expression profiles; Functional analysis; Gene set enrichment analysis; Interpretable machine learning; Manifold learning; Neural networks; Single-cell RNA-sequencing</t>
  </si>
  <si>
    <t>Biological systems; Classification (of information); Deep learning; Deep neural networks; Functional analysis; Gene expression; Machine learning; Network layers; Neural networks; Nucleic acids; Biological pathways; Expression profile; Gene set enrichment analysis; Manifold learning; Rna sequencing; Cytology; messenger RNA; artificial neural network; chemistry; cluster analysis; gene expression profiling; metabolism; procedures; sequence analysis; single cell analysis; unsupervised machine learning; Cluster Analysis; Gene Expression Profiling; Neural Networks (Computer); RNA, Messenger; Sequence Analysis, RNA; Single-Cell Analysis; Unsupervised Machine Learning</t>
  </si>
  <si>
    <t>A Hybrid BERT Model That Incorporates Label Semantics via Adjustive Attention for Multi-Label Text Classification</t>
  </si>
  <si>
    <t>The multi-label text classification task aims to tag a document with a series of labels. Previous studies usually treated labels as symbols without semantics and ignored the relation among labels, which caused information loss. In this paper, we show that explicitly modeling label semantics can improve multi-label text classification. We propose a hybrid neural network model to simultaneously take advantage of both label semantics and fine-grained text information. Specifically, we utilize the pre-trained BERT model to compute context-aware representation of documents. Furthermore, we incorporate the label semantics in two stages. First, a novel label graph construction approach is proposed to capture the label structures and correlations. Second, we propose a neoteric attention mechanism - adjustive attention to establish the semantic connections between labels and words and to obtain the label-specific word representation. The hybrid representation that combines context-aware feature and label-special word feature is fed into a document encoder to classify. Experimental results on two publicly available datasets show that our model is superior to other state-of-the-art classification methods. © 2013 IEEE.</t>
  </si>
  <si>
    <t>Anomaly detection; Clustering; Density peak clustering; Low-density data points; Residual error</t>
  </si>
  <si>
    <t>Errors; Anomaly detection; Clustering; Density peaks; Low density; Residual error; Clustering algorithms; article; neighborhood</t>
  </si>
  <si>
    <t>TADOC: Tool for automated detection of oral cancer</t>
  </si>
  <si>
    <t>Cancer is a group of related diseases and it is necessary to classify the type and its impact. In this paper an automated learning-based system for detection of oral cancer from Whole Slide Images (WSI) has been designed. The main challenges of the system were to handle the huge dataset and to train the machine learning model as it consumed more time for each iteration involved. This further increased the time consumed to get a proper model and decrease of freedom for experimentation. Other important key features of the system were to implement a futuristic deep learning architecture to classify small patches from the large whole slide images and use of carefully designed post-processing methods for the slide-based classification. © 2020, Science and Information Organization.</t>
  </si>
  <si>
    <t>Big data; Fanconi anemia; Genomics; Machine learning; Mathematical models; Signaling pathways</t>
  </si>
  <si>
    <t>Big data; Diseases; Gene expression; Learning systems; Machine learning; Mathematical models; Proteins; Artificial intelligence methods; Causal relationships; Curse of dimensionality; Fanconi anemias; Genomics; Mechanistic modeling; Signaling pathways; Systematic searches; Cell signaling; protein; factual database; Fanconi anemia; genomics; human; machine learning; metabolism; pathology; phenotype; signal transduction; Databases, Factual; Fanconi Anemia; Genomics; Humans; Machine Learning; Phenotype; Proteins; Signal Transduction</t>
  </si>
  <si>
    <t>Classification of retinal fundus image using MS-DRLBP features and CNN-RBF classifier</t>
  </si>
  <si>
    <t>The most common retinal diseases that are to be diagnosed are Diabetic Retinopathy (DR), Age-related Macular Degeneration (AMD) and Choroidal Neovascularization (CNV). For the people above 60 years of age, detection of these retinal diseases is an important task for treatment that reduces the risk of vision loss. Retinal fundus images play a significant role in the detection of DR, AMD and CNV disease diagnosis and treatment. The existing techniques for the detection of DR, AMD and CNV have not fulfilled with the classification accuracy of the retinal diseases effectively. This research work proposes an efficient classification framework for retinal fundus image recognition to overcome these drawbacks. Initially, the input image from the publicly available STARE database is preprocessed with the following three steps (a) Specular reflection removal and smoothing, (b) contrast enhancement and (c) retinal region expansion. With the preprocessed image, the features are extracted using Multi-Scale Discriminative Robust Local Binary Pattern (MS-DRLBP), based on RGB component selection, Gradient operation, and LBP descriptor. Finally, classification was done using hybrid Convolution Neural Network (CNN) and Radial Basis Function (RBF) model (CNN-RBF) which classifies the retinal fundus images into four classes such as DR, AMD, CNV and Normal (NR). Experimental results of the proposed method gives an accuracy of 97.22% compared with the existing other methodologies. © 2020, Springer-Verlag GmbH Germany, part of Springer Nature.</t>
  </si>
  <si>
    <t>Deep learning; Explainable AI; Lymph node metastases; Medical data</t>
  </si>
  <si>
    <t>Body fluids; Convolution; Image segmentation; Neural networks; Pathology; Convolutional neural network; Human expert knowledge; Lymph node metastasis; Machine learning literature; Medical annotation; Medical data; Segmentation algorithms; Whole slide images; Deep learning</t>
  </si>
  <si>
    <t>Collaborating AI and human experts in the maintenance domain</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</si>
  <si>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 © 2020, The Author(s).</t>
  </si>
  <si>
    <t>interpretability; natural language processing; neural networks</t>
  </si>
  <si>
    <t>Formal languages; Network architecture; Neural networks; Empirical method; Intermediate representations; Interpretability; Knowledge state; NAtural language processing; Neural models; Natural language processing systems</t>
  </si>
  <si>
    <t>ExosCE: A legal-based computational system for compliance with exoskeletons' CE marking</t>
  </si>
  <si>
    <t>Wearable robots are devices intended to improve the quality of users' life by augmenting, assisting, or substituting human functions. Exoskeletons are one of the most widespread types of wearable robots, currently used extensively in medical applications (and also for industrial, assistive, or military purposes), thus governed by regulations for medical devices and their conformity assessment. On top of that, manufacturers must also specify if their exoskeletons can be categorized as machines and, therefore, additionally apply a number of requirements mandated from machinery regulations. This work focuses on capturing both the abovementioned requirements enacted by the Medical Devices Directive 2017/745 and the Machinery Directive 2006/42 into a single framework. It formalizes into Rules the Conformity Assessment procedures regarding the marketability of exoskeletons indicated by the CE marking ("Conformité Européene"). These Rules, expressed in the Positional-Slotted Object-Applicative (PSOA) RuleML code, were complemented by representative Facts based on real-life cases of commercialized exoskeletons. Additional Exoskeletons Facts can be included by users from other forms (such as MS Excel) and translated into the PSOA RuleML code through the provided Python script. The open-source Exoskeletons' CE mark (ExosCE) Rules KB was tested by querying in the open-source PSOATransRun system. The ExosCE Rules prototype can assist in the compliance process of stakeholders and in the registration of exoskeletons with a CE mark. © 2020 Sofia Almpani et al., published by De Gruyter.</t>
  </si>
  <si>
    <t>Causality analysis; Fault diagnosis; Granger causality; Plant wide oscillation; Root cause diagnosis; Transfer entropy</t>
  </si>
  <si>
    <t>Entropy; Failure analysis; Oscillating flow; Statistical tests; Causality analysis; Granger Causality; Plant-wide oscillation; Root cause; Transfer entropy; Fault detection</t>
  </si>
  <si>
    <t>Open Student Modeling Research and its Connections to Educational Assessment</t>
  </si>
  <si>
    <t>Research in the area of Open Student Models (OSMs) has shown that external representations of the student model can be used to facilitate educational processes such as student reflection, knowledge awareness, learning, collaboration, negotiation, and student model diagnosis. OSMs can be integrated into existing learning systems or become a framework for the creation of learning systems. This paper discusses how early work with Jim Greer in the area of open student modeling has inspired and continues to inspire a line of research on innovative assessments and the design and evaluation of score report systems that are used to share assessment/student modeling information with various educational stakeholders to support learning. Several projects are discussed as well as their connections to my work with Jim while working at the ARIES laboratory. © 2020, International Artificial Intelligence in Education Society.</t>
  </si>
  <si>
    <t>Contrast Subspace; Mining Contrast Subspace; Tree-Based</t>
  </si>
  <si>
    <t>An Electrocardiographic System with Anthropometrics via Machine Learning to Screen Left Ventricular Hypertrophy among Young Adults</t>
  </si>
  <si>
    <t>The prevalence of physiological and pathological left ventricular hypertrophy (LVH) among young adults is about 5%. A use of electrocardiographic (ECG) voltage criteria and machine learning for the ECG parameters to identify the presence of LVH is estimated only 20-30% in the general population. The aim of this study is to develop an ECG system with anthropometric data using machine learning to increase the accuracy and sensitivity for a screen of LVH. In a large sample of 2,196 males, aged 17-45 years, the support vector machine (SVM) classifier is used as the machine learning method for 31 characteristics including age, body height and body weight in addition to 28 ECG parameters such as axes, intervals and voltages to link the output of LVH. The diagnosis of LVH is based on the echocardiographic criteria for young males to be 116 gram/meter2 (left ventricular mass (LVM)/body surface area) or 49 gram/meter2.7 (LVM/body height2.7). On the purpose of increasing sensitivity, the specificity is adjusted around 70-75% and all data tested in proposed model reveal high sensitivity to 86.7%. The area under curve (AUC) of the Precision-Recall (PR) curve is 0.308 in the proposed model which is better than 0.109 and 0.077 using Cornell and Sokolow-Lyon voltage criteria for LVH, respectively. Our system provides a novel screening tool using age, body height, body weight and ECG data to identify most of the LVH among young adults. It provides a fast, accurate and practical diagnosis tool to identify LVH. © 2013 IEEE.</t>
  </si>
  <si>
    <t>Ceramic matrix composites; digital image correlation; fibre orientation; microstructure characterisation; orthogonal decomposition; serial sectioning and imaging; void defects</t>
  </si>
  <si>
    <t>Ceramic materials; Computer vision; Fiber reinforced plastics; Fibers; Image analysis; Matrix algebra; Microstructure; Reinforcement; Silicon carbide; Strain measurement; Digital image correlations; Fibre orientation; Microstructure characterisation; Orthogonal decomposition; Serial sectioning; Void defects; Ceramic matrix composites</t>
  </si>
  <si>
    <t>Classification of EEG Signals for Epileptic Seizures Using Feature Dimension Reduction Algorithm based on LPP</t>
  </si>
  <si>
    <t>Computer-aided diagnosis of epilepsy based on Electroencephalography (EEG) analysis is a beneficial practice which adopts machine learning to increase the recognition rate and saves physicians from long hours of EEG inspection. However multi-channel epilepsy EEG signals reflect significant nonlinearity with different degrees of cross-talk among channels, which further leads to high dimensional features extracted from EEG. These shortcomings make the performance of epilepsy detection with machine learning difficult to improve. In order to get fast and accurate detection performance, a feature dimension reduction algorithm based on epilepsy locality preserving projections (E-LPP) is proposed. E-LPP, by preserving the low-dimensional manifold as much as possible, enables to analyze signals of non-linear, non-stationary and high-dimensional nature. To get the best performance, we determine the hyperparameters of E-LPP by grid search. Subsequently a fusion epilepsy detection framework combined feature extraction with E-LPP is proposed to classify whether subjects’ seizure onset or not. We test our method on two well-known and widely studied datasets which includes ictal and interictal EEG recordings. The experimental result on recall, precision and F1 is superior to the common traditional dimensionality reduction algorithm, manifold learning algorithm and autoencoder based deep learning, which indicates this proposed method not only makes it possible to solve nonlinearity and cross-talk among channels in EEG, but also tackles the inherent difficulties regarding unbalanced epilepsy data with high metrics. © 2020, Springer Science+Business Media, LLC, part of Springer Nature.</t>
  </si>
  <si>
    <t>Data mining; feature learning; time series</t>
  </si>
  <si>
    <t>Data mining; Harmonic analysis; Social networking (online); Time series; Classification accuracy; Discriminative features; Evaluation criteria; Feature learning; Regularized least squares; Social sensors; Statistical significance; Time-series data; Time series analysis</t>
  </si>
  <si>
    <t>Smartphone image based digital chlorophyll meter to estimate the value of citrus leaves chlorophyll using Linear Regression, LMBP-ANN and SCGBP-ANN</t>
  </si>
  <si>
    <t>The chlorophyll of leaf can be determined using soil plant analysis development meter or spectrophometer by agriculture scientists, agriculture experts, and farmers. Usually, these methods are very costly and may not be available to all the farmers and experts. Low greenness of leaf indicates low photosynthesis in the plant and it creates many problems in the plant. This paper forwards a low-cost smartphone image-based digital chlorophyll meter to predict the chlorophyll of citrus leaf. The chlorophyll of citrus leaf is predicted using Linear Regression (LR) and Artificial Neural Network (ANN). Here, ANN provides more accuracy as compared to LR in citrus chlorophyll prediction. Both methods are validated with the actual chlorophyll of the citrus leaf. The proposed method can be used as a reasonable method for chlorophyll prediction of citrus. © 2020 The Authors</t>
  </si>
  <si>
    <t>Android malware detection; Classification; Feature selection; Particle swarm optimization (PSO); Rough set</t>
  </si>
  <si>
    <t>Android (operating system); Classification (of information); Computation theory; Feature extraction; Filtration; Genetic algorithms; Heuristic algorithms; Machine learning; Malware; Particle swarm optimization (PSO); Android malware; Classification performance; Computational overheads; Feature selection algorithm; Heuristic search technique; High dimensional feature; Machine learning repository; Particle swarm optimization algorithm; Rough set theory</t>
  </si>
  <si>
    <t>Progress Toward Interpretable Machine Learning–Based Disruption Predictors Across Tokamaks</t>
  </si>
  <si>
    <t>In this paper we lay the groundwork for a robust cross-device comparison of data-driven disruption prediction algorithms on DIII-D and JET tokamaks. In order to consistently carry on a comparative analysis, we define physics-based indicators of disruption precursors based on temperature, density, and radiation profiles that are currently not used in many other machine learning predictors for DIII-D data. These profile-based indicators are shown to well-describe impurity accumulation events in both DIII-D and JET discharges that eventually disrupt. The univariate analysis of the features used as input signals in the data-driven algorithms applied on the data of both tokamaks statistically highlights the differences in the dominant disruption precursors. JET with its ITER-like wall is more prone to impurity accumulation events, while DIII-D is more subject to edge-cooling mechanisms that destabilize dangerous magnetohydrodynamic modes. Even though the analyzed data sets are characterized by such intrinsic differences, we show through a few examples that the inclusion of physics-based disruption markers in data-driven algorithms is a promising path toward the realization of a uniform framework to predict and interpret disruptive scenarios across different tokamaks. As long as the destabilizing precursors are diagnosed in a device-independent way, the knowledge that data-driven algorithms learn on one device can be re-used to explain a disruptive behavior on another device. © 2020 American Nuclear Society.</t>
  </si>
  <si>
    <t>Extreme learning machine; Feature subset selection problem; Fuzzy extreme learning machine; Weighted classification problem</t>
  </si>
  <si>
    <t>Classification (of information); Feature extraction; Knowledge acquisition; Learning systems; Set theory; Statistical tests; Classification accuracy; Classification algorithm; Extreme learning machine; Feature subset selection; Hidden layers; Optimization problems; Subset selection; Weighted classification problem; Problem solving</t>
  </si>
  <si>
    <t>A learning-based framework for identifying microrna regulatory module</t>
  </si>
  <si>
    <t>Accurate identification of microRNA regulatory modules can give insights to understand microRNA synergistical regulatory mechanism. However, the identification accuracy suffers from incomplete biological data. In this paper, we proposed a learningbased framework called MicroRNA regulatory module dentification with Convolutional Autoencoders (MICA). Firstly, the framework applied convolutional autoencoders to extract significant features of microRNA and their target-genes. Then they were clustered into microRNA clusters and target-gene clusters. Finally, the two types of clusters were combined into modules by known microRNA–target interactions. Compared with three existing methods on three cancer data sets, the modules detected by the proposed method exhibited better overall performance. © 2020 The Authors. Published by Atlantis Press B.V.</t>
  </si>
  <si>
    <t>Brain mapping; Diagnosis; Ontology; Brain tumours; Feature engineerings; Feature vectors; Interpretability; Ontological mappings; Deep learning</t>
  </si>
  <si>
    <t>Exploring the performance of LBP-capsule networks with K-Means routing on complex images</t>
  </si>
  <si>
    <t>Capsule Networks (CapsNets) were proposed to mitigate the shortcomings of Convolutional Neural Networks (CNNs) such as invariance. Even though they have achieved equivariance, they fail to perform on the recognition of complex images and images with varied backgrounds such as CIFAR-10. Real-life images such as those found in plant disease datasets (aside from being complex with varied backgrounds) pose additional challenges such as class imbalance and the availability of a smaller number of annotated datasets. The original CapsNet uses CNNs as feature extractors, SoftMax for normalization, and dynamic routing (DR) to enable active capsules to make predictions resulting in the activation of higher-level capsules. However, CNNs do not serve as superior texture extractors and SoftMax restrains capsules from forming optimal coupling during routing. In this paper, we propose the use of an efficient texture descriptor (Local Binary Pattern -LBP), sigmoid function, and k-means routing respectively in place of CNN, SoftMax, and dynamic routing. We evaluate our model on six publicly available datasets; MNIST, fashion-MNIST, CIFAR-10, tomato, maize, and citrus datasets. Experimental results show that the proposed model generates fewer parameters and performs comparably well with the state-of-the-art multi-lane capsule networks on complex images. © 2020 The Authors</t>
  </si>
  <si>
    <t>Diffuse optical imaging; Oxygenation imaging; Spatial frequency domain imaging</t>
  </si>
  <si>
    <t>Blood; Decision making; Frequency domain analysis; Imaging techniques; Light modulation; Optical image storage; Oxygenation; Tissue; Diffuse optical imaging; Frames per seconds; Functional information; Oxygen saturation; Physiological state; Spatial frequency domain imaging; Technical challenges; Wide field imaging; Optical properties; deoxyhemoglobin; hemoglobin; oxygen; oxyhemoglobin; blood; diagnostic imaging; fluorescence imaging; hand; human; image processing; imaging phantom; procedures; vascularization; Hand; Hemoglobins; Humans; Image Processing, Computer-Assisted; Optical Imaging; Oxygen; Oxyhemoglobins; Phantoms, Imaging</t>
  </si>
  <si>
    <t>DBGE: Employee Turnover Prediction Based on Dynamic Bipartite Graph Embedding</t>
  </si>
  <si>
    <t>The issue of employee turnover is always critical for companies, and accurate predictions can help them prepare in time. Most past studies on employee turnover have focused on analyzing impact factors or using simple network centrality measures. In this paper, we study the problem from a completely new perspective by modeling users' historical job records as a dynamic bipartite graph. Specifically, we propose a bipartite graph embedding method with temporal information called dynamic bipartite graph embedding (DBGE) to learn the vector representation of employees and companies. Our approach not only considers the relations between employees and companies but also incorporates temporal information embedded in consecutive work records. We first define the Horary Random Walk on a bipartite graph to generate a sequence for each vertex in chronological order. Then, we employ the skip-gram model to obtain a temporal low-dimensional vector representation for each vertex and apply machine learning methods to predict employee turnover behavior by combining embedded features with employees' basic information. Experiments on a real-world dataset collected from one of China's largest online professional social networks show that the features learned through DBGE can significantly improve turnover prediction performance. Moreover, experiments on public Amazon and Taobao datasets show that our approach achieves better performance in the link prediction and visualization task than other graph embedding methods that do not consider temporal information. © 2013 IEEE.</t>
  </si>
  <si>
    <t>Depth images; Generative adversarial networks; Hand pose estimation; Human-computer interaction; Style transfer</t>
  </si>
  <si>
    <t>Computer vision; Deep learning; Human computer interaction; Adversarial networks; Critical technologies; Depth image; Hand pose estimations; Labeled training data; Statistical relationship; Style transfer; Synthesized images; Image enhancement; algorithm; anatomy and histology; biometry; computer interface; diagnostic imaging; hand; human; image processing; procedures; Algorithms; Biometry; Deep Learning; Hand; Humans; Image Processing, Computer-Assisted; Neural Networks, Computer; User-Computer Interface</t>
  </si>
  <si>
    <t>Optimal feature search for vigilance estimation using deep reinforcement learning</t>
  </si>
  <si>
    <t>A low level of vigilance is one of the main reasons for traffic and industrial accidents. We conducted experiments to evoke the low level of vigilance and record physiological data through single-channel electroencephalogram (EEG) and electrocardiogram (ECG) measurements. In this study, a deep Q-network (DQN) algorithm was designed, using conventional feature engineering and deep convolutional neural network (CNN) methods, to extract the optimal features. The DQN yielded the optimal features: two CNN features from ECG and two conventional features from EEG. The ECG features were more significant for tracking the transitions within the alertness continuum with the DQN. The classification was performed with a small number of features, and the results were similar to those from using all of the features. This suggests that the DQN could be applied to investigating biomarkers for physiological responses and optimizing the classification system to reduce the input resources. © 2020 by the authors. Licensee MDPI, Basel, Switzerland.</t>
  </si>
  <si>
    <t>Neutrosophic sets; Sentiment relatedness; Sentiwordnet; Word-level similarity</t>
  </si>
  <si>
    <t>Software engineering; Lexical resources; Natural languages; Neutrosophic sets; Sentiment relatedness; SentiWordNet; Similarity measure; Textual similarities; Word level; Soft computing</t>
  </si>
  <si>
    <t>Utilizing Knowledge Distillation in Deep Learning for Classification of Chest X-Ray Abnormalities</t>
  </si>
  <si>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 - which can be labeled with a variety of existing or suspected pathologies - 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 © 2013 IEEE.</t>
  </si>
  <si>
    <t>Classification; Deep learning; Review; Time series</t>
  </si>
  <si>
    <t>Character recognition; Classification (of information); Data mining; Deep learning; Information retrieval systems; Learning algorithms; Network architecture; Neural networks; Reviews; Speech recognition; Text processing; Time series; Convolutional neural network; Document Classification; Empirical studies; Learning frameworks; Multivariate time series; State-of-the-art performance; Time series classifications; Time-series data; Deep neural networks</t>
  </si>
  <si>
    <t>Using Partial Combination Models to Improve Prediction Quality and Transparency in Mixed Datasets</t>
  </si>
  <si>
    <t>Mixed Datasets with complex interactions between categorical and numerical attributes are common in engineering and business applications. For example, production rates in manufacturing systems are jointly influenced by several categorical and numerical attributes, such as machine and product types and their numerical attributes. This study aims to improve the prediction performance and transparency of mixed datasets with complex interactions using machine learning (ML) methods. The proposed method requires lesser data and computational effort than existing hierarchical or clustering regression methods. Multiple prediction models can be generated by partitioning a dataset into subsets with different categorical attribution combinations. One- and two-stage model selection methods are proposed to use the training and validation datasets in selecting better models among all the prediction models. Numerical results demonstrate the potential of the model selection approach in a mixed dataset from a semiconductor manufacturer. In comparison with regression models, more than 30% reduction in root mean square error is observed using the proposed model selection approach. The cross-validation test results also demonstrated a 10% improvement in accuracy against the properly tuned XGBoost models. Moreover, the proposed model selection approach is compatible with other regression or ML prediction methods and can be used to improve the model's transparency of any existing methods on mixed datasets. © 2013 IEEE.</t>
  </si>
  <si>
    <t>convolutional neural networks; deep learning; gait; handwriting; Parkinson's disease; speech</t>
  </si>
  <si>
    <t>Acceleration; Character recognition; Classification (of information); Convolution; Diseases; Feature extraction; Learning systems; Neural networks; Neurodegenerative diseases; Neurology; Perturbation techniques; Robustness (control systems); Speech; Convolutional neural network; Gait; Handwriting; Informatics; Parkinson; Perturbation method; Deep learning; accuracy; algorithm; Article; auditory stimulation; brain computer interface; deep learning; disease severity; disease severity assessment; dysarthria; electroencephalography; gait; German (language); handwriting; hearing; human; kinematics; learning algorithm; loudness; machine learning; mathematical model; motor dysfunction assessment; nerve cell network; neural stem cell; neurologic examination; Parkinson disease; signal noise ratio; signal processing; sinus rhythm; Spanish (language); speech discrimination; speech intelligibility; speech perception; steady state; stimulus; support vector machine; Unified Parkinson Disease Rating Scale; aged; classification; factual database; female; image processing; male; middle aged; Parkinson disease; pathophysiology; physiology; receiver operating characteristic; signal processing; speech; very elderly; Aged; Aged, 80 and over; Databases, Factual; Deep Learning; Female; Gait; Gait Analysis; Handwriting; Humans; Image Processing, Computer-Assisted; Male; Middle Aged; Parkinson Disease; ROC Curve; Signal Processing, Computer-Assisted; Speech</t>
  </si>
  <si>
    <t>Knowledge Graph Construction and Application of Power Grid Equipment</t>
  </si>
  <si>
    <t>Recent development of artificial intelligence (AI) technology enquires the traditional power grid system involving additional information and connectivity of all devices for the smooth transit to the next generation of smart grid system. In an AI-enhanced power grid system, each device has its unique name, function, property, location, and many more. A large number of power grid devices can form a complex power grid knowledge graph through serial and parallel connection relationships. The scale of power grid equipment is usually extremely large, with thousands and millions of power devices. Finding the proper way of understanding and operating these devices is difficult. Furthermore, the collection, analysis, and management of power grid equipment become major problems in power grid management. With the development of AI technology, the combination of labeling technology and knowledge graph technology provides a new solution understanding the internal structure of a power grid. As a result, this study focuses on knowledge graph construction techniques for large scale power grid located in China. A semiautomatic knowledge graph construction technology is proposed and applied to the power grid equipment system. Through a series of experimental simulations, we show that the efficiency of daily operations, maintenance, and management of the power grid can be largely improved. © 2020 Haichao Huang et al.</t>
  </si>
  <si>
    <t>Ant colony optimisation; Damage assessment; Frequency response function; Hooke and Jeeves method; Modal parameter</t>
  </si>
  <si>
    <t>Deep neural network-based screening model for COVID-19-infected patients using chest X-ray images</t>
  </si>
  <si>
    <t>There are limited coronavirus disease 2019 (COVID-19) testing kits, therefore, development of other diagnosis approaches is desirable. The doctors generally utilize chest X-rays and Computed Tomography (CT) scans to diagnose pneumonia, lung in°ammation, abscesses, and/or enlarged lymph nodes. Since COVID-19 attacks the epithelial cells that line our respiratory tract, therefore, X-ray images are utilized in this paper, to classify the patients with infected (COVID-19 þve) and uninfected (COVID-19 -ve) lungs. Almost all hospitals have X-ray imaging machines, therefore, the chest X-ray images can be used to test for COVID-19 without utilizing any kind of dedicated test kits. However, the chest X-ray-based COVID-19 classi¯cation requires a radiology expert and signi¯cant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Di®erential Evolution (MADE). Extensive experiments are performed by considering the benchmark COVID-19 dataset. Comparative analysis reveals that the proposed technique outperforms the competitive machine learning models in terms of various performance metrics. © World Scientific Publishing Company.</t>
  </si>
  <si>
    <t>Bayesian network; Hidden Markov model; Process fault detection; Process fault diagnosis</t>
  </si>
  <si>
    <t>Bayesian networks; Hidden Markov models; Abnormal behaviours; Bayesian network models; Conditional probability tables; Fault detection and diagnosis; Process fault detection; Process faults; Standard operating conditions; Tennessee Eastman process; Fault detection</t>
  </si>
  <si>
    <t>Intelligent oil well identification modelling based on deep learning and neural network</t>
  </si>
  <si>
    <t>The purpose of this study is to explore the intelligent oil well identification and model construction, so as to make the identification of oil well more intelligent. The convolutional neural network (CNN) algorithm in the deep learning algorithm is used to construct the recognition model of oil well function diagram, the collected original data are gradually converted into standardised binary images for input and CNN feature extraction. The CNN algorithm can be used to optimise the intelligent identification of oil wells, and the expected requirements can be met when the error of the intelligent identification of oil wells is small. © 2020, © 2020 Informa UK Limited, trading as Taylor &amp; Francis Group.</t>
  </si>
  <si>
    <t>Cybersecurity; Deep learning; Intrusion detection; Malware classification; Malware detection; Neural network</t>
  </si>
  <si>
    <t>Computer crime; Cutting; Image processing; Intrusion detection; Malware; Neural networks; Speech recognition; Surveys; Cutting edges; Cyber security; Focus areas; Malware classifications; Malware detection; Models and algorithms; Phishing; Research topics; Deep learning; article; computer security; deep learning; image processing; speech discrimination</t>
  </si>
  <si>
    <t>Artificial Generation of Partial Discharge Sources through an Algorithm Based on Deep Convolutional Generative Adversarial Networks</t>
  </si>
  <si>
    <t>The measurement of partial discharges (PD) in electrical equipment or machines subjected to high voltage can be considered as one of the most important indicators when assessing the state of an insulation system. One of the main challenges in monitoring these degradation phenomena is to adequately measure a statistically significant number of signals from each of the sources acting on the asset under test. However, in industrial environments the presence of large amplitude noise sources or the simultaneous presence of multiple PD sources may limit the acquisition of the signals and therefore the final diagnosis of the equipment status may not be the most accurate. Although different procedures and separation and identification techniques have been implemented with very good results, not having a significant number of PD pulses associated with each source can limit the effectiveness of these procedures. Based on the above, this research proposes a new algorithm of artificial generation of PD based on a Deep Convolutional Generative Adversarial Networks (DCGAN) architecture which allows artificially generating different sources of PD from a small group of real PD, in order to complement those sources that during the measurement were poorly represented in terms of signals. According to the results obtained in different experiments, the temporal and spectral behavior of artificially generated PD sources proved to be similar to that of real experimentally obtained sources. © 2013 IEEE.</t>
  </si>
  <si>
    <t>Decision making; Decision trees; Diagnosis; Errors; Forecasting; Testing; Active compounds; Computationally efficient; Confidence interval; Confidence levels; Conformal predictions; Conformal predictors; Prediction errors; Virtual Screening; Deep neural networks; drug development; machine learning; procedures; Drug Discovery; Machine Learning; Neural Networks, Computer</t>
  </si>
  <si>
    <t>Multiplex Cellular Communities in Multi-Gigapixel Colorectal Cancer Histology Images for Tissue Phenotyping</t>
  </si>
  <si>
    <t>In computational pathology, automated tissue phenotyping in cancer histology images is a fundamental tool for profiling tumor microenvironments. Current tissue phenotyping methods use features derived from image patches which may not carry biological significance. In this work, we propose a novel multiplex cellular community-based algorithm for tissue phenotyping integrating cell-level features within a graph-based hierarchical framework. We demonstrate that such integration offers better performance compared to prior deep learning and texture-based methods as well as to cellular community based methods using uniplex networks. To this end, we construct cell-level graphs using texture, alpha diversity and multi-resolution deep features. Using these graphs, we compute cellular connectivity features which are then employed for the construction of a patch-level multiplex network. Over this network, we compute multiplex cellular communities using a novel objective function. The proposed objective function computes a low-dimensional subspace from each cellular network and subsequently seeks a common low-dimensional subspace using the Grassmann manifold. We evaluate our proposed algorithm on three publicly available datasets for tissue phenotyping, demonstrating a significant improvement over existing state-of-the-art methods. © 1992-2012 IEEE.</t>
  </si>
  <si>
    <t>Convolutional neural network; Medical concept normalization; Multi-task learning</t>
  </si>
  <si>
    <t>Convolution; Neural networks; Statistical tests; Attention mechanisms; Convolutional neural network; Medical concepts; Medical question answering; Morphological information; Multitask learning; Neural network method; State-of-the-art methods; Character recognition</t>
  </si>
  <si>
    <t>AutoRWN: automatic construction and training of random weight networks using competitive swarm of agents</t>
  </si>
  <si>
    <t>Random Weight Networks have been extensively used in many applications in the last decade because it has many strong features such as fast learning and good generalization performance. Most of the traditional training techniques for Random Weight Networks randomly select the connection weights and hidden biases and thus suffer from local optima stagnation and degraded convergence. The literature shows that stochastic population-based optimization techniques are well regarded and reliable alternative for Random Weight Networks optimization because of high local optima avoidance and flexibility. In addition, many practitioners and non-expert users find it difficult to set the other parameters of the network like the number of hidden neurons, the activation function, and the regularization factor. In this paper, an approach for training Random Weight Networks is proposed based on a recent variant of particle swarm optimization called competitive swarm optimization. Unlike most of Random Weight Networks training techniques, which are used to optimize only the input weights and hidden biases, the proposed approach will automatically tune the weights, biases, the number of hidden neurons, and regularization factor as well as the embedded activation function in the network, simultaneously. The goal is to help users to effectively identify a proper structure and hyperparameter values to their applications while obtaining reasonable prediction results. Twenty benchmark classification datasets are used to compare the proposed approach with different types of basic and hybrid Random Weight Network-based models. The experimental results on the benchmark datasets show that the reasonable classification results can be obtained by automatically tuning the hyperparameters using the proposed approach. © 2020, Springer-Verlag London Ltd., part of Springer Nature.</t>
  </si>
  <si>
    <t>Blind deconvolution; channel identification; coprime; dereverberation; front-loaded; phase retrieval; seismic interferometry</t>
  </si>
  <si>
    <t>Bits; Drills; Focusing; Impulse response; Infill drilling; Seismology; Blind deconvolution; Channel identification; Coprime; Dereverberation; front-loaded; Phase retrieval; Seismic interferometries; Convolution</t>
  </si>
  <si>
    <t>Enabling human–infrastructure interfaces for inspection using augmented reality</t>
  </si>
  <si>
    <t>Decaying infrastructure maintenance cost allocation depends heavily on accurate and safe inspection in the field. New tools to conduct inspections can assist in prioritizing investments in maintenance and repairs. The industrial revolution termed as “Industry 4.0” is based on the intelligence of machines working with humans in a collaborative workspace. Contrarily, infrastructure management has relied on the human for making day-to-day decisions. New emerging technologies can assist during infrastructure inspections, to quantify structural condition with more objective data. However, today’s owners agree in trusting the inspector’s decision in the field over data collected with sensors. If data collected in the field is accessible during the inspections, the inspector decisions can be improved with sensors. New research opportunities in the human–infrastructure interface would allow researchers to improve the human awareness of their surrounding environment during inspections. This article studies the role of Augmented Reality (AR) technology as a tool to increase human awareness of infrastructure in their inspection work. The domains of interest of this research include both infrastructure inspections (emphasis on the collection of data of structures to inform management decisions) and emergency management (focus on the data collection of the environment to inform human actions). This article describes the use of a head-mounted device to access real-time data and information during their field inspection. The authors leverage the use of low-cost smart sensors and QR code scanners integrated with Augmented Reality applications for augmented human interface with the physical environment. This article presents a novel interface architecture for developing Augmented Reality–enabled inspection to assist the inspector’s workflow in conducting infrastructure inspection works with two new applications and summarizes the results from various experiments. The main contributions of this work to computer-aided community are enabling inspectors to visualize data files from database and real-time data access using an Augmented Reality environment. © The Author(s) 2020.</t>
  </si>
  <si>
    <t>Gibbs sampling; Latent Dirichlet allocation; Semantic web; Tag recommendation; Topic modeling</t>
  </si>
  <si>
    <t>Linguistics; Semantic Web; Software engineering; Statistics; Gibbs sampling; Intellectual structures; Latent Dirichlet allocation; Latent dirichlet allocations; Research development; Scholarly articles; Tag recommendations; Topic Modeling; Data mining</t>
  </si>
  <si>
    <t>A Multi-CBR Algorithm Based on Comprehensive Evaluation for Operation Planning of Helicopter</t>
  </si>
  <si>
    <t>Case-based reasoning (CBR) is an effective reasoning technology. The core idea of CBR is using past experience and expert knowledge to solve new problems. Operation planning of helicopter mainly relies on the experiences of the decision-maker, so CBR is an effective reasoning technology which can be used in the operation planning. Two key issues, evaluation method and case adaptation, are widely focused in CBR method. However, the existing CBR is not suitable for non-numeric optimization problem such as operation planning, because it belongs to small sample size problem. To solve this problem, the comprehensive evaluation based multi-CBR (CEB-mCBR) method is proposed in this paper, which can be used for operation planning of helicopter. According to the comprehensive evaluation theory, similar historical case set of the target case is established, and the historical operation plans are ranked. On this basis, the optimum initial plan for the target case is generated by the case screening CBR model. Then the solution element screening CBR model is further put forward to solve the issue of case adaptation. The CEB-mCBR method comprises multi-CBR (case screening CBR and solution element screening CBR) and combination evaluation method. It can integrate expert experience and human thinking better, especially when solution space is limited. Finally, through a case study analysis, the multi-CBR model can generate a feasible solution for the target case, and the solution elements can be adjusted according to the situation in the actual operation, which can improve the efficiency of operation planning while keeping the safety, economy and operating efficiency. © 2013 IEEE.</t>
  </si>
  <si>
    <t>Big data analytics; Big data processing; Communication layer; Cyber-physical system; Smart data</t>
  </si>
  <si>
    <t>Advanced Analytics; Aircraft engines; Big data; Cyber Physical System; Data Analytics; Data handling; Data mining; Data visualization; Digital storage; Electric power systems; Electric power transmission networks; Embedded systems; Engines; Network layers; Visualization; Communication layers; Cyber-physical systems (CPS); Data collection; Data preprocessing; Design/methodology/approach; Physical layers; Remaining useful lives; SMART datum; Data acquisition</t>
  </si>
  <si>
    <t>Multiclass model for agriculture development using multivariate statistical method</t>
  </si>
  <si>
    <t>Mahalanobis taguchi system (MTS) is a multi-variate statistical method extensively used for feature selection and binary classification problems. The calculation of orthogonal array and signal-to-noise ratio in MTS makes the algorithm complicated when more number of factors are involved in the classification problem. Also the decision is based on the accuracy of normal and abnormal observations of the dataset. In this paper, a multiclass model using Improved Mahalanobis Taguchi System (IMTS) is proposed based on normal observations and Mahalanobis distance for agriculture development. Twenty-six input factors relevant to crop cultivation have been identified and clustered into six main factors for the development of the model. The multiclass model is developed with the consideration of the relative importance of the factors. An objective function is defined for the classification of three crops, namely paddy, sugarcane and groundnut. The classification results are verified against the results obtained from the agriculture experts working in the field. The proposed classifier provides 100% accuracy, recall, precision and 0% error rate when compared with other traditional classifier models. © 2020 IEEE Computer Society. All rights reserved.</t>
  </si>
  <si>
    <t>Anti-angiogenic peptide; Classification; Interpretable model; Machine learning; Random forest; Therapeutic peptides</t>
  </si>
  <si>
    <t>angiogenesis inhibitor; angiopoietin; fibroblast growth factor; growth hormone; platelet derived growth factor; vasculotropin; angiogenesis inhibitor; angiogenic protein; accuracy; amino acid sequence; angiogenesis; antiangiogenic activity; apoptosis; Article; cancer growth; cancer inhibition; cell migration; crystal structure; crystallization; diagnostic accuracy; disulfide bond; drug delivery system; EC50; flow cytometry; human; IC50; learning algorithm; machine learning; nonhuman; predictive value; protein structure; random forest; receiver operating characteristic; sensitivity and specificity; thermostability; tumor growth; tumor volume; upregulation; biology; cell motion; cell proliferation; chemistry; conformation; drug design; drug effect; molecular docking; molecular dynamics; procedures; reproducibility; software; structure activity relation; Amino Acid Sequence; Angiogenesis Inhibitors; Angiogenic Proteins; Cell Movement; Cell Proliferation; Computational Biology; Drug Design; Humans; Machine Learning; Molecular Conformation; Molecular Docking Simulation; Molecular Dynamics Simulation; Reproducibility of Results; Software; Structure-Activity Relationship</t>
  </si>
  <si>
    <t>GATE: Graph-Attention Augmented Temporal Neural Network for Medication Recommendation</t>
  </si>
  <si>
    <t>Medication recommendation based on Electronic Health Records (EHRs) is an important research direction, which aims to make prescription recommendations according to EHRs of patients. Most existing methods either only make recommendation through EHRs of the current admission while ignoring the patient's historical records, or fail to fully consider the correlations among the clinical events from every single admission. These methods have shown their limitations in dealing with the complex structural correlations and temporal dependencies of clinical events in EHRs, which results in the defect of recommendation quality as well as the lack of temporal prediction ability. For that, a novel graph-attention augmented temporal neural network is proposed to model both the structural and temporal information simultaneously. For each admission record, a co-occurrence graph is constructed to establish the correlations among clinical events, and then a graph-attention augmented mechanism is used to learn the structural correlations on the graphs to obtain better representation of this admission. Then a temporal updating module based on the gated recurrent units is further proposed to learn the temporal dependencies between multiple admissions of each patient. Furthermore, our proposed model is also constrained by the co-occurrence graph, which can capture the internal correlations of clinical events and provide better modeling capability when the training data is sparse. Experiments illustrate that our model is superior to the state-of-the-art methods on a real-world dataset MIMIC-III in all effectiveness measures. © 2013 IEEE.</t>
  </si>
  <si>
    <t>Neuro-fuzzy systems; preheater cement cyclones; prognostics and health management; reliability; remaining useful life; temporal neuro-fuzzy systems; Weibull distribution</t>
  </si>
  <si>
    <t>Cements; Fuzzy neural networks; Fuzzy rules; Industrial plants; Reliability; Storms; Weibull distribution; Complex problems; Neurofuzzy system; Pre-heater; Predictive modeling; Prognostics and health managements; Remaining useful lives; Temporal fuzzy rules; Time to failure; Fuzzy inference</t>
  </si>
  <si>
    <t>A 5G Beam Selection Machine Learning Algorithm for Unmanned Aerial Vehicle Applications</t>
  </si>
  <si>
    <t>The unmanned aerial vehicles (UAVs) emerged into a promising research trend within the recurrent year where current and future networks are to use enhanced connectivity in these digital immigrations in different fields like medical, communication, and search and rescue operations among others. The current technologies are using fixed base stations to operate onsite and off-site in the fixed position with its associated problems like poor connectivity. This open gate for the UAV technology is to be used as a mobile alternative to increase accessibility with fifth-generation (5G) connectivity that focuses on increased availability and connectivity. There has been less usage of wireless technologies in the medical field. This paper first presents a study on deep learning to medical field application in general and provides detailed steps that are involved in the multiarmed bandit (MAB) approach in solving the UAV biomedical engineering technology device and medical exploration to exploitation dilemma. The paper further presents a detailed description of the bandit network applicability to achieve close optimal performance and efficiency of medical engineered devices. The simulated results depicted that a multiarmed bandit problem approach can be applied in optimizing the performance of any medical networked device issue compared to the Thompson sampling, Bayesian algorithm, and ϵ-greedy algorithm. The results obtained further illustrated the optimized utilization of biomedical engineering technology systems achieving thus close optimal performance on the average period through deep learning of realistic medical situations. © 2020 Hao Meng et al.</t>
  </si>
  <si>
    <t>Boosted trees; Decision tree; Random forest; Rule extraction; Rule-based learner</t>
  </si>
  <si>
    <t>Android Malware Detection via (Somewhat) Robust Irreversible Feature Transformations</t>
  </si>
  <si>
    <t>As the most widely used OS on earth, Android is heavily targeted by malicious hackers. Though much work has been done on detecting Android malware, hackers are becoming increasingly adept at evading ML classifiers. We develop textsf {FARM} , a Feature transformation based AndRoid Malware detector. textsf {FARM} takes well-known features for Android malware detection and introduces three new types of feature transformations that transform these features irreversibly into a new feature domain. We first test textsf {FARM} on 6 Android classification problems separating goodware and 'other malware' from 3 classes of malware: rooting malware, spyware, and banking trojans. We show that textsf {FARM} beats standard baselines when no attacks occur. Though we cannot guess all possible attacks that an adversary might use, we propose three realistic attacks on textsf {FARM} and show that textsf {FARM} is very robust to these attacks in all classification problems. Additionally, textsf {FARM} has automatically identified two malware samples which were not previously classified as rooting malware by any of the 61 anti-viruses on VirusTotal. These samples were reported to Google's Android Security Team who subsequently confirmed our findings. © 2005-2012 IEEE.</t>
  </si>
  <si>
    <t>Adversarial autoencoder (AAE); Convolutional autoencoder (CAE); Image clustering; Stacked autoencoder (SAE)</t>
  </si>
  <si>
    <t>Cluster analysis; Convolution; Deep learning; Machine learning; Agglomerative clustering; Auto encoders; Clustering criteria; High dimensionality; Image clustering; Numerical experiments; Traditional clustering; Unsupervised feature learning; K-means clustering</t>
  </si>
  <si>
    <t>Drr4covid: Learning Automated COVID-19 Infection Segmentation from Digitally Reconstructed Radiographs</t>
  </si>
  <si>
    <t>Automated infection measurement and COVID-19 diagnosis based on Chest X-ray (CXR) imaging is important for faster examination, where infection segmentation is an essential step for assessment and quantification. However, due to the heterogeneity of X-ray imaging and the difficulty of annotating infected regions precisely, learning automated infection segmentation on CXRs remains a challenging task. We propose a novel approach, called DRR4Covid, to learn COVID-19 infection segmentation on CXRs from digitally reconstructed radiographs (DRRs). DRR4Covid consists of an infection-aware DRR generator, a segmentation network, and a domain adaptation module. Given a labeled Computed Tomography scan, the infection-aware DRR generator can produce infection-aware DRRs with pixel-level annotations of infected regions for training the segmentation network. The domain adaptation module is designed to enable the segmentation network trained on DRRs to generalize to CXRs. The statistical analyses made on experiment results have indicated that our infection-aware DRRs are significantly better than standard DRRs in learning COVID-19 infection segmentation (p &lt; 0.05) and the domain adaptation module can improve the infection segmentation performance on CXRs significantly (p &lt; 0.05). Without using any annotations of CXRs, our network has achieved a classification score of (Accuracy: 0.949, AUC: 0.987, F1-score: 0.947) and a segmentation score of (Accuracy: 0.956, AUC: 0.980, F1-score: 0.955) on a test set with 558 normal cases and 558 positive cases. Besides, by adjusting the strength of radiological signs of COVID-19 infection in infection-aware DRRs, we estimate the detection limit of X-ray imaging in detecting COVID-19 infection. The estimated detection limit, measured by the percent volume of the lung that is infected by COVID-19, is 19.43% ± 16.29%, and the estimated lower bound of infected voxel contribution rate for significant radiological signs of COVID-19 infection is 20.0%. Our codes are made publicly available at https://github.com/PengyiZhang/DRR4Covid. © 2013 IEEE.</t>
  </si>
  <si>
    <t>Calibration; Classification; Customization; Cutting plane methods; Discrete optimization; Interpretability; Mixed integer nonlinear programming; Scoring systems</t>
  </si>
  <si>
    <t>Benchmarking; Calibration; Classification (of information); Machine learning; Nonlinear programming; Customization; Cutting plane methods; Discrete optimization; Interpretability; Mixed-integer nonlinear programming; Scoring systems; Integer programming</t>
  </si>
  <si>
    <t>NNVA: Neural Network Assisted Visual Analysis of Yeast Cell Polarization Simulation</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</si>
  <si>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 © 1995-2012 IEEE.</t>
  </si>
  <si>
    <t>Clinical decision support system; Diabetes mellitus; Ensemble classifier; Medical diagnosis</t>
  </si>
  <si>
    <t>A review on data-driven approaches for industrial process modelling</t>
  </si>
  <si>
    <t>Data-driven techniques in industrial processes have been continually attended during the past decades. However, there are many challenging issues in this field when the collected data presents different characteristics. In order to sketch the principle of different modelling methods under various working conditions, data-driven modelling methods from perspectives of data structures and model structures are reviewed in this paper. Firstly, the data collection and preprocessing procedure are inspected. Then, popular methods from linear (including the multivariate linear regression (MLR), to latent variable projection (LVP), etc.) to nonlinear methods (including artificial intelligence, Gaussian process regression (GPR), local model, etc.) are discussed. Finally, the model calibration strategies (including offset-based method, recursive method, moving window method) are also reviewed. The major purpose is to support the industrial process modelling for technical users by providing a set of data-driven methods. Copyright © 2020 Inderscience Enterprises Ltd.</t>
  </si>
  <si>
    <t>3-tuples representation scheme; Evolutionary fuzzy systems; Interval type-2 fuzzy sets; Interval type-2 intuitionistic fuzzy sets; Intuitionistic fuzzy sets; Wang and Mendel's fuzzy rule learning</t>
  </si>
  <si>
    <t>Fuzzy rules; Fuzzy sets; Linguistics; Membership functions; Regression analysis; Evolutionary Fuzzy systems; Fuzzy rule learning; Interval type-2 fuzzy sets; Intuitionistic fuzzy sets; Representation schemes; Fuzzy inference</t>
  </si>
  <si>
    <t>Adaptive Pruning of Transfer Learned Deep Convolutional Neural Network for Classification of Cervical Pap Smear Images</t>
  </si>
  <si>
    <t>Automatic classification of cervical Pap smear images plays a key role in computer-aided cervical cancer diagnosis. Conventional classification approaches rely on cell segmentation and feature extraction methods. Due to overlapping cells, dust, impurities and uneven irradiation, the accurate segmentation and feature extraction of Pap smear images are still challenging. To overcome the difficulties of the feature-based approaches, deep learning is becoming more important alternative. Since the number of cervical cytological images is limited, an adaptive pruning deep transfer learning model (PsiNet-TAP) is proposed for Pap smear images classification. We designed a novel network to classify Pap smear images. Due to the limited number of images, we adopted transfer learning to obtain the pre-trained model. Then it was optimized by modifying the convolution layer and pruning some convolution kernels that may interfere with the target classification task. The proposed method PsiNet-TAP was tested on 389 cervical Pap smear images. The method has achieved remarkable performance (accuracy: more than 98%), which demonstrates the strength of the proposed method for providing an efficient tool for cervical cancer classification in clinical settings. © 2013 IEEE.</t>
  </si>
  <si>
    <t>Artificial intelligence; Classification; Physical activity; Type 1 diabetes</t>
  </si>
  <si>
    <t>An advanced interpretable Fuzzy Neural Network model based on uni-nullneuron constructed from n-uninorms</t>
  </si>
  <si>
    <t>This paper formulates a fuzzy logic neuron that uses n-uninorms to construct uni-nullneurons. A fuzzy neural network (FNN) composed of these neurons is easy to operate with nullnorms and uninorms at different times, which results in high accuracy of the model outputs and increases the flexibility in connecting the rule antecedents (enabling AND and OR connections within one rule). This, in turn, may allow experts/operators to extract more knowledge from data. The FNN uses a one-versus-rest classifier learning scheme for multi-class classification problems, where neuron activation levels construct the (indicator) regression matrix; this results in a non-linear regression by indicator, which can resolve the inherent class masking problem apparent in the linear case. We propose a specific neuron-selection strategy in the learning stage that applies Lasso to bootstrap replications in order to ensure that the rule base is as compact as possible and induced by a low number of neurons. To evaluate the new neuron acting in FNNs, we performed pattern classification, and regression tests. Compared with traditional FNN in the literature, our variant showed improved model accuracies for several high-dimensional real-world datasets in binary and multi-class classification and regression problems. Combined with the ability to generate human-readable rules, this offers the ability to generate parsimonious responses with a high degree of confidence. © 2020 The Author(s)</t>
  </si>
  <si>
    <t>Deep neural networks; generative model; knowledge distillation; model interpretation; visual analytics</t>
  </si>
  <si>
    <t>Data visualization; Diagnosis; Distillation; Image classification; Safety engineering; Semantics; Comprehensive evaluation; Generative model; Model interpretations; Multiple disciplines; Safety critical applications; Visual analytics; Visual interpretation; Working mechanisms; Deep neural networks</t>
  </si>
  <si>
    <t>Using visual analytics to develop human and machine-centric models: A review of approaches and proposed information technology</t>
  </si>
  <si>
    <t>The use of a visual analytical system in machine learning is the basis for the integration of human and the use of his intellectual capabilities in the construction of models. At the same time, visual analytics is used to expand human knowledge and is used as a research tool. We investigate the forms and goals of using visual analytics workflow toward the formation of the final product. Workflow is divided into human-oriented and machine-oriented in order to build a model as an information processor and decision-making mechanism. Models are built on the basis of the end user, which can be either a machine or a human. The concepts of model building and the role of machines and humans in these processes are investigated. A practical implementation of the classification information technology in the studied concept “using opposite model” in the machine-oriented visual analytics workflow for using the machine model is proposed. The basis for this model is a model formed and used by human. To classify data, human intellectual abilities are used. The boundaries of classes are determined by a human and then projected into a hyperspace of attributes with the formation of a classification model that the machine uses. Information technology allows the machine to use a model built for humans. © 2020 Wiley Periodicals, Inc.</t>
  </si>
  <si>
    <t>adaptive thresholding; ant colony optimization; cotton wool spots; diabetic retinopathy; retinal image; support vector machine</t>
  </si>
  <si>
    <t>Artificial intelligence; Cotton; Couplings; Eye protection; Genetic algorithms; Grading; Image segmentation; Particle swarm optimization (PSO); Patient treatment; Support vector machines; Wool; Yarn; Adaptive thresholding; Ant Colony Optimization (ACO); Cotton-wool spots; Diabetic retinopathy; Feature selection methods; Gray level co-occurrence matrix; Receiver operating characteristic curves; Retinal image; Ant colony optimization</t>
  </si>
  <si>
    <t>Fuzzy multi-criterial choice of geological and technical measures</t>
  </si>
  <si>
    <t>The work solves the problem of automating the process planning of assigning geological and technical measures (GTM) at oil fields in conditions of uncertainty. A decision support system is being developed to help an expert make an informed decision about the method of influence of geological and technical measures on an oil reservoir. From the point of view of the imposed restrictions on the choice of geological and technical measures, various types of geological and physical parameters are highlighted. To solve this problem, a fuzzy-production model is proposed for the representation of expert knowledge. A feature of this model is the possibility of different types of parameters use to impose restrictions on the choice of geological and technical measures, using fuzzy restrictions and setting their weights, as well as formalizing the degree of an expert confidence in the reliability of the rule being formed. They provided the possibility of fuzzy modifier use in the conditions of fuzzy production rules for fuzzy constraint correction. To determine the weights of fuzzy constraints in the conditions of the rules, an approach is used based on a multi-criteria assessment of constraints, carried out using the hierarchy analysis method (HAM). The following were used as the criteria for evaluation the weights: the importance of the corresponding geological and physical parameter for an expert, the completeness of the available information on the studied parameter, the relevance of the values, the complexity of obtaining the values. The final choice of geological and technical measures is carried out on the basis of a fuzzy multi-criteria choice according to the following criteria: satisfaction of the fuzzy production model limitations, high technological efficiency, high economic effect, and the impact on the environment. Based on the knowledge of experts, a knowledge base has been formed that includes fuzzy production rules for choosing 81 different geological and technical measures at production wells using the restrictions on 15 geological and physical parameters. The knowledge base has been tested at the wells of the Feofanovskoye field, Alkeevskaya, Chishminskaya areas. The development of recommendations was carried out in conditions of information incompleteness on a number of parameters of the set. The results generated by the decision support system correspond to the decisions made by the experts. © International Research Publication House</t>
  </si>
  <si>
    <t>generative adversarial networks (GANs); Image synthesis; locality adaptive fusion; multi-modality; positron emission topography (PET)</t>
  </si>
  <si>
    <t>Health risks; Image fusion; Magnetic resonance imaging; Positron emission tomography; Positrons; Adaptive fusion; Adversarial networks; Image synthesis; Multi modality; Positron emission; Image processing; article; low drug dose; nuclear magnetic resonance imaging; positron emission tomography; synthesis; topography; brain; diagnostic imaging; factual database; human; imaging phantom; positron emission tomography; procedures; radiation dose; three-dimensional imaging; Brain; Databases, Factual; Deep Learning; Humans; Imaging, Three-Dimensional; Magnetic Resonance Imaging; Phantoms, Imaging; Positron-Emission Tomography; Radiation Dosage</t>
  </si>
  <si>
    <t>A Lightweight Image Encryption Algorithm Based on Message Passing and Chaotic Map</t>
  </si>
  <si>
    <t>The popularization of 5G and the development of cloud computing further promote the application of images. The storage of images in an untrusted environment has a great risk of privacy leakage. This paper outlines a design for a lightweight image encryption algorithm based on a message-passing algorithm with a chaotic external message. The message-passing (MP) algorithm allows simple messages to be passed locally for the solution to a global problem, which causes the interaction among adjacent pixels without additional space cost. This chaotic system can generate high pseudorandom sequences with high speed performance. A two-dimensional logistic map is utilized as a pseudorandom sequence generator to yield the external message sets of edge pixels. The external message can affect edge pixels, and then adjacent pixels interact with each other to produce an encrypted image. A MATLAB simulation shows the cipher-image performs fairly uniform distribution and has acceptable information entropy of 7.996749. The proposed algorithm reduces correlation coefficients from plain-image 1 to its cipher-image 0, which covers all of the plain-image characters with high computational efficiency (speed = 18.200374 Mbit/s). Theoretical analyses and experimental results prove the proposed algorithm's persistence to various existing attacks with low cost. © 2020 Hui Liu et al.</t>
  </si>
  <si>
    <t>deep learning; dropout prediction; intervention; machine learning; MOOCs; personalization</t>
  </si>
  <si>
    <t>Adaptations of data mining methodologies: A systematic literature review</t>
  </si>
  <si>
    <t>The use of end-to-end data mining methodologies such as CRISP-DM, KDD process, and SEMMA has grown substantially over the past decade. However, little is known as to how these methodologies are used in practice. In particular, the question of whether data mining methodologies are used 'as-is' or adapted for specific purposes, has not been thoroughly investigated. This article addresses this gap via a systematic literature review focused on the context in which data mining methodologies are used and the adaptations they undergo. The literature review covers 207 peerreviewed and 'grey' publications. We find that data mining methodologies are primarily applied 'as-is'. At the same time, we also identify various adaptations of data mining methodologies and we note that their number is growing rapidly. The dominant adaptations pattern is related to methodology adjustments at a granular level (modifications) followed by extensions of existing methodologies with additional elements. Further, we identify two recurrent purposes for adaptation: (1) adaptations to handle Big Data technologies, tools and environments (technological adaptations); and (2) adaptations for context-awareness and for integrating data mining solutions into business processes and IT systems (organizational adaptations). The study suggests that standard data mining methodologies do not pay sufficient attention to deployment issues, which play a prominent role when turning data mining models into software products that are integrated into the IT architectures and business processes of organizations. We conclude that refinements of existing methodologies aimed at combining data, technological, and organizational aspects, could help to mitigate these gaps. © 2020 Plotnikova et al.</t>
  </si>
  <si>
    <t>contact centre; evolutionary algorithms; work quality evaluation</t>
  </si>
  <si>
    <t>Decision making; Evolutionary algorithms; Feature extraction; Fuzzy inference; Fuzzy sets; Fuzzy systems; Genetic algorithms; Contact centres; Decision making process; Fuzzy classification; Fuzzy classifiers; Fuzzy rule extraction; Multi-objective evolutionary; State of the art; Work quality; Classification (of information)</t>
  </si>
  <si>
    <t>WisdomNet: trustable machine learning toward error-free classification</t>
  </si>
  <si>
    <t>Misclassification is a critical problem in many machine learning applications.Since even the classifier models with high accuracy (e.g., &gt; 95%) still introduce some misclassification error, it may not be possible to rely on the output of a classifier. In this paper, we introduce trustable learning, which prompts the learning model to yield only the true output, thus avoiding misclassifications. Whenever the model cannot decide the output accurately, the learning model should indicate that there could be a misclassification error if it is forced to classify, and hence, it should reject to make a decision or defer it to a human expert. Therefore, we develop a methodology for trustable learning and apply it to artificial neural networks and show that it is possible to develop a classifier with 0% misclassification error. We propose a novel neural network architecture named WisdomNet that could provide zero prediction error by introducing an additional neuron named as conjugate neuron that would indicate whether the network is able to classify the data correctly or not. The WisdomNet architecture can be applied to any previously built model, and we have evaluated WisdomNet with several network architectures such as multilayer perceptron, convolutional neural network,and deep network on different data sets. The results show that the WisdomNet is able to reduce the classification error rate to 0%, while labeling the data is difficult to classify as ‘reject’ at a low percentage of within around 10%. © 2020, Springer-Verlag London Ltd., part of Springer Nature.</t>
  </si>
  <si>
    <t>cell nucleus receptor; protein NR2F1; transcription factor; unclassified drug; host factor; Human immunodeficiency virus protein; RNA; viral protein; Article; breast cancer; cancer growth; human; Human immunodeficiency virus; information processing; nonhuman; scientific literature; subnetwork inference; virus cell interaction; virus replication; catalyst; controlled study; gene product; genetic identification; genetic manipulation; host cell; Human immunodeficiency virus; metabolite; molecular interaction; protein protein interaction; RNA interference; RNA sequence; scientific literature; triple negative breast cancer; biology; data mining; gene regulatory network; genetic database; genetics; Human immunodeficiency virus infection; procedures; protein analysis; virology; Computational Biology; Data Mining; Databases, Genetic; Gene Regulatory Networks; HIV; HIV Infections; Humans; Protein Interaction Mapping; Protein Interaction Maps</t>
  </si>
  <si>
    <t>A hybrid deep learning and NLP based system to predict the spread of Covid-19 and unexpected side effects on people</t>
  </si>
  <si>
    <t>The aim of this paper is to deeply analyze the unexpected side effects of people during the Covid-19 pandemic using the RNN based NLP sentiment analysis model. The normalized correlation values that is obtained by computing the cases values between the people behavior extracted and covid-19 reported case also has values close to 1 million by the end of June 2020 provided in dataset. In this research work, with more time, we would like to continue from the results we have achieved by training the RNN with NLP based sentiment analysis model for more extended periods of time for predicting the behavior of people during Covid-19 pandemic with 76.71% of accuracy which is high as compared to the CNN, such as days or weeks, in order to see how results can improve. The advancement in this field created an urge in me to research more on the techniques and methodologies developed for covid-19 extraction. During the outbreak of an epidemic, it is of immense interest to monitor the effects of containment measures and forecast of outbreak including epidemic peak affecting the behavior of people. To confront the change in behavior, a simple RNN based NLP sentiment analysis model is used to simulate the number of affected patients of Coronavirus disease. Our initial problem formulation involved investigating the ideal conditions and preprocessing for working with a specific NLP task: predicting the behavior during the specific time of May 20 – June 20 in 2020 for all four traits of common people during the Covid-19 pandemic. © 2020. All Rights Reserved.</t>
  </si>
  <si>
    <t>Cooperative co-evolutionary algorithm (CCEA); evolutionary algorithm (EA); genetic algorithm (GA)</t>
  </si>
  <si>
    <t>Benchmarking; Computer science; Computer testing; Control system analysis; Evolutionary algorithms; Genetic algorithms; Optimization; Perturbation techniques; Resource allocation; Surveys; Benchmark testing; Co-evolutionary algorithm; Google; Perturbation method; Resource management; Computer resource management</t>
  </si>
  <si>
    <t>Dimensionality reduction for EEG-based sleep stage detection: Comparison of autoencoders, principal component analysis and factor analysis</t>
  </si>
  <si>
    <t>Methods developed for automatic sleep stage detection make use of large amounts of data in the form of polysomnographic (PSG) recordings to build predictive models. In this study, we investigate the effect of several dimensionality reduction techniques, i.e., principal component analysis (PCA), factor analysis (FA), and autoencoders (AE) on common classifiers, e.g., random forests (RF), multilayer perceptron (MLP), long-short term memory (LSTM) networks, for automated sleep stage detection. Experimental testing is carried out on the MGH Dataset provided in the "You Snooze, You Win: The PhysioNet/Computing in Cardiology Challenge 2018". The signals used as input are the six available (EEG) electoencephalographic channels and combinations with the other PSG signals provided: ECG - electrocardiogram, EMG - electromyogram, respiration based signals - respiratory efforts and airflow. We observe that a similar or improved accuracy is obtained in most cases when using all dimensionality reduction techniques, which is a promising result as it allows to reduce the computational load while maintaining performance and in some cases also improves the accuracy of automated sleep stage detection. In our study, using autoencoders for dimensionality reduction maintains the performance of the model, while using PCA and FA the accuracy of the models is in most cases improved. © 2020 Walter de Gruyter GmbH, Berlin/Boston 2020.</t>
  </si>
  <si>
    <t>Chemical industry; Impulse response; Neural networks; Convolutional neural network; Dynamic soft sensor; Finite-impulse response; Industrial processs; Prediction accuracy; Process dynamics; Process Variables; Soft sensor models; Convolution</t>
  </si>
  <si>
    <t>Classification of gene expression patterns using a novel type-2 fuzzy multigranulation-based SVM model for the recognition of cancer mediating biomarkers</t>
  </si>
  <si>
    <t>In this article, we propose a novel type-2 fuzzy multigranulation-based SVM model for gene expression pattern classification on human breast cancer dataset. Firstly, a type-2 fuzzy multigranulation system has been designed for the classification task dealing with noisy and nonlinear microarray gene expression patterns. Thereafter, the fuzzy if–then rules have been devised on the feature vectors of microarray to enable accurate bilinear classification process.The fuzzy if–then rules in the domain of type-2 fuzzy multigranulation system are able to identify efficient expression patterns that have been deferentially expressed from normal state to carcinogenic state. The proposed method reduces the structural complexity of the fuzzy if–then rules (type 1) since it works on upper and lower membership functions instead of a single membership function.In addition, a fuzzy rough approximation has been utilized in the model to reduce the computational cost. Lastly, the association among genes consisting of significantly different expression patterns from normal state to malignant state has been recognized with respect to their nature. The effectiveness of the proposed method has been implemented on eight microarray gene expression datasets for human breast cancer patients. Moreover, we have validated the results by F-score and NCBI database which signify that the proposed model performs better in comparison with the existing methods. © 2020, Springer-Verlag London Ltd., part of Springer Nature.</t>
  </si>
  <si>
    <t>Data mining; Functional bandwidth; Functional Data classification; Parameter tuning; SVM</t>
  </si>
  <si>
    <t>Data mining; Optimization; Support vector machines; Alternating optimizations; Bandwidth parameters; Benchmark data; Continuous optimization problems; Functional data analysis; Functional datas; Functional parameters; Parameter-tuning; Bandwidth</t>
  </si>
  <si>
    <t>A content recommendation system for effective e-learning using embedded feature selection and fuzzy DT based CNN</t>
  </si>
  <si>
    <t>This paper proposes a new content recommendation system which combines the newly proposed embedded feature selection method and the new Fuzzy Temporal Logic based Decision Tree incorporated Convolutional Neural Network classifier. The newly proposed embedded feature selection called Fuzzy Decision Tree and Weighted Gini-Index based Feature Selection Algorithm (FDTWGI-FSA) that contains the existing incorporated the Fuzzy Decision Tree (FDT) and the Weighted Gini-index based Feature Selection Algorithm (WGIFSA) for getting optimized feature subset. Moreover, an enhanced CNN and Fuzzy Temporal Decision Tree for performing the deep learning process which is able to identify the exact e-content from the huge volume of data with the help of the recommended features by the proposed embedded feature selection method. The exact e-content can be identified after performing the five-layer network structure for extracting the relevant features and it also can be classified by applying the Fuzzy Temporal Decision Tree for the e-learners. Finally, the proposed content recommendation system provides exact content to the e-learners according to their level of understanding and it also satisfies them by providing the exact high level contents. The experiments have been conducted for evaluating the proposed content recommendation system and compared with the existing classifier including the standard CNN. © 2020-IOS Press and the authors. All rights reserved.</t>
  </si>
  <si>
    <t>Causality analysis; Fault detection and diagnosis (FDD); Fault tree analysis (FTA); Logical analysis of data (LAD); Machine learning and pattern recognition</t>
  </si>
  <si>
    <t>Artificial intelligence; Data mining; Fault tree analysis; Learning systems; Pattern recognition; Trees (mathematics); Additional knowledge; Causality analysis; Classification methods; Classification results; Fault detection and diagnosis; Fault tree analyses (FTA); Innovative methodologies; Logical analysis of data; Fault detection</t>
  </si>
  <si>
    <t>Attention-Based Radar PRI Modulation Recognition with Recurrent Neural Networks</t>
  </si>
  <si>
    <t>Analyzing radar signals is a critical task in modern Electronic Warfare (EW) environments. However, the pulse streams emitted by radars have flexible features and complex patterns which are difficult to be identified from a statistical perspective. To solve this problem, pulse repetition interval (PRI) is used as a distinguishing parameter of emitters to be identified. However, traditional PRI modulation recognition methods can only deal with simple PRI modulations and their performance will further degrade with the increasing number of emitters or noisy environments. In this paper, we introduce an attention-based recognition framework based on recurrent neural network (RNN) to categorize pulse streams with complex PRI modulations and in environments with high ratios of missing and spurious pulses. Simulation results show that our model is robust to noisy environments and has a better performance than conventional methods. © 2013 IEEE.</t>
  </si>
  <si>
    <t>Cox proportional hazard models; Density estimation; Large-margin learning; Survival analysis</t>
  </si>
  <si>
    <t>Artificial intelligence; Bioinformatics; Cobalt compounds; Hazards; Learning systems; Cox proportional hazard model; Density estimation; Generalization performance; Large-margin learning; Machine learning approaches; Prediction performance; Prediction tasks; Survival analysis; Phosphorus compounds</t>
  </si>
  <si>
    <t>Efficient Clustering of Emails into Spam and Ham: The Foundational Study of a Comprehensive Unsupervised Framework</t>
  </si>
  <si>
    <t>The spread and adoption of spam emails in malicious activities like information and identity theft, malware propagation, monetary and reputational damage etc. are on the rise with increased effectiveness and diversification. Without doubt these criminal acts endanger the privacy of many users and businesses'. Several research initiatives have taken place to address the issue with no complete solution until now; and we believe an intelligent and automated methodology should be the way forward to tackle the challenges. However, till date limited studies have been conducted on the applications of purely unsupervised frameworks and algorithms in tackling the problem. To explore and investigate the possibilities, we intend to propose an anti-spam framework that fully relies on unsupervised methodologies through a multi-algorithm clustering approach. This article presents an in-depth analysis on the methodologies of the first component of the framework, examining only the domain and header related information found in email headers. A novel method of feature reduction using an ensemble of 'unsupervised' feature selection algorithms has also been investigated in this study. In addition, a comprehensive novel dataset of 100,000 records of ham and spam emails has been developed and used as the data source. Key findings are summarized as follows: I) out of six different clustering algorithms used - Spectral and K-means demonstrated acceptable performance while OPTICS projected the optimum clustering with an average of 3.5% better efficiency than Spectral and K-means, validated through a range of validations processes II) The other three algorithms- BIRCH, HDBSCAN and K-modes, did not fare well enough. III) The average balanced accuracy for the optimum three algorithms has been found to be ≈94.91%, and IV) The proposed feature reduction framework achieved its goal with high confidence. © 2013 IEEE.</t>
  </si>
  <si>
    <t>Extended-connectivity fingerprints (ECFP-6); Genetic algorithm; Molecular descriptors; Naïve Bayes classifier; Urinary tract toxicity</t>
  </si>
  <si>
    <t>chemical compound; hydrogen; nitrogen; animal experiment; animal model; Article; Bayesian learning; chemist (profession); classifier; computer model; genetic algorithm; genetic fingerprinting; molecular weight; mouse; nonhuman; prediction; priority journal; process optimization; surface area; urinary tract disease; adverse drug reaction; algorithm; animal; Bayes theorem; biological model; computer simulation; drug effect; urinary tract; Algorithms; Animals; Bayes Theorem; Computer Simulation; Drug-Related Side Effects and Adverse Reactions; Mice; Models, Biological; Urinary Tract</t>
  </si>
  <si>
    <t>Prediction of electrical energy consumption based on machine learning technique</t>
  </si>
  <si>
    <t>The forecast of electricity demand in recent years is becoming increasingly relevant because of market deregulation and the introduction of renewable resources. To meet the emerging challenges, advanced intelligent models are built to ensure precise power forecasts for multi-time horizons. The use of intelligent forecasting algorithms is a key feature of smart grids and an effective tool of resolving uncertainty for better cost and energy efficiency decisions like scheduling the generations, reliability and power optimization of the system, and economic smart grid operations. However, prediction accuracy in forecasting algorithms is highly demanded since many important activities of power operators like load dispatch depend upon the short-term forecast. This paper proposes a model for the estimation of the consumption of electricity in Agartala, Tripura in India, which can accurately predict the next 24 h of load with and estimation of load for 1 week to 1 month. A number of specific characteristics in the city have been analysed in order to extract variables that could affect the pattern of electricity consumption directly. In addition, the present paper shows the way to significantly improve the accuracy of the prediction through ensemble machine learning process. We demonstrated the performance of individual Random forest and XGBoost along with their ensemble. The RF and XGBoost ensemble obtained an accuracy with an improvement of 15–29%. The analyses or findings also provide interesting results in connection with energy consumption. © 2020, Springer-Verlag GmbH Germany, part of Springer Nature.</t>
  </si>
  <si>
    <t>attention; genomics; human; Human immunodeficiency virus 1; software; virus entry; Attention; Deep Learning; Genomics; HIV-1; Humans; Software; Virus Internalization</t>
  </si>
  <si>
    <t>Pair-Wise Matching of EEG Signals for Epileptic Identification via Convolutional Neural Network</t>
  </si>
  <si>
    <t>Electroencephalogram (EEG) have been extensively analyzed to identify the characteristics of epileptic seizures in the literature. However, most of these studies focus on the properties of single channel EEG data while neglecting the association between signals from diverse channels. To bridge this gap, we propose an EEG instance matching-based epilepsy classification approach by introducing one convolutional neural network (CNN). First of all, each pair of EEG signals are exploited to form one 2 dimensional matrix, which could be used to reveal the interaction between them. Secondly, the generated matrices are fed into the proposed CNN that would discriminate the input representations. To evaluate the performance of the presented approach, the comparison experiments between the state-of-the-art techniques and our work are conducted on publicly available epilepsy EEG benchmark database. Experimental results indicate that the proposed algorithm could yield the performance with an average accuracy of 99.3%, average sensitivity of 99.5%, and average specificity 99.6%. © 2013 IEEE.</t>
  </si>
  <si>
    <t>Android privacy; Code instrumentation; Outlier detection; Rule enforcement; Static analysis</t>
  </si>
  <si>
    <t>Anomaly detection; Data mining; Data privacy; Static analysis; Statistics; Android applications; Code instrumentation; Contextual feature; Privacy preserving; Private information; Rule enforcements; Runtime overheads; Undesirable data; Android (operating system); article; privacy</t>
  </si>
  <si>
    <t>A SWOT Analysis of Human- And Machine Learning- Based Embryo Assessment</t>
  </si>
  <si>
    <t>Embryo assessment is the most critical step of an IVF cycle. Morphologic evaluation of embryonic development has been the conventional method of embryo selection for transfer. However, this evaluation is subjective due to the diversity of skills and experience of embryologists. Machine learning (ML)-based models have been implemented in many clinical applications and considered a promising solution for efficient and unbiased performance. Therefore, this paper performs the SWOT analysis on human- and ML-based embryo assessments, representing conventional and artificial intelligence-assisted medicines, respectively. After analyzing various perspectives of each approach, the appropriate strategies are proposed for gradually shifting from the conventional to the ML-based approach in embryo evaluation. © 2013 IEEE.</t>
  </si>
  <si>
    <t>Algorithms; Gene expression; Networks; Pathways; Systems biology</t>
  </si>
  <si>
    <t>Algorithms; Diagnosis; Disease control; Gene therapy; Networks (circuits); Analysis techniques; Gene Expression Data; Interaction networks; Network information; Pathways; Potential drug targets; Systems biology; Therapeutic targets; Gene expression; algorithm; biology; gene expression; gene regulatory network; genetics; human; procedures; Algorithms; Computational Biology; Gene Expression; Gene Regulatory Networks; Humans</t>
  </si>
  <si>
    <t>Toward individual-sensitive automation for air traffic control using convolutional neural networks</t>
  </si>
  <si>
    <t>Lack of trust and lack of acceptance caused by strategic mismatches in problem-solving have been identified as obstacles in the introduction of workload-alleviating automation in air traffic control. One possible way to overcome these obstacles is by creating automation capable of providing personalized advisories conformal to the individual controller. This paper focuses on performing an exploratory investigation into the tools and methodology required for creating conformal automation. Central in the creation of individualized prediction models is the combination of a visual feature, capturing traffic situations, and a tailored convolutional neural network model trained on individual controller data recorded from a human-in-the-loop simulation. The main advantage of using a visual feature is that it could facilitate “transparency” of the machine learning model. Results show that the trained models can reasonably predict command type, direction, and magnitude. Furthermore, a correlation is found between controller consistency and achieved prediction performance. A comparison between individual-sensitive and general models showed a benefit of individually trained models, confirming the strategy heterogeneity of the population, which is a critical assumption for personalized automation. Future research should be done in refining the model architecture, finding richer visual features that capture the breadth of human decision-making behavior and feedback model outputs back to individuals for measuring controller agreement. © 2020 by Delft University of Technology.</t>
  </si>
  <si>
    <t>Breast cancer; DE-clustering; GA-clustering; PSO-clustering; Validation index</t>
  </si>
  <si>
    <t>Explaining Vulnerabilities to Adversarial Machine Learning through Visual Analytics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</si>
  <si>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 © 1995-2012 IEEE.</t>
  </si>
  <si>
    <t>Android malware detection; Machine learning; Network traffic</t>
  </si>
  <si>
    <t>Android (operating system); Computer crime; Data handling; Digital storage; Information analysis; Learning algorithms; Learning systems; Machine learning; Android malware; Behavioral characteristics; Lightweight frameworks; Multi-level networks; Network traffic; Network traffic analysis; State-of-the-art approach; Wireless access points; Malware</t>
  </si>
  <si>
    <t>Efficient Image Retrieval by Fuzzy Rules from Boosting and Metaheuristic</t>
  </si>
  <si>
    <t>Fast content-based image retrieval is still a challenge for computer systems. We present a novel method aimed at classifying images by fuzzy rules and local image features. The fuzzy rule base is generated in the first stage by a boosting procedure. Boosting meta-learning is used to find the most representative local features. We briefly explore the utilization of metaheuristic algorithms for the various tasks of fuzzy systems optimization. We also provide a comprehensive description of the current best-performing DISH algorithm, which represents a powerful version of the differential evolution algorithm with effective embedded mechanisms for stronger exploration and preservation of the population diversity, designed for higher dimensional and complex optimization tasks. The algorithm is used to fine-tune the fuzzy rule base. The fuzzy rules can also be used to create a database index to retrieve images similar to the query image fast. The proposed approach is tested on a state-of-the-art image dataset and compared with the bag-of-features image representation model combined with the Support Vector Machine classification. The novel method gives a better classification accuracy, and the time of the training and testing process is significantly shorter. © 2020 Marcin Korytkowski et al., published by Sciendo.</t>
  </si>
  <si>
    <t>Bayesian networks; Fuzzy Bayesian networks; Fuzzy probability; Linguistic events</t>
  </si>
  <si>
    <t>Fuzzy logic; Probability; Conditional probabilities; Fuzzy bayesian networks; Fuzzy events; Fuzzy probability; New approaches; Probability calculations; Real-life problems; Bayesian networks</t>
  </si>
  <si>
    <t>Harmonic Loss Function for Sensor-Based Human Activity Recognition Based on LSTM Recurrent Neural Networks</t>
  </si>
  <si>
    <t>Human activity recognition (HAR) has been a very popular field in both real practice and theoretical research. Over the years, a number of many-vs-one Long Short-Term Memory (LSTM) models have been proposed for the sensor-based HAR problem. However, how to utilize sequence outputs of them to improve the HAR performance has not been studied seriously. To solve this problem, we present a novel loss function named harmonic loss, which is utilized to improve the overall classification performance of HAR based on baseline LSTM networks. First, label replication method is presented to duplicate true labels at each sequence step in many-vs-one LSTM networks, thus each sequence step can generate a local error and a local output. Then, considering the importance of different local errors and inspired by the Ebbinghaus memory curve, the harmonic loss is proposed to give unequal weights to different local errors based on harmonic series equation. Additionally, to improve the overall classification performance of HAR, integrated methods are utilized to exploit the sequence outputs of LSTM models based on harmonic loss and ensemble learning strategy. Finally, based on the LSTM model construction and hyper-parameter setting, extensive experiments are conducted. A series of experimental results demonstrate that our harmonic loss significantly achieves higher macro-F1 and accuracy than strong baselines on two public HAR benchmarks. Compared with previous state-of-art methods, our proposed methods can achieve competitive classification performance. © 2013 IEEE.</t>
  </si>
  <si>
    <t>forecasting; Gaussian processes; patient monitoring; Precision medicine; statistical learning; time series analysis</t>
  </si>
  <si>
    <t>Alarm systems; Decision making; Deterioration; Forecasting; Gaussian distribution; Gaussian noise (electronic); Intensive care units; Patient monitoring; Physiology; Regression analysis; Time series analysis; Clinical decision making; Computational inferences; Gaussian process regression model; Gaussian Processes; Patient specificity; Physiological measurement; Statistical learning; Time series dynamics; Physiological models; adult; alert fatigue (health care); article; calculation; deterioration; forecasting; human; learning; patient monitoring; personalized medicine; time series analysis; vital sign; alarm monitor; computer assisted diagnosis; forecasting; intensive care; intensive care unit; normal distribution; personalized medicine; physiologic monitoring; procedures; support vector machine; Adult; Clinical Alarms; Critical Care; Diagnosis, Computer-Assisted; Forecasting; Humans; Intensive Care Units; Monitoring, Physiologic; Normal Distribution; Precision Medicine; Support Vector Machine; Vital Signs</t>
  </si>
  <si>
    <t>Clinical pathways analysis of patients in medical institutions based on hard and fuzzy clustering methods</t>
  </si>
  <si>
    <t>Modeling the processes in a healthcare system plays a large role in understanding its activities and serves as the basis for increasing the efficiency of medical institutions. The tasks of analyzing and modeling large amounts of urban healthcare data using machine learning methods are of particular importance and relevance for the development of industry solutions in the framework of digitalization of the economy, where data is the key factor in production. The problem of automatic analysis and determination of clinical pathways groups of patients based on clustering methods is considered in this research. Existing projects in this area reflect a great interest on the part of the scientific community in such studies; however, there is a need to develop a number of methodological approaches for their further practical application in urban outpatient institutions, taking into account the specifics of the organization being analyzed. The aim of the study is to improve the quality of management and segmentation of patient input flow in urban medical institutions based on cluster analysis methods for the further development of recommendation services. One approach to achieving this goal is the development and implementation of clinical pathways, or patient trajectories. In general, the clinical pathway of a patient might be interpreted as the trajectory when receiving medical services in respective institutions. The approach of developing groups of patient routes by the hierarchical agglomerative algorithm with the Ward method and Additive Regularization of Topic Models (ARTM) is presented in this article. A computational experiment based on public data on the routes of patients with a diagnosis of sepsis is described. One feature of the proposed approach is not just the automation of the determination of similar groups of patient trajectories, but also the consideration of clinical pathways patterns to form recommendations for organizing the resource allocation of a medical institution. The proposed approach to segmenting the input heterogeneous flow of patients in urban medical institutions on the basis of clustering consists of the following steps: 1) preparing the data of the medical institution in the format of an event log; 2) encoding patient routes; 3) determination of the upper limit of the clinical pathway length; 4) hierarchical agglomerative clustering; 5) additive regularization of topic models (ARTM); 6) identifying popular patient route patterns. The resulting clusters of routes serve as the foundation for the further development of a simulation model of a medical institution and provide recommendations to patients. In addition, these groups may underlie the development of the robotic process automation system (RPA), which simulates human actions and allows you to automate the interpretation of data to manage the resources of the institution. © 2010 Sociedad Mexicana de Psicologia. All rights reserved.</t>
  </si>
  <si>
    <t>Computer aided diagnostic system; Diabetic retinopathy; DR abnormality classification; K-nearest neighbours; Neural network; Support vector machine</t>
  </si>
  <si>
    <t>Opponent-aware planning with admissible privacy preserving for UGV security patrol under contested environment</t>
  </si>
  <si>
    <t>Unmanned ground vehicles (UGVs) have been widely used in security patrol. The existence of two potential opponents, the malicious teammate (cooperative) and the hostile observer (adversarial), highlights the importance of privacy-preserving planning under contested environments. In a cooperative setting, the disclosure of private information can be restricted to the malicious teammates. In adversarial setting, obfuscation can be added to control the observability of the adversarial observer. In this paper, we attempt to generate opponent-aware privacy-preserving plans, mainly focusing on two questions: what is opponent-aware privacy-preserving planning, and, how can we generate opponent-aware privacy-preserving plans? We first define the opponent-aware privacy-preserving planning problem, where the generated plans preserve admissible privacy. Then, we demonstrate how to generate opponent-aware privacy-preserving plans. The search-based planning algorithms were restricted to public information shared among the cooperators. The observation of the adversarial observer could be purposefully controlled by exploiting decoy goals and diverse paths. Finally, we model the security patrol problem, where the UGV restricts information sharing and attempts to obfuscate the goal. The simulation experiments with privacy leakage analysis and an indoor robot demonstration show the applicability of our proposed approaches. © 2019 by the authors. Licensee MDPI, Basel, Switzerland.</t>
  </si>
  <si>
    <t>MARS; Multiple linear regression; Multivariate adaptive regression splines; Nonlinear model; Soft sensor; Wastewater treatment plant</t>
  </si>
  <si>
    <t>Chemical oxygen demand; Forecasting; Learning systems; Linear regression; Mean square error; Nonlinear systems; Reclamation; Sewage pumping plants; Splines; Wastewater treatment; Water treatment plants; MARS; Multiple linear regressions; Multivariate adaptive regression splines; Non-linear model; Soft sensors; Wastewater treatment plants; Sewage treatment plants</t>
  </si>
  <si>
    <t>Understanding Physician's Experience with Conversational Interfaces during Occupational Health Consultation</t>
  </si>
  <si>
    <t>This paper presents an exploratory study on using conversational interfaces (CIs) to support physicians in conducting occupational health consultations. The CI was achieved through a web-based information dashboard with a chatbot assistant for providing real-time suggestions through text messages. Two system designs were developed: the first using a proactive chatbot, the second using an on-demand type of interaction. The effectiveness of the proposed CI and the two types of chatbot designs were investigated in a field study consisted of eight healthcare consultations. Quantitative results showed that the CI was positively evaluated as a reliable tool to be used during medical consultations and that occupational health physicians were eager to use this technology in their work. The qualitative data analysis suggested that our design concept might improve the workflow during the consultation, particularly with respect to the access to relevant information and structured decision-making processes using valuable references. The on-demand, lightweight type of chatbot interaction was better perceived than the proactive one. Based on these findings, we discuss implications for the future development of occupational health consultation based on CI and their potential contribution to computer-assisted, data-driven healthcare. © 2013 IEEE.</t>
  </si>
  <si>
    <t>Decomposition level; Denoising effect evaluation; Prior probability; Track vibration; Weak characteristic extraction</t>
  </si>
  <si>
    <t>Gaussian noise (electronic); Mean square error; Signal denoising; Wavelet analysis; Wavelet decomposition; Characteristic extraction; Decomposition level; Effect evaluation; Prior probability; Track vibration; Time domain analysis</t>
  </si>
  <si>
    <t>Intensive Care Unit Mortality Prediction: An Improved Patient-Specific Stacking Ensemble Model</t>
  </si>
  <si>
    <t>The intensive care unit (ICU) admits the most seriously ill patients requiring extensive monitoring. Early ICU mortality prediction is crucial for identifying patients who are at great risk of dying and for providing suitable interventions to save their lives. Accordingly, early prediction of patients at high mortality risk will enable their provision of appropriate and timely medical services. Although various severity scores and machine-learning models have recently been developed for early mortality prediction, such prediction remains challenging. This paper proposes a novel stacking ensemble approach to predict the mortality of ICU patients. Our approach is more accurate and medically intuitive compared to the literature work. Data were prepared and feature selection was processed under the supervision of the ICU domain expert. The data were split into six modalities based on the expert's decisions. For the prediction process, a separate classifier was selected for each modality based on the performance of the classifiers. We utilized the most popular and diverse classifiers in the literature, including linear discriminant analysis, decision tree (DT), multilayer perceptron, k-nearest neighbor, and logistic regression (LR). Then, a stacking ensemble classifier was constructed and optimized based on the fusion of these five classifier decisions. The framework was evaluated using 10,664 patients from the medical information mart for intensive care (MIMIC III) benchmark dataset. To predict patient mortality, extensive experiments were conducted using the patients' time series data of different lengths. For each patient, the first 6, 12, and 24 hours of the first stay were tested. The results indicate that our model outperformed the state-of-the-art approaches in terms of accuracy (94.4%), F1 score (93.7%), precision (96.4%), recall (91.1%), and area under the receiver operator characteristic (ROC) curve (93.3%). These results demonstrate the ability and efficiency of our approach to predict ICU mortality. © 2013 IEEE.</t>
  </si>
  <si>
    <t>blood pressure; decompensation; heart failure; heart rate; Telemedicine</t>
  </si>
  <si>
    <t>Bayesian networks; Blood pressure; Cardiology; Classification (of information); Hafnium; Sodium compounds; Telemedicine; Weighing; Biomedical monitoring; Decompensation; Heart failure; Heart rates; Market researches; Heart; aged; algorithm; area under the curve; Article; blood pressure measurement; body weight; body weight management; diastolic blood pressure; diuretic therapy; female; heart failure; heart rate; hospital discharge; hospital readmission; hospitalization; human; major clinical study; male; mathematical model; morbidity; mortality; multivariate analysis; pulse pressure; retrospective study; systolic blood pressure; telemonitoring; training; univariate analysis; blood pressure; blood pressure measurement; body weight; heart failure; heart rate; home care; middle aged; physiology; procedures; signal processing; telemedicine; telemetry; very elderly; Aged; Aged, 80 and over; Blood Pressure; Blood Pressure Determination; Body Weight; Female; Heart Failure; Heart Rate; Home Care Services; Humans; Male; Middle Aged; Signal Processing, Computer-Assisted; Telemedicine; Telemetry</t>
  </si>
  <si>
    <t>Nutritional evaluation of brachiaria brizantha cv. Marandu using convolutional neural networks</t>
  </si>
  <si>
    <t>The identification of plant nutritional stress based on visual symptoms is predominantly done manually and is performed by trained specialists to identify such anomalies. In addition, this process tends to be very time consuming, has a variability between crop areas and is often required for analysis at various points of the property. This work proposes an image recognition system that analyzes the nutritional status of the plant to help solve these problems. The methodology uses deep learning that automates the process of identifying and classifying nutritional stress of Brachiaria brizantha cv. marandu. An image recognition system was built and analyzes the nutritional status of the plant using the digital images of its leaves. The system identifies and classifies Nitrogen and Potassium deficiencies. Upon receiving the image of the pasture leaf, after a classification performed by a convolutional neural network (CNN), the system presents the result of the diagnosed nutritional status. Tests performed to identify the nutritional status of the leaves presented an accuracy of 96%. We are working to expand the data of the image database to obtain an increase in the accuracy levels, aiming at the training with a larger amount of information presented to CNN and, thus, obtaining results that are more expressive. © IBERAMIA and the authors.</t>
  </si>
  <si>
    <t>Big Data applications; Machine learning; Medical diagnosis; Prediction methods; Sepsis</t>
  </si>
  <si>
    <t>Deterioration; Diagnosis; Forecasting; Learning algorithms; Learning systems; Patient treatment; Physiological models; Physiology; Risk assessment; Big data applications; Hierarchical analysis; High frequency data; Machine learning approaches; Prediction methods; Prediction performance; Sepsis; Systemic inflammatory response syndromes; Machine learning; acute heart infarction; algorithm; Article; breathing rate; cardiovascular disease; computer prediction; decision tree; diastolic blood pressure; health care system; heart failure; heart rate; hospitalization; human; ICD-10; learning algorithm; leukocyte count; machine learning; major clinical study; mean arterial pressure; measurement accuracy; morbidity; mortality; risk factor; sensitivity and specificity; sepsis; systemic inflammatory response syndrome; systolic blood pressure; time series analysis; computer assisted diagnosis; early diagnosis; machine learning; predictive value; procedures; sepsis; statistical model; Big Data; Diagnosis, Computer-Assisted; Early Diagnosis; Humans; Machine Learning; Models, Statistical; Predictive Value of Tests; Sepsis; Systemic Inflammatory Response Syndrome</t>
  </si>
  <si>
    <t>Granule Vectors and Granular Convolutional Classifiers</t>
  </si>
  <si>
    <t>Convolutional operations can extract effective features and have been widely used in the field of deep learning. For the deficiency of convolution mainly dealing with numerical data, we propose a novel convolutional operator on granules with a set form, further we build a classifier on it. Firstly, feature granules are constructed on each single feature of a classification system by introducing neighborhood rough sets. Synchronously, decision granules are generated on the labels of samples. Secondly, feature granule vectors and weighted granule vectors are constructed from these granules, and a convolutional operation is proposed on feature granule vectors and weighted granule vectors, then a predicted granule is produced as a result of the convolutional operation. The predicted granule is compared with the decision granule, and their residual error is back propagated to the weighted granule vector for tuning its value. After multiple iterations of the granular convolutional operations and back propagation corrections, the weight of the granular vector is convergent and optimized. Furthermore, a granular classifier is designed based on the convolutional operation. The constringency of the granular convolution and the classification performance of the granular classifier are tested on some UCI datasets. Theoretical analysis and experimental results show that the granular convolution has a characteristic of fast convergence, and the granular convolutional classifier has a better classification performance. © 2013 IEEE.</t>
  </si>
  <si>
    <t>Classification; Credit risk; Feature sparsification; Kernel function; Multi-criteria optimization</t>
  </si>
  <si>
    <t>Feature extraction; Multiobjective optimization; Nonlinear programming; Risk assessment; Credit risk evaluation; Credit risks; Dimensionality reduction techniques; Feature selection and classification; Kernel function; Linear and nonlinear programming; Multicriteria optimization; Sparsification; Classification (of information)</t>
  </si>
  <si>
    <t>CFM-BD: A Distributed Rule Induction Algorithm for Building Compact Fuzzy Models in Big Data Classification Problems</t>
  </si>
  <si>
    <t>Interpretability has always been a major concern for fuzzy rule-based classifiers. The usage of human-readable models allows them to explain the reasoning behind their predictions and decisions. However, when it comes to Big Data classification problems, fuzzy rule based classifiers have not been able to maintain the good tradeoff between accuracy and interpretability that has characterized these techniques in non-Big-Data environments. The most accurate methods build models composed of a large number of rules and fuzzy sets that are too complex, while those approaches focusing on interpretability do not provide state-of-the-art discrimination capabilities. In this paper, we propose a new distributed learning algorithm named CFM-BD to construct accurate and compact fuzzy rule-based classification systems for Big Data. This method has been specifically designed from scratch for Big Data problems and does not adapt or extend any existing algorithm. The proposed learning process consists of three stages: Preprocessing based on the probability integral transform theorem; rule induction inspired by CHI-BD and Apriori algorithms; and rule selection by means of a global evolutionary optimization. We conducted a complete empirical study to test the performance of our approach in terms of accuracy, complexity, and runtime. The results obtained were compared and contrasted with four state-of-the-art fuzzy classifiers for Big Data (FBDT, FMDT, Chi-Spark-RS, and CHI-BD). According to this study, CFM-BD is able to provide competitive discrimination capabilities using significantly simpler models composed of a few rules of less than three antecedents, employing five linguistic labels for all variables. © 1993-2012 IEEE.</t>
  </si>
  <si>
    <t>Data classification; feature selection; fuzzy rules based learning; multiobjective evolutionary algorithms (MOEAs)</t>
  </si>
  <si>
    <t>Decision making; Evolutionary algorithms; Feature extraction; Fuzzy inference; Fuzzy logic; Fuzzy rules; Fuzzy sets; Classification system; Data classification; Feature selection methods; Fuzzy rule based classification systems; Fuzzy rule-based classifier; Multi-objective evolutionary; Multiobjective evolutionary algorithms; Multiobjective evolutionary computation; Classification (of information)</t>
  </si>
  <si>
    <t>Staged detection-identification framework for cell nuclei in histopathology images</t>
  </si>
  <si>
    <t>Histopathology image is an important basis for pathologists to evaluate disease at the cellular level and colon cancer tissue sections usually contain many different types of nuclei, which should be automatically detected and identified. However, the detection and the identification of cell nuclei are challenging tasks due to the complex tissue structure and the diversity of nuclear morphology. In this paper, a staged detection-identification framework is proposed for cell nuclei in colon cancer histopathology images. First, nuclei positions are detected by a position of interest network, which encodes context-aware representation on input image and decodes features on proximity map. Meanwhile, a cascade residual fusion block is presented to enhance the detection performance during the decoding process. Second, a multicropping network is developed to identify the detected cell nuclei. For reducing the impact of uncertainty, a multicropping module is designed for effectively capturing contextual feature contents around the center of a nucleus. The proposed detection-identification framework is evaluated on an available colorectal adenocarcinoma images data set, which has 100 images including more than 20 000 marked nuclei. Compared with state-of-the-art methods, the proposed approach demonstrates excellent performance with better prediction scores. © 1963-2012 IEEE.</t>
  </si>
  <si>
    <t>Color histopathological image; Principal component analysis network (PCANet); Quaternion algebra; Quaternion Grassmann averages network (QGANet)</t>
  </si>
  <si>
    <t>Algebra; Classification (of information); Color; Deep learning; Genetic algorithms; Image analysis; Computer aided-approach; Digital pathologies; Feature representation; Grassmann; Histopathological image analysis; Histopathological images; Learning frameworks; Quaternion algebra; Principal component analysis</t>
  </si>
  <si>
    <t>How do conversational case-based reasoning systems interact with their users: a literature review</t>
  </si>
  <si>
    <t>Conversational case-based reasoning (CCBR) systems retrieve past cases that are similar to a current problem by eliciting situation descriptions in interactive dialogues with their users. To find out how such human-machine cooperation is put into practice, the present article reviews the CCBR literature and extracts a list of dialogue principles–interaction techniques by means of which CCBR systems communicate with their users. Seven dialogue principles are identified and explained: mixed initiative, question selection and ordering, dealing with abstraction and expertise, explanations, visualisation and highlighting, dialogue termination, and evaluation support. The results reveal that current CCBR systems already make great efforts to put user needs into the centre of the interaction. At the same time, the current implementation of dialogue principles that adjust CCBR systems to user needs raise questions about who should be in control of these adjustments, what levels of human-computer interaction should be adjusted, and what goals should guide adjustment decisions. Moreover, the present review highlights a number of limitations concerning the methodology and contents of CCBR research, and points out questions for future research on human-computer interaction in CCBR systems. © 2020, © 2020 Informa UK Limited, trading as Taylor &amp; Francis Group.</t>
  </si>
  <si>
    <t>cell; classification; generative adversarial networks; representation learning; Unsupervised learning</t>
  </si>
  <si>
    <t>Bone; Cells; Classification (of information); Computer architecture; Feature extraction; Flow visualization; Gallium nitride; III-V semiconductors; Image segmentation; Medical imaging; Network architecture; Unsupervised learning; Visualization; Adversarial networks; Biomedical imaging; Cellular components; Nuclear morphology; Nuclei segmentation; representation learning; Unsupervised classification; Visual representations; Cytology; accuracy; algorithm; Article; artificial neural network; cell counting; chromatin; clinical article; computer model; controlled study; entropy; glioma; hematologic disease; histopathology; human; human tissue; hyperplasia; image analysis; image processing; image segmentation; lymphatic leukemia; machine learning; patch test; performance; polyacrylamide gel electrophoresis; predictive value; principal component analysis; reliability; sensitivity and specificity; support vector machine; three dimensional imaging; training; bone marrow cell; bone marrow disease; diagnostic imaging; histology; pathology; procedures; unsupervised machine learning; Algorithms; Bone Marrow Cells; Bone Marrow Diseases; Histological Techniques; Humans; Image Processing, Computer-Assisted; Unsupervised Machine Learning</t>
  </si>
  <si>
    <t>Conditional generative adversarial networks to model iPSC-derived cancer stem cells</t>
  </si>
  <si>
    <t>The realization of effective and low-cost drug discovery is imperative to enable people to easily purchase and use medicines when necessary. This paper reports a smart system for detecting iPSC-derived cancer stem cells by using conditional generative adversarial networks. This system with artificial intelligence (AI) accepts a normal image from a microscope and transforms it into a corresponding fluorescent-marked fake image. The AI system learns 10,221 sets of paired pictures as input. Consequently, the system’s performance shows that the correlation between true fluorescent-marked images and fake fluorescent-marked images is at most 0.80. This suggests the fundamental validity and feasibility of our proposed system. Moreover, this research opens a new way for AI-based drug discovery in the process of iPSC-derived cancer stem cell detection. © 2020 Fuji Technology Press. All rights reserved.</t>
  </si>
  <si>
    <t>Knowledge transfer and reuse; Machine learning; Risk assessment; Risk-based inspection; Screening assessment</t>
  </si>
  <si>
    <t>Inspection; Intelligent systems; Knowledge management; Learning systems; Machine learning; Accuracy and precision; Knowledge transfer; Machine learning approaches; Machine learning models; Oil and gas production; Risk based inspection (RBI); Risk based inspection; Screening assessment; Risk assessment</t>
  </si>
  <si>
    <t>SemiDroid: a behavioral malware detector based on unsupervised machine learning techniques using feature selection approaches</t>
  </si>
  <si>
    <t>With the exponential growth in Android apps, Android based devices are becoming victims of target attackers in the “silent battle” of cybernetics. To protect Android based devices from malware has become more complex and crucial for academicians and researchers. The main vulnerability lies in the underlying permission model of Android apps. Android apps demand permission or permission sets at the time of their installation. In this study, we consider permission and API calls as features that help in developing a model for malware detection. To select appropriate features or feature sets from thirty different categories of Android apps, we implemented ten distinct feature selection approaches. With the help of selected feature sets we developed distinct models by using five different unsupervised machine learning algorithms. We conduct an experiment on 5,00,000 distinct Android apps which belongs to thirty distinct categories. Empirical results reveals that the model build by considering rough set analysis as a feature selection approach, and farthest first as a machine learning algorithm achieved the highest detection rate of 98.8% to detect malware from real-world apps. © 2020, Springer-Verlag GmbH Germany, part of Springer Nature.</t>
  </si>
  <si>
    <t>Drugs design; Neutrosophic theory; Prediction model; Rule-based classification; Toxic effects</t>
  </si>
  <si>
    <t>Computation theory; Forecasting; Industrial poisons; Classification performance; Neutrosophic theory; Prediction model; Rough-set-based methods; Rule-based classification; Rule-based classification system; Synthetic minority over-sampling techniques; Toxic effect; Toxicity</t>
  </si>
  <si>
    <t>MLDroid—framework for Android malware detection using machine learning techniques</t>
  </si>
  <si>
    <t>This research paper presents MLDroid—a web-based framework—which helps to detect malware from Android devices. Due to increase in the popularity of Android devices, malware developers develop malware on daily basis to threaten the system integrity and user’s privacy. The proposed framework detects malware from Android apps by performing its dynamic analysis. To detect malware from real-world apps, we trained our proposed framework by selecting features which are gained by implementing feature selection approaches. Further, these selected features help to build a model by considering different machine learning algorithms. Experiment was performed on 5,00,000 plus Android apps. Empirical result reveals that model developed by considering all the four distinct machine learning algorithms parallelly (i.e., deep learning algorithm, farthest first clustering, Y-MLP and nonlinear ensemble decision tree forest approach) and rough set analysis as a feature subset selection algorithm achieved the highest detection rate of 98.8% to detect malware from real-world apps. © 2020, Springer-Verlag London Ltd., part of Springer Nature.</t>
  </si>
  <si>
    <t>Domain-specific text; Machine learning; Readability; Support vector machine; Text mining</t>
  </si>
  <si>
    <t>Behavioral research; Data mining; Learning systems; Machine learning; Semantics; Support vector machines; Websites; Domain specific; Interdisciplinary endeavor; Latent Semantic Analysis; Linguistic features; Machine learning methods; Readability; Text mining; Traditional models; Natural language processing systems</t>
  </si>
  <si>
    <t>Image Clustering Based on Multi-Scale Deep Maximize Mutual Information and Self-Training Algorithm</t>
  </si>
  <si>
    <t>Image clustering is a complex procedure that is significantly affected by the choice of the image representation. Generally speaking, image representations are generated by using handcraft features or trained neural networks. When dealing with high dimension data, these two representation methods cause two problems: i) the representation ability of the manually designed features is limited; ii) the non-representative and meaningless feature of a trained deep network may hurt the clustering performance. To overcome these problems, we propose a new clustering method which efficiently builds an image representation and precisely discovers the cluster assignments. Our main tools are an unsupervised representation learning method based on Deep Mutual Information Maximization (DMIM) system, and a clustering method based on self-training algorithm. Specifically speaking, to extract the informative representation of image data, we derive the maximum mutual information theory and propose a system to learn the maximum mutual information between the input images and the latent representations. To discover the clusters and assign each image a clustering label, a self-training mechanism is applied to cluster the learned representations. The superiority and validity of our algorithm are verified in a series of real-world image clustering experiments. © 2013 IEEE.</t>
  </si>
  <si>
    <t>Data mining; Affective Computing; AI systems; Future research directions; Industrial communities; Research topics; Training algorithms; Sentiment analysis</t>
  </si>
  <si>
    <t>Computational Prediction of Critical Temperatures of Superconductors Based on Convolutional Gradient Boosting Decision Trees</t>
  </si>
  <si>
    <t>Superconductors have been one of the most intriguing materials since they were discovered more than a century ago. However, superconductors at room temperature have yet to be discovered. On the other hand, machine learning and especially deep learning has been increasingly used in material properties prediction and discovery in recent years. In this paper, we propose to combine the deep convolutional neural network (CNN) model with fully convolutional layers for feature extraction with gradient boosting decision tree (GBDT) for superconductors critical temperature ( T\text{c} ) prediction. Our prediction model only uses the elemental property statistics of the materials as original input and learns a hierarchical representation of superconductors using convolutional layers. Computational experiments showed that our convolutional gradient boosting decision tree (ConvGBDT) model achieved the state-of-The-Art results on three superconductor data sets: DataS, DataH, and DataK. By visually comparing the raw elemental feature distribution and the learned feature distribution, it is found that the convolutional layers of our ConvGBDT can learn features that can more effectively distinguish cuprate and iron-based superconductors. On the other hand, the GBDT part of our ConvGBDT model can learn the sophisticated mapping relationship between extracted features and the critical temperatures to obtain good prediction performance. © 2013 IEEE.</t>
  </si>
  <si>
    <t>Extreme value; Fuzzy clustering; Fuzzy rule-based model; Granular core; Spurious activation</t>
  </si>
  <si>
    <t>Fuzzy inference; Fuzzy sets; Fuzzy systems; Metadata; Conceptual development; Direction sensitive; Extreme value; Forming conditions; Fuzzy rule-based models; Granular core; Objective functions; Rule-based models; Fuzzy clustering</t>
  </si>
  <si>
    <t>Capturing and querying fine-grained provenance of preprocessing pipelines in data science</t>
  </si>
  <si>
    <t>Data processing pipelines that are designed to clean, transform and alter data in preparation for learning predictive models, have an impact on those models’ accuracy and performance, as well on other properties, such as model fairness. It is therefore important to provide developers with the means to gain an in-depth understanding of how the pipeline steps affect the data, from the raw input to training sets ready to be used for learning. While other efforts track creation and changes of pipelines of relational operators, in this work we analyze the typical operations of data preparation within a machine learning process, and provide infrastructure for generating very granular provenance records from it, at the level of individual elements within a dataset. Our contributions include: (i) the formal definition of a core set of preprocessing operators, and the definition of provenance patterns for each of them, and (ii) a prototype implementation of an application-level provenance capture library that works alongside Python. We report on provenance processing and storage overhead and scalability experiments, carried out over both real ML benchmark pipelines and over TCP-DI, and show how the resulting provenance can be used to answer a suite of provenance benchmark queries that underpin some of the developers’ debugging questions, as expressed on the Data Science Stack Exchange. © VLDB Endowment. All rights reserved.</t>
  </si>
  <si>
    <t>Building energy prediction; Data mining; Generative adversarial networks; Intelligent buildings; Unsupervised deep learning</t>
  </si>
  <si>
    <t>Data mining; Forecasting; Intelligent buildings; Learning systems; Predictive analytics; Supervised learning; Adversarial networks; Building energy; Building professionals; Data-driven methods; Feature engineerings; Learning techniques; Operating characteristics; Predictive modeling; Deep learning; building; data mining; energy efficiency; engineering; learning; network analysis; numerical method; numerical model; prediction; residential energy</t>
  </si>
  <si>
    <t>A new efficient decision making algorithm based on interval-valued fuzzy soft set</t>
  </si>
  <si>
    <t>Interval-valued fuzzy soft set is an extended model of soft set. It is a new mathematical tool that has great advantages in dealing with uncertain information and is proposed by combining soft sets and interval-valued fuzzy sets. The two existing fuzzy decision making algorithms based on interval-valued fuzzy soft sets were given. However, the two existing methods involve the high computational complexity and do not consider the added objects. In order to solve these problems, in this paper, we propose a new efficient decision making algorithm for interval-valued fuzzy soft sets. The comparison results among three methods on one real-life application and 30 synthetic generated datasets show that, the proposed algorithm involves relatively less computation and considers the added objects. Due to relatively less computation, our proposed algorithm has the much higher scalability for the large scale datasets compared with the two existing algorithms. Due to considering the added objects, our proposed algorithm has the much higher flexibility and is beneficial to the extension of interval-valued fuzzy soft set and combination of multiple interval-valued fuzzy soft sets. © 2020, Springer Science+Business Media, LLC, part of Springer Nature.</t>
  </si>
  <si>
    <t>Feature modeling; Interpretable learning; Mobile communication; Quality of service; Stateless and stateful features; Structured data; Supervised learning</t>
  </si>
  <si>
    <t>Mobile telecommunication systems; Quality of service; Supervised learning; Feature modeling; Interpretable learning; Mobile communications; Stateless and stateful features; Structured data; Classification (of information)</t>
  </si>
  <si>
    <t>A data-driven approach for identifying possible manufacturing processes and production parameters that cause product defects: A thin-film filter company case study</t>
  </si>
  <si>
    <t>A semiconductor or photoelectric manufacturer faces a more competitive market with small quantities of many products. These products require hundreds of processes for production, thereby generating huge manufacturing data. With the help of the Internet of Things (IoT) technology, the manufacturer can collect manufacturing process data in a timely manner. Due to the massive quantities of manufacturing process data, it has become difficult for manufacturers to determine the causes of product defects, by which machine, and by what manufacturing process (or recipe) parameters. This research proposes a six-step data-driven solution to this problem. The chi-square test of independence, the Apriori algorithm, and the decision tree method identify the process that is generating the defective products and extract rules to identify the lot identification of product defects and their associated manufacturing process parameters. An empirical study was conducted at an optical thin-film filter (TFF) company in Taiwan. Based on the data of the optical TFF production lines, the coating process was identified as the source of the defective products, and the extracted rules were validated and implemented. The product defect rate decreased from 20% to 5%. Hence, the proposed data-driven solution was found to be capable of helping manufacturers enhance their product yield. © 2013 IEEE.</t>
  </si>
  <si>
    <t>Ensemble learning; Interpretability; Model approximation; Naive Bayes classifier; Predictive accuracy; Software defect prediction; Trade-off analysis; Weights of evidence</t>
  </si>
  <si>
    <t>Bayesian networks; Classification (of information); Classifiers; Decision trees; Defects; Mathematical transformations; Regression analysis; Supervised learning; Ensemble learning; Interpretability; Model approximations; Naive Bayes classifiers; Predictive accuracy; Software defect prediction; Trade-off analysis; Weights of evidences; Economic and social effects</t>
  </si>
  <si>
    <t>iStable 2.0: Predicting protein thermal stability changes by integrating various characteristic modules</t>
  </si>
  <si>
    <t>Protein mutations can lead to structural changes that affect protein function and result in disease occurrence. In protein engineering, drug design or and optimization industries, mutations are often used to improve protein stability or to change protein properties while maintaining stability. To provide possible candidates for novel protein design, several computational tools for predicting protein stability changes have been developed. Although many prediction tools are available, each tool employs different algorithms and features. This can produce conflicting prediction results that make it difficult for users to decide upon the correct protein design. Therefore, this study proposes an integrated prediction tool, iStable 2.0, which integrates 11 sequence-based and structure-based prediction tools by machine learning and adds protein sequence information as features. Three coding modules are designed for the system, an Online Server Module, a Stand-alone Module and a Sequence Coding Module, to improve the prediction performance of the previous version of the system. The final integrated structure-based classification model has a higher Matthews correlation coefficient than that of the single prediction tool (0.708 vs 0.547, respectively), and the Pearson correlation coefficient of the regression model likewise improves from 0.669 to 0.714. The sequence-based model not only successfully integrates off-the-shelf predictors but also improves the Matthews correlation coefficient of the best single prediction tool by at least 0.161, which is better than the individual structure-based prediction tools. In addition, both the Sequence Coding Module and the Stand-alone Module maintain performance with only a 5% decrease of the Matthews correlation coefficient when the integrated online tools are unavailable. iStable 2.0 is available at http://ncblab.nchu.edu.tw/iStable2. © 2020 The Authors</t>
  </si>
  <si>
    <t>Automatic DR screening system; Diabetic retinopathy; DR grading algorithm; DR screening program</t>
  </si>
  <si>
    <t>Deep learning; Eye protection; Grading; Signal detection; Telemedicine; Detection algorithm; Diabetic retinopathy; Diabetic retinopathy screening; Disease progression; Screening programs; Screening system; Telemedicine technology; Working population; Diagnosis</t>
  </si>
  <si>
    <t>Smart Farming Becomes even Smarter with Deep Learning - A Bibliographical Analysis</t>
  </si>
  <si>
    <t>Smart farming is a new concept that makes agriculture more efficient and effective by using advanced information technologies. The latest advancements in connectivity, automation, and artificial intelligence enable farmers better to monitor all procedures and apply precise treatments determined by machines with superhuman accuracy. Farmers, data scientists and, engineers continue to work on techniques that allow optimizing the human labor required in farming. With valuable information resources improving day by day, smart farming turns into a learning system and becomes even smarter. Deep learning is a type of machine learning method, using artificial neural network principles. The main feature by which deep learning networks are distinguished from neural networks is their depth and that feature makes them capable of discovering latent structures within unlabeled, unstructured data. Deep learning networks that do not need human intervention while performing automatic feature extraction have a significant advantage over previous algorithms. The focus of this study is to explore the advantages of using deep learning in agricultural applications. This bibliography reviews the potential of using deep learning techniques in agricultural industries. The bibliography contains 120 papers from the database of the Science Citation Index on the subject that were published between 2016 and 2019. These studies have been retrieved from 39 scientific journals. The papers are classified into the following categories as disease detection, plant classification, land cover identification, precision livestock farming, pest recognition, object recognition, smart irrigation, phenotyping, and weed detection. © 2013 IEEE.</t>
  </si>
  <si>
    <t>Fuzzy C-means; Fuzzy rule-based classifier; Model refinement; Principle of justifiable granularity</t>
  </si>
  <si>
    <t>Fuzzy inference; Fuzzy rules; Fuzzy sets; Information granules; Classification methods; Fuzzy C mean; Fuzzy C means clustering; Fuzzy rule-based classifier; Information granularity; Model refinement; Modular architectures; Principle of justifiable granularities; Classification (of information)</t>
  </si>
  <si>
    <t>Variations in Variational Autoencoders - A Comparative Evaluation</t>
  </si>
  <si>
    <t>Variational Auto-Encoders (VAEs) are deep latent space generative models which have been immensely successful in many applications such as image generation, image captioning, protein design, mutation prediction, and language models among others. The fundamental idea in VAEs is to learn the distribution of data in such a way that new meaningful data can be generated from the encoded distribution. This concept has led to tremendous research and variations in the design of VAEs in the last few years creating a field of its own, referred to as unsupervised representation learning. This paper provides a much-needed comprehensive evaluation of the variations of the VAEs based on their end goals and resulting architectures. It further provides intuition as well as mathematical formulation and quantitative results of each popular variation, presents a concise comparison of these variations, and concludes with challenges and future opportunities for research in VAEs. © 2013 IEEE.</t>
  </si>
  <si>
    <t>Visual question answering; VQA; VQA challenge</t>
  </si>
  <si>
    <t>Pattern recognition; Counter examples; Data collection protocols; Number of state; Question Answering; Research questions; Visual information; Visual modalities; VQA challenge; Visual languages</t>
  </si>
  <si>
    <t>Applications in security and evasions in machine learning: A survey</t>
  </si>
  <si>
    <t>In recent years, machine learning (ML) has become an important part to yield security and privacy in various applications. ML is used to address serious issues such as real-time attack detection, data leakage vulnerability assessments and many more. ML extensively supports the demanding requirements of the current scenario of security and privacy across a range of areas such as real-time decision-making, big data processing, reduced cycle time for learning, cost-efficiency and error-free processing. Therefore, in this paper, we review the state of the art approaches where ML is applicable more effectively to fulfill current real-world requirements in security. We examine different security applications’ perspectives where ML models play an essential role and compare, with different possible dimensions, their accuracy results. By analyzing ML algorithms in security application it provides a blueprint for an interdisciplinary research area. Even with the use of current sophisticated technology and tools, attackers can evade the ML models by committing adversarial attacks. Therefore, requirements rise to assess the vulnerability in the ML models to cope up with the adversarial attacks at the time of development. Accordingly, as a supplement to this point, we also analyze the different types of adversarial attacks on the ML models. To give proper visualization of security properties, we have represented the threat model and defense strategies against adversarial attack methods. Moreover, we illustrate the adversarial attacks based on the attackers’ knowledge about the model and addressed the point of the model at which possible attacks may be committed. Finally, we also investigate different types of properties of the adversarial attacks. © 2020 by the authors. Licensee MDPI, Basel, Switzerland.</t>
  </si>
  <si>
    <t>algorithm; Bayes theorem; genotype; human; hypertension; phenotype; Algorithms; Bayes Theorem; Genotype; Humans; Hypertension; Phenotype</t>
  </si>
  <si>
    <t>Prediction of acquired antimicrobial resistance for multiple bacterial species using neural networks</t>
  </si>
  <si>
    <t>Machine learning has proven to be a powerful method to predict antimicrobial resistance (AMR) without using prior knowledge for selected bacterial species-antimicrobial combinations. To date, only species-specific machine learning models have been developed, and to the best of our knowledge, the inclusion of information from multiple species has not been attempted. The aim of this study was to determine the feasibility of including information from multiple bacterial species to predict AMR for an individual species, since this may make it easier to train and update resistance predictions for multiple species and may lead to improved predictions. Whole-genome sequence data and susceptibility profiles from 3,528 Mycobacterium tuberculosis, 1,694 Escherichia coli, 658 Salmonella enterica, and 1,236 Staphylococcus aureus isolates were included. We developed machine learning models trained by the features of the PointFinder and ResFinder programs detected to predict binary (susceptible/resistant) AMR profiles. We tested four feature representation methods to determine the most efficient way for introducing features into the models. When training the model only on the Mycobacterium tuberculosis isolates, high prediction performances were obtained for the six AMR profiles included. By adding information on ciprofloxacin from the additional 3,588 isolates, there was no reduction in performance for the other antimicrobials but an increased performance for ciprofloxacin AMR profile prediction for Mycobacterium tuberculosis and Escherichia coli. In conclusion, the species-independent models can predict multi-AMR profiles for multiple species without losing any robustness. IMPORTANCE Machine learning is a proven method to predict AMR; however, the performance of any machine learning model depends on the quality of the input data. Therefore, we evaluated different methods of representing information about mutations as well as mobilizable genes, so that the information can serve as input for a robust model. We combined data from multiple bacterial species in order to develop species-independent machine learning models that can predict resistance profiles for multiple antimicrobials and species with high performance. Copyright © 2020 Aytan-Aktug et al</t>
  </si>
  <si>
    <t>Interactive machine learning; Interactive visualization; Machine learning</t>
  </si>
  <si>
    <t>Use of geospatial methods to characterize dispersion of the Emerald ash borer in southern Ontario, Canada</t>
  </si>
  <si>
    <t>Since the introduction of the Asian Emerald Ash Borer beetle (EAB, Agrilus planipennis) to Southern Ontario in 2002, all species of ash trees (Fraxinus) in the province are currently at risk. Due to the aggressive nature of this beetle, early detection is critical in its eradication and can be facilitated by species distribution modelling. That said, several issues need to be addressed in order to increase the predictive accuracy. In this study, the effects of sampling bias such as positive spatial autocorrelation and data prevalence (i.e., proportion of presence to absence points) were investigated in an EAB dataset. A filtering distance threshold approximating the EAB's dispersal range was used to minimize the effects of autocorrelation and the most appropriate prevalence was determined during the modelling process. To analyze the impact of environmental and anthropogenic predictors on the distribution of the EAB, logistic regression, Random Forest (RF) and a hybrid of Random Forest and generalized linear models known as the Random Generalized Linear Model (RGLM) were applied to EAB data from 2006 to 2012 across Ontario. Approximately 80% of the EAB samples were used as training, with 20% as validation. Ultimately, three risk maps were created from the 2006–2012 EAB data by using the coefficients from logistic regression as weights and an automated risk map tool for the RF and RGLM models. High-risk areas were identified from the risk maps for species prevalence and distribution monitoring. From these, precautionary measures can be implemented to stem the expansion of the beetle and thus reduce the destruction of the Ash tree species. All models identified June wind speed as the most important predictor variable followed by population centres. Lastly, Random Forest had the best sensitivity (86%), followed by stepwise backward logistic regression (82%), and RGLM (77%) for the 2013 prediction dataset. © 2019</t>
  </si>
  <si>
    <t>Artificial intelligence; Deep learning; Microfluidics; Mobile phone; Photonics; POCT</t>
  </si>
  <si>
    <t>Artificial intelligence; Bacteriophages; Cellular telephones; Cellular telephones; Data Analytics; Diagnosis; E-learning; Microfluidics; Photonics; Clinical diagnostics; Hardware components; Least-developed countries; Micro fluidic system; Middle-income countries; Non-communicable disease; POCT; Point-of-care testing; Deep learning</t>
  </si>
  <si>
    <t>A Machine Learning Approach to Reduce Dimensional Space in Large Datasets</t>
  </si>
  <si>
    <t>Large datasets computing is a research problem as well as a huge challenge due to massive amounts of data that are mined and crunched in order to successfully analyze these massive datasets because they constitute a valuable source of information over different and cross-folded domains, and therefore it represents an irreplaceable opportunity. Hence, the increasing number of environments that use data-intensive computations need more complex calculations than the ones applied to grid-based infrastructures. In this way, this paper analyzes the most commonly used algorithms regarding to this complex problem of handling large datasets whose part of research efforts are focused on reducing dimensional space. Consequently, we present a novel machine learning method that reduces dimensional space in large datasets. This approach is carried out by developing different phases: merging all datasets as a huge one, performing the Extract, Transform and Load (ETL) process, applying the Principal Component Analysis (PCA) algorithm to machine learning techniques, and finally displaying the data results by means of dashboards. The major contribution in this paper is the development of a novel architecture divided into five phases that presents an hybrid method of machine learning for reducing dimensional space in large datasets. In order to verify the correctness of our proposal, we have presented a case study with a complex dataset, specifically an epileptic seizure recognition database. The experiments carried out are very promising since they present very encouraging results to be applied to a great number of different domains. © 2013 IEEE.</t>
  </si>
  <si>
    <t>Cyber-Physical Systems (CPS); Internet of Things (IoT); Scalability test</t>
  </si>
  <si>
    <t>A self-organizing recurrent fuzzy neural network based on multivariate time series analysis</t>
  </si>
  <si>
    <t>Fuzzy neural networks (FNNs) have attracted considerable interest for modeling nonlinear dynamic systems in recent years. However, the recurrent design and the self-organizing design of FNNs generally lack adaptability, and their analyses on the change rule of networks in continuous time are insufficient. To solve these problems, a self-organizing recurrent fuzzy neural network based on multivariate time series analysis (SORFNN-MTSA) is proposed in this paper. First, a recurrent mechanism, based on wavelet transform fuzzy Markov chain algorithm, is introduced to obtain adaptive recurrent values and accelerate convergence speed of the network. Second, a self-organization mechanism, based on weighted dynamic time warping algorithm and sensitivity analysis algorithm, is presented to optimize the network structure. Third, the convergence of SORFNN-MTSA is theoretically analyzed to show the efficiency in both fixed structure and self-organizing structure cases. Finally, several benchmark nonlinear systems and a real application of wastewater treatment are used to verify the effectiveness of SORFNN-MTSA. Compared with other existing methods, the proposed SORFNN-MTSA performs better in terms of both high accuracy and compact structure. © 2020, Springer-Verlag London Ltd., part of Springer Nature.</t>
  </si>
  <si>
    <t>Ensemble learning; Multi-objective optimization; Prostate cancer detection; Rule extraction; Stacking</t>
  </si>
  <si>
    <t>Data mining; Decision trees; Forestry; Multiobjective optimization; Urology; Classification performance; Ensemble learning; Prostate cancer detection; Random forest classifier; Rule extraction; Sensitivity and specificity; Stacking; State-of-the-art methods; Diseases</t>
  </si>
  <si>
    <t>Extreme Wavelet Fast Learning Machine for Evaluation of the Default Profile on Financial Transactions</t>
  </si>
  <si>
    <t>Extreme learning machines enable multilayered neural networks to perform activities to facilitate the process and business dynamics. It acts in pattern classification, linear regression problems, and time series prediction. The financial area needs efficient models that can perform businesses in a short time. Credit card fraud and debits occur regularly, and effective decision making can avoid significant obstacles for both clients and financial companies. This paper proposes a training model for multilayer networks where the weights of the training algorithm are defined by the nature and characteristics of the dataset using the concepts of the wavelet transform. The traditional algorithm of weights’ definition of the output layer is changed to a regularized method that acts more quickly in the description of the weights of the output layer. Finally, several activation functions are applied to the model to verify its efficiency in several scenarios. This model was subjected to an extensive dataset and comparing to different machine learning approaches. Its answers were satisfactory in a short-time execution, proving that the Extreme Learning Machine works efficiently to identify possible profiles of defaulters in payments in the financial relationships involving a credit card. © 2020, Springer Science+Business Media, LLC, part of Springer Nature.</t>
  </si>
  <si>
    <t>Classification; Data-driven; Decision support; LIME; Machine learning; Predictive maintenance; Railway infrastructure; Switches and crossings</t>
  </si>
  <si>
    <t>Budget control; Classification (of information); Critical current density (superconductivity); Decision support systems; Decision trees; Deterioration; Forecasting; Learning systems; Lime; Machine learning; Maintenance; Managers; Railroad plant and structures; Railroads; Data driven; Decision supports; Predictive maintenance; Railway infrastructure; Switches and crossings; Railroad transportation; decision support system; machine learning; maintenance; railway transport; transportation infrastructure</t>
  </si>
  <si>
    <t>A Review of Movie Recommendation System: Limitations, Survey and Challenges</t>
  </si>
  <si>
    <t>Recommendation System is a major area which is very popular and useful for people to take proper automated decisions. It is a method that helps user to find out the information which is beneficial to him/her from variety of data available. When it comes to Movie Recommendation System, recommendation is done based on similarity between users (Collaborative Filtering) or by considering particular user’s activity (Content Based Filtering) which he wants to engage with. To overcome the limitations of collaborative and content based filtering generally, combination of collaborative and content based filtering is used so that a better recommendation system can be developed. Also various similarity measures are used to find out similarity between users for recommendation. In this paper, we have surveyed state-of-the-art methods of Content Based Filtering, Collaborative Filtering, Hybrid Approach and Deep Learning Based Methods for movie recommendation. We have also reviewed different similarity measures. Various companies like facebook which recommends friends, LinkedIn which recommends job, Pandora recommends music, Netflix recommends movies, Amazon recommends products etc. use recommendation system to increase their profit and also benefit their customers. This paper mainly concentrates on the brief review of the different techniques and its methods for movie recommendation, so that research in recommendation system can be explored. © 2020</t>
  </si>
  <si>
    <t>Data mining; Diabetes; Diabetic retinopathy; Neural networks</t>
  </si>
  <si>
    <t>Blood pressure; Developing countries; Diagnosis; Diseases; Eye protection; Medical problems; Neural networks; Patient treatment; Population statistics; Accuracy rate; Data collection; Diabetic patient; Diabetic retinopathy; General population; Large amounts; Risk factors; Treatment methods; Data mining; hemoglobin A1c; high density lipoprotein; adult; age; algorithm; Article; blood pressure; body mass; data base; data mining; diabetic patient; diabetic retinopathy; disease duration; female; hemoglobin blood level; human; lipoprotein blood level; major clinical study; male; middle aged; prediction; risk assessment; risk factor; software</t>
  </si>
  <si>
    <t>Multi-scale generative adversarial network for improved evaluation of cell–cell interactions observed in organ-on-chip experiments</t>
  </si>
  <si>
    <t>Organs On a Chip (OOCs) represent a sophisticated approach for exploring biological mechanisms and developing therapeutic agents. In conjunction with high-quality time-lapse microscopy (TLM), OOCs allow for the visualization of reconstituted complex biological processes, such as multi-cell-type migration and cell–cell interactions. In this context, increasing the frame rate is desirable to reconstruct accurately cell-interaction dynamics. However, a trade-off between high resolution and carried information content is required to reduce the overall data volume. Moreover, high frame rates increase photobleaching and phototoxicity. As a possible solution for these problems, we report a new hybrid-imaging paradigm based on the integration of OOC/TLMs with a Multi-scale Generative Adversarial Network (GAN) predicting interleaved video frames with the aim to provide high-throughput videos. We tested the performance of the predictive capability of GAN on synthetic videos, as well as on real OOC experiments dealing with tumor–immune cell interactions. The proposed approach offers the possibility to acquire a reduced number of high-quality TLM images without any major loss of information on the phenomena under investigation. © 2020, Springer-Verlag London Ltd., part of Springer Nature.</t>
  </si>
  <si>
    <t>Acute myeloid leukemia; Blast cell; Oversampling; Segmentation; SMOTE; White blood cell</t>
  </si>
  <si>
    <t>An Automated Process for the Repository-Based Analysis of Ontology Structural Metrics</t>
  </si>
  <si>
    <t>Quantitative metrics are generally applied by scientists to measure and assess the properties of data and knowledge resources. In ontology engineering, a number of metrics have been developed to analyse different features of ontologies in the last few years. However, this community has not generated any standard framework for studying the properties of ontologies or generated sufficient knowledge about the usefulness and validity as the measurement instrument of these metrics for evaluating and comparing ontologies. Recently, 19 ontology structural metrics were studied using the OBO Foundry and AgroPortal ontology repositories. This study was based on how each metric partitioned the two datasets into five groups by applying the $k$ -means algorithm. The results suggested that the use of five clusters for every metric might be suboptimal. In this paper, we propose an automated process for the study of ontology structural metrics by including the selection of an optimal number of clusters for each metric. This optimal number is automatically obtained by using statistical properties of the generated clusters. Moreover, the cosine similarity is used for estimating the similarity of two repositories from the perspective of the behaviour of the same set of metrics. The results on the two datasets allow for a more realistic perspective on the behaviour of the metrics. In this paper, we show and discuss the difference observed in the comparative behaviour of the metrics on the two repositories when using the optimal number with respect to a predetermined number of clusters for every metric. The proposed method is not specific for ontology metrics and therefore, can be applied to other types of metrics. © 2013 IEEE.</t>
  </si>
  <si>
    <t>Boruta; Caret; Community detection; Ensemble minimum-redundancy-maximum-relevance; Feature selection; Minimum-redundancy-maximum-relevance; Random forest; Recursive feature elimination</t>
  </si>
  <si>
    <t>Android (operating system); Decision trees; Malware; Mean square error; Redundancy; Boruta; Caret; Community detection; Minimum redundancy-maximum relevances; Random forests; Recursive feature elimination; Feature extraction</t>
  </si>
  <si>
    <t>Autonomous Data Density pruning fuzzy neural network for Optical Interconnection Network</t>
  </si>
  <si>
    <t>Traditionally, fuzzy neural networks have parametric clustering methods based on equally spaced membership functions to fuzzify inputs of the model. In this sense, it produces an excessive number calculations for the parameters’ definition of the network architecture, which may be a problem especially for real-time large-scale tasks. Therefore, this paper proposes a new model that uses a non-parametric technique for the fuzzification process. The proposed model uses an autonomous data density approach in a pruned fuzzy neural network, wich favours the compactness of the model. The performance of the proposed approach is evaluated through the usage of databases related to the Optical Interconnection Network. Finally, binary patterns classification tests for the identification of temporal distribution (asynchronous or client–server) were performed and compared with state-of-the-art fuzzy neural-based and traditional machine learning approaches. Results demonstrated that the proposed model is an efficient tool for these challenging classification tasks. © 2020, Springer-Verlag GmbH Germany, part of Springer Nature.</t>
  </si>
  <si>
    <t>Classification; Credit scoring; Imbalanced dataset; Majority voting; Multiple weight; Random forest</t>
  </si>
  <si>
    <t>Glottal source information for pathological voice detection</t>
  </si>
  <si>
    <t>Automatic methods for the detection of pathological voice from healthy speech can be considered as potential clinical tools for medical treatment. This study investigates the effectiveness of glottal source information in the detection of pathological voice by comparing the classical pipeline approach to the end-to-end approach. The traditional pipeline approach consists of a feature extractor and a separate classifier. In the former, two sets of glottal features (computed using the quasi-closed phase glottal inverse filtering method) are used together with the widely used openSMILE features. Using both the glottal and openSMILE features extracted from voice utterances and the corresponding healthy/pathology labels, support vector machine (SVM) classifiers are trained. In building end-to-end systems, both raw speech signals and raw glottal flow waveforms are used to train two deep learning architectures: (1) a combination of convolutional neural network (CNN) and multilayer perceptron (MLP), and (2) a combination of CNN and long short-term memory (LSTM) network. Experiments were carried out using three publicly available databases, including dysarthric (the UA-Speech database and the TORGO database) and dysphonic voices (the UPM database). The performance analysis of the detection system based on the traditional pipeline approach showed best results when the glottal features were combined with the baseline openSMILE features. The results of the end-to-end approach indicated higher accuracies (about 2-3 % improvement in all three databases) when glottal flow was used as the raw time-domain input (87.93 % for UA-Speech, 81.12 % for TORGO and 76.66 % for UPM) compared to using raw speech waveform (85.12 % for UA-Speech, 78.83 % for TORGO and 73.71 % for UPM). The evaluation of both approaches demonstrate that automatic detection of pathological voice from healthy speech benefits from using glottal source information. © 2013 IEEE.</t>
  </si>
  <si>
    <t>Least squares; Multiple kernel learning; Regression; Sparse learning; Support vector regression</t>
  </si>
  <si>
    <t>Quadratic programming; Regression analysis; Least Square; Multiple Kernel Learning; Regression; Sparse learning; Support vector regression (SVR); Least squares approximations</t>
  </si>
  <si>
    <t>The role of artificial intelligence, MLR and statistical analysis in investigations about the correlation of swab tests and stress on health care systems by COVID-19</t>
  </si>
  <si>
    <t>The outbreak of the new Coronavirus (COVID-19) pandemic has prompted investigations on various aspects. This research aims to study the possible correlation between the numbers of swab tests and the trend of confirmed cases of infection, while paying particular attention to the sickness level. The study is carried out in relation to the Italian case, but the result is of more general importance, particularly for countries with limited ICU (intensive care units) availability. The statistical analysis showed that, by increasing the number of tests, the trend of home isolation cases was positive. However, the trend of mild cases admitted to hospitals, intensive case cases, and daily deaths were all negative. The result of the statistical analysis provided the basis for an AI study by ANN. In addition, the results were validated using a multivariate linear regression (MLR) approach. Our main result was to identify a significant statistical effect of a reduction of pressure on the health care system due to an increase in tests. The relevance of this result is not confined to the COVID-19 outbreak, because the high demand of hospitalizations and ICU treatments due to this pandemic has an indirect effect on the possibility of guaranteeing an adequate treatment for other high-fatality diseases, such as, e.g., cardiological and oncological ones. Our results show that swab testing may play a significant role in decreasing stress on the health system. Therefore, this case study is relevant, in particular, for plans to control the pandemic in countries with a limited capacity for admissions to ICU units. © 2020 by the authors.</t>
  </si>
  <si>
    <t>And DNN classifier; Medical data classification; Missing values; MMBO; Optimal feature selection</t>
  </si>
  <si>
    <t>A novel fuzzy mathematical model for an integrated supply chain planning using multi-objective evolutionary algorithm</t>
  </si>
  <si>
    <t>Due to the high competition in today’s global market, design of an efficient supply chain is necessary to achieve competitive advantages. Having concerned this issue, scheduling is one of critical concepts in supply chain management that leads to increase efficiency and customer satisfaction as well as decrease costs. Recently, build-to-order supply chain (BTO-SC) system has attracted considerable attention because of its successful implementation in high-tech companies such as Dell, BMW, Compaq, and Gateway. Despite several studies in the context of BTO-SC, there has been revealed several gaps that this study attempts to eliminate them. In this paper, a fuzzy mixed-integer linear programming optimization model is proposed for an integrated supply, production, and distribution supply chain of multi-product, multi-level, multi-plant. Because of uncertainty, imprecision and variability associated with real data, fuzzy approach is utilized for processing such information in modeling the problem. Usually, supply chain problems have conflicting objectives that should be optimized simultaneously. Thus, the proposed model aims to optimize customer satisfaction as well as chain supply costs, simultaneously. Due to high complexity and lack of proper benchmark for this problem, the model is solved by some popular multi-objective meta-heuristic algorithms. Also, Taguchi method is deployed to calibrate as well as control the parameters in four mentioned algorithms. Finally, a new framework is proposed for ranking of these algorithms use of fuzzy VIKOR method. The presented framework is an excellent comparison dashboard, and it is applicable not only for comparing multi-objective genetic algorithms but also for comparing all of multi-objective meta-heuristic algorithms. © 2020, Springer-Verlag GmbH Germany, part of Springer Nature.</t>
  </si>
  <si>
    <t>Convolutional Neural Network; Patient Clustering; Personalized Healthcare; Triplet Loss Metric Learning</t>
  </si>
  <si>
    <t>Efficient machine learning algorithm for electroencephalogram modeling in brain–computer interfaces</t>
  </si>
  <si>
    <t>Brain–computer interfaces (BCIs) provide the measurement of the activities of central nervous systems, and they convert the activities into artificial outputs. Currently, one of the most interesting researches in BCIs is to develop methods for decoding people’s intent from the neural signals. Electroencephalogram (EEG) is one of the ideal solution that provides a portable recording system of neural signals. One of the challenges is to decode people’s intended movement based on EEG. Machine learning is a powerful tools and has been used in BCIs. Due to the large-scale computations, the model training process for machine learning is not always efficient. In order to address such challenges of electroencephalogram modeling in BCIs, we present an efficient machine learning algorithm based on normal equation. First, we propose a systolic matrix multiplication of two matrices. Second, we propose a systolic matrix inversion for large matrix. Third, we propose a systolic matrix-vector multiplication. In addition, the efficiency of the machine learning algorithm is analyzed and its applications of electroencephalogram modeling in BCIs are discussed. © 2020, Springer-Verlag London Ltd., part of Springer Nature.</t>
  </si>
  <si>
    <t>Action recognition; Human skeleton; Pose specificity; Weighted voting</t>
  </si>
  <si>
    <t>Gesture recognition; Nearest neighbor search; Action recognition; Human skeleton; Human-action recognition; K-nearest neighbors; Pose specificity; State-of-the-art methods; Weighted voting; Weighted voting methods; Musculoskeletal system</t>
  </si>
  <si>
    <t>Asynchronous dual-pipeline deep learning framework for online data stream classification</t>
  </si>
  <si>
    <t>Data streaming classification has become an essential task in many fields where real-time decisions have to be made based on incoming information. Neural networks are a particularly suitable technique for the streaming scenario due to their incremental learning nature. However, the high computation cost of deep architectures limits their applicability to high-velocity streams, hence they have not yet been fully explored in the literature. Therefore, in this work, we aim to evaluate the effectiveness of complex deep neural networks for supervised classification in the streaming context. We propose an asynchronous deep learning framework in which training and testing are performed simultaneously in two different processes. The data stream entering the system is dual fed into both layers in order to concurrently provide quick predictions and update the deep learning model. This separation reduces processing time while obtaining high accuracy on classification. Several time-series datasets from the UCR repository have been simulated as streams to evaluate our proposal, which has been compared to other methods such as Hoeffding trees, drift detectors, and ensemble models. The statistical analysis carried out verifies the improvement in performance achieved with our dual-pipeline deep learning framework, that is also competitive in terms of computation time. © 2020-IOS Press and the authors. All rights reserved.</t>
  </si>
  <si>
    <t>Beta distribution; Big data analytics; Dimension reduction algorithm; DNA methylation data; Piece linear curve fitting; Values</t>
  </si>
  <si>
    <t>Alkylation; Big data; Curve fitting; Data Analytics; Data reduction; Diagnosis; Diseases; DNA; Gene expression; Gene expression regulation; K-means clustering; Machine learning; Methylation; Piecewise linear techniques; Reduction; Unsupervised learning; Beta distributions; Dimension reduction algorithm; DNA Methylation; DNA methylation analysis; Hier-archical clustering; Piece-wise linear functions; Unsupervised learning method; Values; Bioinformatics</t>
  </si>
  <si>
    <t>Novel model to integrate word embeddings and syntactic trees for automatic caption generation from images</t>
  </si>
  <si>
    <t>Automatic caption generation from images is an interesting and mainstream direction in the field of machine learning. This method enables us to build a powerful computer model that can interpret the implicit semantic information of images. However, the current state of research faces significant challenges such as those related to extracting robust image features, suppressing noisy words, and improving a caption’s coherence. For the first problem, a novel computer vision system is presented to create a new image feature called MK–KDES-1 (MK–KDES represents Multiple Kernel–Kernel Descriptors) after extracting three KDES features and fusing them by MKL (Multiple Kernel Learning) model. The MK–KDES-1 feature captures both textural characteristics and shape characteristics of images, which contribute to improving the BLEU_1 (BLEU represents Bilingual Evaluation Understudy) scores of captions. For the second problem, an effective newly designed two-layer TR (Tag Refinement) strategy is integrated into our NLG (Natural Language Generation) algorithm. Words that are most relevant semantically to images are summarized to generate N-gram phrases. Noisy words are suppressed using the innovative TR strategy. For the last problem, on the one hand, a pop WE (Word Embeddings) model and a novel metric called PDI (Positive Distance Information) are introduced together to generate N-gram phrases. The phrases are evaluated by the AWSC (Accumulated Word Semantic Correlation) metric. On the other hand, the phrases are fused to generate captions by the ST (Syntactic Trees). Experimental results demonstrate that informative captions with high BLEU_3 scores can be obtained to describe images. © 2019, Springer-Verlag GmbH Germany, part of Springer Nature.</t>
  </si>
  <si>
    <t>Biomedical applications; Brain and body machine interface; Deep neural networks; Medical imaging; Omics</t>
  </si>
  <si>
    <t>Post-mortem iris recognition - A survey and assessment of the state of the art</t>
  </si>
  <si>
    <t>Post-mortem biometrics entails utilizing the biometric data of a deceased individual for determining or verifying human identity. Due to fundamental biological changes that occur in a person's biometric traits after death, post-mortem data can be significantly different from ante-mortem data, introducing new challenges for biometric sensors, feature extractors and matchers. This paper surveys research to date on the problem of using iris images acquired after death for automated human recognition. A comprehensive review of existing literature is complemented by a summary of the most recent results and observations offered in these publications. This survey is unique in several elements. Firstly, it is the first publication to consider iris recognition where gallery images are acquired before death (peri-mortem images) and the probe images are acquired after death from the same subjects. Secondly, results are presented from the largest database of peri-mortem and post-mortem iris images, collected from 213 subjects by two independent institutions located in the U.S. and Poland. Thirdly, post-mortem recognition viability is assessed using more than 20 iris recognition algorithms, ranging from the classic (e.g., Gabor filtering-based) to the modern (e.g., deep learning-based). Finally, we provide a medically informed commentary on post-mortem iris, analyze the reasons for recognition failures, and identify key directions for future research. © 2013 IEEE.</t>
  </si>
  <si>
    <t>Deep learning; Features extraction; Multi-script; Writer identification</t>
  </si>
  <si>
    <t>Classification (of information); Extraction; Laws and legislation; Behavioral characteristics; Feature extraction methods; Features extraction; Implementation steps; Machine learning approaches; Multi-script; Physiological characteristics; Writer identification; Deep learning</t>
  </si>
  <si>
    <t>Neural Networks-Based Aerodynamic Data Modeling: A Comprehensive Review</t>
  </si>
  <si>
    <t>This paper reviews studies on neural networks in aerodynamic data modeling. In this paper, we analyze the shortcomings of computational fluid dynamics (CFD) and traditional reduced-order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high-dimensional partial differential equations; b) in the research area of steady aerodynamic response predictions, model-oriented studies and data-integration-oriented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short-term memories (LSTMs) to capture the temporal characteristics of flow data; and c) in the field of steady or unsteady flow field reconstructions, the CNN-based conditional generative adversarial networks (cGANs) will be the best frameworks in which to discover the spatiotemporal distribution of flow field data. © 2013 IEEE.</t>
  </si>
  <si>
    <t>Design; Inverse problems; Learning algorithms; Mapping; Molecules; Scaffolds; Adversarial networks; Arbitrary number; Generation algorithm; Learning approach; Molecular design; One-to-many mapping; Scaffold hopping; Transfer learning; Deep learning; drug; chemical structure; chemistry; drug database; drug design; molecular model; Cheminformatics; Databases, Pharmaceutical; Deep Learning; Drug Design; Models, Molecular; Molecular Structure; Pharmaceutical Preparations</t>
  </si>
  <si>
    <t>Model-Based and Data-Driven Strategies in Medical Image Computing</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</si>
  <si>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 © 2019 IEEE.</t>
  </si>
  <si>
    <t>ENVI-met; pedestrian thermal comfort; shading; street design; Urban planning</t>
  </si>
  <si>
    <t>Health risks; Numerical models; Population statistics; Thermal comfort; ENVI-met; Mean radiant temperature; Number of peoples; Pedestrian comfort; Physiological equivalent temperatures; Potential threats; shading; Street design; Urban planning</t>
  </si>
  <si>
    <t>Joint-Connectivity-Based Sparse Canonical Correlation Analysis of Imaging Genetics for Detecting Biomarkers of Parkinson's Disease</t>
  </si>
  <si>
    <t>Imaging genetics is a method used to detect associations between imaging and genetic variables. Some researchers have used sparse canonical correlation analysis (SCCA) for imaging genetics. This study was conducted to improve the efficiency and interpretability of SCCA. We propose a connectivity-based penalty for incorporating biological prior information. Our proposed approach, named joint connectivity-based SCCA (JCB-SCCA), includes the proposed penalty and can handle multi-modal neuroimaging datasets. Different neuroimaging techniques provide distinct information on the brain and have been used to investigate various neurological disorders, including Parkinson's disease (PD). We applied our algorithm to simulated and real imaging genetics datasets for performance evaluation. Our algorithm was able to select important features in a more robust manner compared with other multivariate methods. The algorithm revealed promising features of single-nucleotide polymorphisms and brain regions related to PD by using a real imaging genetic dataset. The proposed imaging genetics model can be used to improve clinical diagnosis in the form of novel potential biomarkers. We hope to apply our algorithm to cohorts such as Alzheimer's patients or healthy subjects to determine the generalizability of our algorithm. © 1982-2012 IEEE.</t>
  </si>
  <si>
    <t>Brain-computer interface (BCI); Electroencephalography (EEG); Motor-imagery (MI)</t>
  </si>
  <si>
    <t>Biomedical signal processing; Classification (of information); Electroencephalography; Electrophysiology; Feature extraction; Brain computer interfaces (BCIs); Feature selection and classification; Motor imagery; Signal processing technique; State of the art; Brain computer interface; brain; brain computer interface; electroencephalography; evoked response; human; physiology; principal component analysis; procedures; signal processing; Brain; Brain-Computer Interfaces; Electroencephalography; Evoked Potentials; Humans; Principal Component Analysis; Signal Processing, Computer-Assisted</t>
  </si>
  <si>
    <t>A review of complex systems approaches to cancer networks</t>
  </si>
  <si>
    <t>Cancers remain the leading cause of disease-related pediatric death in North America. The emerging field of complex systems has redefined cancer networks as a computational system. Herein, a tumor and its heterogeneous phenotypes are discussed as dynamical systems having multiple strange attractors. Machine learning, network science and algorithmic information dynamics are discussed as current tools for cancer network reconstruction. Deep learning architectures and computational fluid models are proposed for better forecasting gene expression patterns in cancer ecosystems. Cancer cell decision-making is investigated within the framework of complex systems and complexity theory. © 2020, Complex Systems Publications, Inc. All rights reserved.</t>
  </si>
  <si>
    <t>CAD; convolutional neural networks; dermoscopy; melanoma; Skin lesion analysis</t>
  </si>
  <si>
    <t>Computer aided design; Convolution; Dermatology; Image segmentation; Job analysis; Neural networks; Skin; Convolutional neural network; Dermoscopy; Informatics; Lesions; Malignant tumors; Melanoma; Skin lesion; Solid model; Task analysis; Computer aided diagnosis; algorithm; amplitude modulation; Article; artificial neural network; autoanalysis; brain computer interface; brain depth stimulation; computer assisted diagnosis; deep learning; epiluminescence microscopy; human; image analysis; image segmentation; knowledge base; learning algorithm; melanoma; professional knowledge; seborrheic keratosis; skin defect; skin tumor; visual information; diagnostic imaging; factual database; procedures; skin; Algorithms; Databases, Factual; Dermoscopy; Humans; Image Interpretation, Computer-Assisted; Melanoma; Neural Networks, Computer; Skin; Skin Neoplasms</t>
  </si>
  <si>
    <t>A survey of Big Data dimensions vs Social Networks analysis</t>
  </si>
  <si>
    <t>The pervasive diffusion of Social Networks (SN) produced an unprecedented amount of heterogeneous data. Thus, traditional approaches quickly became unpractical for real life applications due their intrinsic properties: large amount of user-generated data (text, video, image and audio), data heterogeneity and high speed generation rate. More in detail, the analysis of user generated data by popular social networks (i.e Facebook (https://www.facebook.com/), Twitter (https://www.twitter.com/), Instagram (https://www.instagram.com/), LinkedIn (https://www.linkedin.com/)) poses quite intriguing challenges for both research and industry communities in the task of analyzing user behavior, user interactions, link evolution, opinion spreading and several other important aspects. This survey will focus on the analyses performed in last two decades on these kind of data w.r.t. the dimensions defined for Big Data paradigm (the so called Big Data 6 V’s). © 2020, The Author(s).</t>
  </si>
  <si>
    <t>Bayes classifier; Mixed effects model; Probabilistic classification; Robustness; t-model</t>
  </si>
  <si>
    <t>Diagnosis; Errors; Robustness (control systems); Uncertainty analysis; Bayes Classifier; Classification performance; Mixed effects models; Probabilistic classification; Probabilistic classifiers; Quantitative ultrasound analysis; T-model; Uncertainty estimates; Classification (of information)</t>
  </si>
  <si>
    <t>Learning fair models and representations</t>
  </si>
  <si>
    <t>Machine learning based systems and products are reaching society at large in many aspects of everyday life, including financial lending, online advertising, pretrial and immigration detention, child maltreatment screening, health care, social services, and education. This phenomenon has been accompanied by an increase in concern about the ethical issues that may rise from the adoption of these technologies. In response to this concern, a new area of machine learning has recently emerged that studies how to address disparate treatment caused by algorithmic errors and bias in the data. The central question is how to ensure that the learned model does not treat subgroups in the population unfairly. While the design of solutions to this issue requires an interdisciplinary effort, fundamental progress can only be achieved through a radical change in the machine learning paradigm. In this work, we will describe the state of the art on algorithmic fairness using statistical learning theory, machine learning, and deep learning approaches that are able to learn fair models and data representation. © 2020 - IOS Press and the authors. All rights reserved.</t>
  </si>
  <si>
    <t>Cerebellar model neural network (CMNN); Takagi-Sugeno-Kang (TSK) fuzzy system; uncertain system; wavelet function</t>
  </si>
  <si>
    <t>Brain; Fuzzy inference; Fuzzy neural networks; Fuzzy systems; Knowledge based systems; Lyapunov functions; Membership functions; Neural networks; Nonlinear systems; Uncertain systems; Adaptation models; Cerebellar model; Computational model; Input variables; TSK fuzzy system; Wavelet function; Fuzzy logic</t>
  </si>
  <si>
    <t>Identification of 2’-o-methylation site by investigating multi-feature extracting techniques</t>
  </si>
  <si>
    <t>Background: RNA methylation is a reversible post-transcriptional modification involving numerous biological processes. Ribose 2'-O-methylation is part of RNA methylation. It has shown that ribose 2'-O-methylation plays an important role in immune recognition and other pathogenesis. Objective: We aim to design a computational method to identify 2'-O-methylation. Methods: Different from the experimental method, we propose a computational workflow to identify the methylation site based on the multi-feature extracting algorithm. Results: With a voting procedure based on 7 best feature-classifier combinations, we achieved Accuracy of 76.5% in 10-fold cross-validation. Furthermore, we optimized features and input the optimized features into SVM. As a result, the AUC reached to 0.813. Conclusion: The RNA sample, especially the negative samples, used in this study are more objective and strict, so we obtained more representative results than state-of-arts studies. © 2020 Bentham Science Publishers.</t>
  </si>
  <si>
    <t>Android malware; intrusion detection; machine learning; malware detection; neural network</t>
  </si>
  <si>
    <t>Anthropomorphic robots; Artificial intelligence; Computer crime; Deep neural networks; Extraction; Feature extraction; Intrusion detection; Learning systems; Libraries; Malware; Neural networks; Object recognition; Android applications; Android malware; Androids; Feature extraction methods; Feature representation; Humanoid robot; Learning-based methods; Malware detection; Android (operating system)</t>
  </si>
  <si>
    <t>A survey on video-based Human Action Recognition: recent updates, datasets, challenges, and applications</t>
  </si>
  <si>
    <t>Human Action Recognition (HAR) involves human activity monitoring task in different areas of medical, education, entertainment, visual surveillance, video retrieval, as well as abnormal activity identification, to name a few. Due to an increase in the usage of cameras, automated systems are in demand for the classification of such activities using computationally intelligent techniques such as Machine Learning (ML) and Deep Learning (DL). In this survey, we have discussed various ML and DL techniques for HAR for the years 2011–2019. The paper discusses the characteristics of public datasets used for HAR. It also presents a survey of various action recognition techniques along with the HAR applications namely, content-based video summarization, human–computer interaction, education, healthcare, video surveillance, abnormal activity detection, sports, and entertainment. The advantages and disadvantages of action representation, dimensionality reduction, and action analysis methods are also provided. The paper discusses challenges and future directions for HAR. © 2020, Springer Nature B.V.</t>
  </si>
  <si>
    <t>Decision making; Eye tracking; Human-computer interaction; Information visualization; Probabilistic reasoning; Visual analytics</t>
  </si>
  <si>
    <t>Behavioral research; Data visualization; Decision making; Decision support systems; Eye movements; Eye tracking; Information analysis; Information systems; Intelligent systems; Probabilistic logics; Uncertainty analysis; Visualization; Artificial intelligent; Graphical representations; High-level cognition; Human-in-the-loop; Information visualization; Intelligence analysis; Probabilistic reasoning; Visual analytics; Human computer interaction; adult; article; decision making; eye tracking; female; gaze; human; human computer interaction; human experiment; male; sensitivity analysis; uncertainty</t>
  </si>
  <si>
    <t>A Gentle Introduction to Reinforcement Learning and its Application in Different Fields</t>
  </si>
  <si>
    <t>Due to the recent progress in Deep Neural Networks, Reinforcement Learning (RL) has become one of the most important and useful technology. It is a learning method where a software agent interacts with an unknown environment, selects actions, and progressively discovers the environment dynamics. RL has been effectively applied in many important areas of real life. This article intends to provide an in-depth introduction of the Markov Decision Process, RL and its algorithms. Moreover, we present a literature review of the application of RL to a variety of fields, including robotics and autonomous control, communication and networking, natural language processing, games and self-organized system, scheduling management and configuration of resources, and computer vision. © 2013 IEEE.</t>
  </si>
  <si>
    <t>Antimicrobial Susceptibility Testing; Clinical decision support systems; Knowledge acquisition; Rule-based systems; Semantic interoperability</t>
  </si>
  <si>
    <t>Data integration; Engines; Hospitals; Interoperability; Knowledge acquisition; Knowledge based systems; Microorganisms; Ontology; Semantics; Terminology; Antimicrobial susceptibility testing; Clinical decision support systems; Clinical terminology; Hospital information systems; Implementation strategies; Procedural knowledge; Rule-based knowledge; Semantic interoperability; Decision support systems</t>
  </si>
  <si>
    <t>Feature extraction methods for electroencephalography based brain-computer interface: A review</t>
  </si>
  <si>
    <t>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t>
  </si>
  <si>
    <t>Android; Automated testing; Literature review; Survey</t>
  </si>
  <si>
    <t>Anthropomorphic robots; Automation; Bibliographies; Ecosystems; Surveying; Testing; Android; Androids; Automated testing; Humanoid robot; Java; Literature reviews; Systematics; Android (operating system)</t>
  </si>
  <si>
    <t>Variation benchmark datasets: Update, criteria, quality and applications</t>
  </si>
  <si>
    <t>Development of new computational methods and testing their performance has to be carried out using experimental data. Only in comparison to existing knowledge can method performance be assessed. For that purpose, benchmark datasets with known and verified outcome are needed. High-quality benchmark datasets are valuable and may be difficult, laborious and time consuming to generate. VariBench and VariSNP are the two existing databases for sharing variation benchmark datasets used mainly for variation interpretation. They have been used for training and benchmarking predictors for various types of variations and their effects. VariBench was updated with 419 new datasets from 109 papers containing altogether 329 014 152 variants; however, there is plenty of redundancy between the datasets. VariBench is freely available at http://structure.bmc.lu.se/VariBench/. The contents of the datasets vary depending on information in the original source. The available datasets have been categorized into 20 groups and subgroups. There are datasets for insertions and deletions, substitutions in coding and non-coding region, structure mapped, synonymous and benign variants. Effect-specific datasets include DNA regulatory elements, RNA splicing, and protein property for aggregation, binding free energy, disorder and stability. Then there are several datasets for molecule-specific and disease-specific applications, as well as one dataset for variation phenotype effects. Variants are often described at three molecular levels (DNA, RNA and protein) and sometimes also at the protein structural level including relevant cross references and variant descriptions. The updated VariBench facilitates development and testing of new methods and comparison of obtained performances to previously published methods. We compared the performance of the pathogenicity/tolerance predictor PON-P2 to several benchmark studies, and show that such comparisons are feasible and useful, however, there may be limitations due to lack of provided details and shared data. Database URL: http://structure.bmc.lu.se/VariBench © 2020 The Author(s) 2020. Published by Oxford University Press.</t>
  </si>
  <si>
    <t>Blending; Composite materials; Compounding (chemical); Fillers; Forecasting; Forestry; Hot pressing; Molecular weight; Reinforcement; Suspensions (fluids); Tensile testing; Biocomposite systems; Chemical compositions; Coefficient of determination; Cross validation errors; Experimental conditions; High-tensile strength; Manufacturing methods; Statistical learning methods; Tensile strength</t>
  </si>
  <si>
    <t>Research trends on fuzzy logic controller for mobile robot navigation: A scientometric study</t>
  </si>
  <si>
    <t>The present study shows the scientometric analysis of the publications on the fuzzy logic controller in autonomous mobile robot navigation during the period 2000 to 2018. The data is collected using Web of Science core collection database and analyzed at various levels such as Web of Science categories, publication years, document types, funding agencies, authors, research areas, countries or region, control terms, and organization to evaluate the research patterns. An extensive study is done to find the research trends in this area. © 2020, Industrial Research Institute for Automation and Measurements. All rights reserved.</t>
  </si>
  <si>
    <t>Brown adipose tissue; Cold exposure; Computational modelling; Energy expenditure; Heterogeneity; Lipid metabolism; Metabolic syndrome; Obesity; Patient-specific</t>
  </si>
  <si>
    <t>biological marker; triacylglycerol; adverse event; animal; biological model; blood; computer simulation; drug effect; energy metabolism; homeostasis; lipid diet; metabolic syndrome X; metabolism; mouse; oxidation reduction reaction; Animals; Biomarkers; Computer Simulation; Diet, High-Fat; Energy Metabolism; Homeostasis; Metabolic Syndrome; Mice; Models, Biological; Oxidation-Reduction; Triglycerides</t>
  </si>
  <si>
    <t>Conditional density estimation tools in python and R with applications to photometric redshifts and likelihood-free cosmological inference</t>
  </si>
  <si>
    <t>It is well known in astronomy that propagating non-Gaussian prediction uncertainty in photometric redshift estimates is key to reducing bias in downstream cosmological analyses. Similarly, likelihood-free inference approaches, which are beginning to emerge as a tool for cosmological analysis, require a characterization of the full uncertainty landscape of the parameters of interest given observed data. However, most machine learning (ML) or training-based methods with open-source software target point prediction or classification, and hence fall short in quantifying uncertainty in complex regression and parameter inference settings such as the applications mentioned above. As an alternative to methods that focus on predicting the response (or parameters) y from features x, we provide nonparametric conditional density estimation (CDE) tools for approximating and validating the entire probability density function (PDF) p(y|x) of y given (i.e., conditional on) x. This density approach offers a more nuanced accounting of uncertainty in situations with, e.g., nonstandard error distributions and multimodal or heteroskedastic response variables that are often present in astronomical data sets. As there is no one-size-fits-all CDE method, and the ultimate choice of model depends on the application and the training sample size, the goal of this work is to provide a comprehensive range of statistical tools and open-source software for nonparametric CDE and method assessment which can accommodate different types of settings – involving, e.g., mixed-type input from multiple sources, functional data, and images – and which in addition can easily be fit to the problem at hand. Specifically, we introduce four CDE software packages in Python and R based on ML prediction methods adapted and optimized for CDE: NNKCDE, RFCDE, FlexCode, and DeepCDE. Furthermore, we present the cdetools package with evaluation metrics. This package includes functions for computing a CDE loss function for tuning and assessing the quality of individual PDFs, together with diagnostic functions that probe the population-level performance of the PDFs. We provide sample code in Python and R as well as examples of applications to photometric redshift estimation and likelihood-free cosmological inference via CDE. © 2020 Elsevier B.V.</t>
  </si>
  <si>
    <t>Autoencoder; Deep learning; Electric energy; Energy management system; Energy prediction; Explainable AI</t>
  </si>
  <si>
    <t>Deep learning; Energy management; Energy utilization; Forecasting; Mean square error; Auto encoders; Conventional models; Electric energies; Electric energy consumption; Electric power consumption; Energy prediction; Mean squared error; Prediction performance; Energy management systems</t>
  </si>
  <si>
    <t>Setting the future of digital and social media marketing research: Perspectives and research propositions</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</si>
  <si>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t>
  </si>
  <si>
    <t>Data-driven segmentation; Fisher vector; Normal cloud model; Time series classification</t>
  </si>
  <si>
    <t>Classification (of information); Cloud computing; Extraction; Feature extraction; Signal encoding; Classification accuracy; Data driven; Fisher vectors; Linear Support Vector Machines; Local feature extraction; Normal cloud model; Time series classifications; Time-series segmentation; Time series</t>
  </si>
  <si>
    <t>Brain Imaging Genomics: Integrated Analysis and Machine Learning</t>
  </si>
  <si>
    <t>Brain imaging genomics is an emerging data science field, where integrated analysis of brain imaging and genomics data, often combined with other biomarker, clinical, and environmental data, is performed to gain new insights into the phenotypic, genetic, and molecular characteristics of the brain as well as their impact on normal and disordered brain function and behavior. It has enormous potential to contribute significantly to biomedical discoveries in brain science. Given the increasingly important role of statistical and machine learning in biomedicine and rapidly growing literature in brain imaging genomics, we provide an up-to-date and comprehensive review of statistical and machine learning methods for brain imaging genomics, as well as a practical discussion on method selection for various biomedical applications. © 2020 IEEE.</t>
  </si>
  <si>
    <t>Adversarial samples; Internet of Things; Machine learning; Malware detection</t>
  </si>
  <si>
    <t>Android (operating system); Black-box testing; Computer crime; Genetic algorithms; Learning algorithms; Learning systems; Machine learning; Malware; Android applications; Continuous development; Fitness functions; Malware detection; Security analysis; Technical improvement; Testing framework; Training parameters; Internet of things</t>
  </si>
  <si>
    <t>Digital twin: Values, challenges and enablers from a modeling perspective</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</si>
  <si>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 © 2013 IEEE.</t>
  </si>
  <si>
    <t>decision-level data fusion; feature extraction; Multiple change point detection; process monitoring; solar cell manufacturing</t>
  </si>
  <si>
    <t>Conversion efficiency; Data fusion; Efficiency; Epitaxial growth; Extraction; Feature extraction; Monitoring; Photoelectrochemical cells; Photovoltaic cells; Process monitoring; Quality control; Solar power generation; Temperature sensors; Data fusion methods; Decision levels; Manufacturing process; Manufacturing stages; Multiple changes; Quality fluctuations; Solar cell manufacturing; Solar conversion efficiencies; Solar cells</t>
  </si>
  <si>
    <t>Ki67 nuclei detection and ki67-index estimation: A novel automatic approach based on human vision modeling</t>
  </si>
  <si>
    <t>Background: The protein ki67 (pki67) is a marker of tumor aggressiveness, and its expression has been proven to be useful in the prognostic and predictive evaluation of several types of tumors. To numerically quantify the pki67 presence in cancerous tissue areas, pathologists generally analyze histochemical images to count the number of tumor nuclei marked for pki67. This allows estimating the ki67-index, that is the percentage of tumor nuclei positive for pki67 over all the tumor nuclei. Given the high image resolution and dimensions, its estimation by expert clinicians is particularly laborious and time consuming. Though automatic cell counting techniques have been presented so far, the problem is still open. Results: In this paper we present a novel automatic approach for the estimations of the ki67-index. The method starts by exploiting the STRESS algorithm to produce a color enhanced image where all pixels belonging to nuclei are easily identified by thresholding, and then separated into positive (i.e. pixels belonging to nuclei marked for pki67) and negative by a binary classification tree. Next, positive and negative nuclei pixels are processed separately by two multiscale procedures identifying isolated nuclei and separating adjoining nuclei. The multiscale procedures exploit two Bayesian classification trees to recognize positive and negative nuclei-shaped regions. Conclusions: The evaluation of the computed results, both through experts' visual assessments and through the comparison of the computed indexes with those of experts, proved that the prototype is promising, so that experts believe in its potential as a tool to be exploited in the clinical practice as a valid aid for clinicians estimating the ki67-index. The MATLAB source code is open source for research purposes. © 2019 The Author(s).</t>
  </si>
  <si>
    <t>K-means clustering algorithm</t>
  </si>
  <si>
    <t>DDIGIP: Predicting drug-drug interactions based on Gaussian interaction profile kernels</t>
  </si>
  <si>
    <t>Background: A drug-drug interaction (DDI) is defined as a drug effect modified by another drug, which is very common in treating complex diseases such as cancer. Many studies have evidenced that some DDIs could be an increase or a decrease of the drug effect. However, the adverse DDIs maybe result in severe morbidity and even morality of patients, which also cause some drugs to withdraw from the market. As the multi-drug treatment becomes more and more common, identifying the potential DDIs has become the key issue in drug development and disease treatment. However, traditional biological experimental methods, including in vitro and vivo, are very time-consuming and expensive to validate new DDIs. With the development of high-throughput sequencing technology, many pharmaceutical studies and various bioinformatics data provide unprecedented opportunities to study DDIs. Result: In this study, we propose a method to predict new DDIs, namely DDIGIP, which is based on Gaussian Interaction Profile (GIP) kernel on the drug-drug interaction profiles and the Regularized Least Squares (RLS) classifier. In addition, we also use the k-nearest neighbors (KNN) to calculate the initial relational score in the presence of new drugs via the chemical, biological, phenotypic data of drugs. We compare the prediction performance of DDIGIP with other competing methods via the 5-fold cross validation, 10-cross validation and de novo drug validation. Conlusion: In 5-fold cross validation and 10-cross validation, DDRGIP method achieves the area under the ROC curve (AUC) of 0.9600 and 0.9636 which are better than state-of-the-art method (L1 Classifier ensemble method) of 0.9570 and 0.9599. Furthermore, for new drugs, the AUC value of DDIGIP in de novo drug validation reaches 0.9262 which also outperforms the other state-of-the-art method (Weighted average ensemble method) of 0.9073. Case studies and these results demonstrate that DDRGIP is an effective method to predict DDIs while being beneficial to drug development and disease treatment. © 2019 The Author(s).</t>
  </si>
  <si>
    <t>Back propagation; Background subtraction; Range of motion</t>
  </si>
  <si>
    <t>A tale of two explanations: Enhancing human trust by explaining robot behavior</t>
  </si>
  <si>
    <t>The ability to provide comprehensive explanations of chosen actions is a hallmark of intelligence. Lack of this ability impedes the general acceptance of AI and robot systems in critical tasks. This paper examines what forms of explanations best foster human trust in machines and proposes a framework in which explanations are generated from both functional and mechanistic perspectives. The robot system learns from human demonstrations to open medicine bottles using (i) an embodied haptic prediction model to extract knowledge from sensory feedback, (ii) a stochastic grammar model induced to capture the compositional structure of a multistep task, and (iii) an improved Earley parsing algorithm to jointly leverage both the haptic and grammar models. The robot system not only shows the ability to learn from human demonstrators but also succeeds in opening new, unseen bottles. Using different forms of explanations generated by the robot system, we conducted a psychological experiment to examine what forms of explanations best foster human trust in the robot. We found that comprehensive and real-time visualizations of the robot's internal decisions were more effective in promoting human trust than explanations based on summary text descriptions. In addition, forms of explanation that are best suited to foster trust do not necessarily correspond to the model components contributing to the best task performance. This divergence shows a need for the robotics community to integrate model components to enhance both task execution and human trust in machines. Copyright © 2019 The Authors, some rights reserved; exclusive licensee American Association for the Advancement of Science. No claim to original U.S. Government Works</t>
  </si>
  <si>
    <t>Computer vision; Forecasting; Image segmentation; Magnetic resonance imaging; Medical imaging; Motion analysis; Cardiac magnetic resonance imaging; Cardiac motion analysis; Code representation; Convolutional networks; Partial likelihoods; Predictive accuracy; Survival prediction; Three dimensional segmentation; Deep learning</t>
  </si>
  <si>
    <t>Fostering interpretability of data mining models through data perturbation</t>
  </si>
  <si>
    <t>With the widespread adoption of data mining models to solve real-world problems, the scientific community is facing the need of increasing their interpretability and comprehensibility. This is especially relevant in the case of black box models, in which inputs and outputs are usually connected by highly complex and nonlinear functions; in applications requiring an interaction between the user and the model; and when the machine's solution disagrees with the human experience. In this contribution we present a new methodology that allows to simplify the process of understanding the rules behind a classification model, even in the case of black box ones. It is based on the perturbation of the features describing one instance, and on finding the minimal variation required to change the forecasted class. It thus yields simplified rules describing under which circumstances would the solution have been different, and allows to compare these with the human expectation. We show how such methodology is well defined, model-agnostic, easy to implement and modular; and demonstrate its usefulness with several synthetic and real-world data sets. © 2019 Elsevier Ltd</t>
  </si>
  <si>
    <t>Cancer research; deep learning; digital pathology; histopathology; nuclei segmentation</t>
  </si>
  <si>
    <t>Convolution; Deep learning; Neural networks; Pathology; Cancer research; Convolutional networks; Convolutional Neural Networks (CNN); Diagnosis and prognosis; Digital pathologies; Diseased tissues; histopathology; Nuclei segmentation; Image segmentation; eosin; hematoxylin; Article; cell nucleus; deep learning; histopathology; image segmentation; cell nucleus; computer assisted diagnosis; factual database; histology; human; neoplasm; pathology; physiology; procedures; Cell Nucleus; Databases, Factual; Deep Learning; Histological Techniques; Humans; Image Interpretation, Computer-Assisted; Neoplasms</t>
  </si>
  <si>
    <t>A dimensional reduced model for the classification of RNA-seq Anopheles gambiae data</t>
  </si>
  <si>
    <t>A significant application of gene expression RNA-Seq data is the classification and prediction of biological models. An essential component of data analysis is dimension reduction. This study presents a comparison study on a reduced data using Principal Component Analysis (PCA) feature extraction dimension reduction technique, and evaluates the relative performance of classification procedures of Support Vector Machine (SVM) kernel classification techniques, namely SVM-Polynomial kernels and SVM-Gaussian kernels. An accuracy and computational performance metrics of the processes were carried out. A malaria vector dataset for Ribonucleic Acid Sequencing (RNA-Seq) classification was used in the study, and 99.68% accuracy was achieved in the classification output result. © 2005 – ongoing JATIT &amp; LLS</t>
  </si>
  <si>
    <t>Convolutional neural network; Pathology image analysis; Semi-supervised learning; Unsupervised learning</t>
  </si>
  <si>
    <t>Convolution; Encoding (symbols); Extraction; Neural networks; Supervised learning; Tissue; Unsupervised learning; Convolutional neural network; Image patches; Primary contribution; Semi- supervised learning; Sparse features; State of the art; Tissue images; Unsupervised detection; Feature extraction</t>
  </si>
  <si>
    <t>Application of decision making and fuzzy sets theory to evaluate the healthcare and medical problems: A review of three decades of research with recent developments</t>
  </si>
  <si>
    <t>Decision making techniques have been widely used in healthcare and medical industry. This study systematically reviews the conventional and fuzzy decision-making techniques applied in healthcare and medical problems. In total, we evaluated 202 published studies selected from 85 high-ranking journals, in which 130 of those published studies were directly related to the decision-making processes in healthcare and medical issues. Selected studies were classified into nine application areas: environmental sustainability, waste management, service quality, risk management, medical equipment and material selection, health technology, operation researches in healthcare, hospital healthcare services and other application areas. Furthermore, we classified the selected studies by numerous significant perspectives such as the authors, application areas, utilized techniques, publication time periods, decision-making and study goals, and significant results of the papers. The statistical results show that the year 2012 was ranked first in terms of developed studies within the period of 1989–2018. The techniques of AHP and hybrid approaches were the most frequently implemented decision-making technique in healthcare fields. Notably, the results also show that decision-making approaches and techniques are mostly applied to evaluate and rank different applications of service quality in healthcare and medical industries. © 2019 Elsevier Ltd</t>
  </si>
  <si>
    <t>Commerce; Employment; AI systems; Catching-up; Financial support; Human-in-the-loop; Intelligent machine; Job market; Job seekers; Robin Hood; Artificial intelligence</t>
  </si>
  <si>
    <t>Accountable system design architecture for embodied AI: a focus on physical human support robots</t>
  </si>
  <si>
    <t>Although the development of robot-based support systems for elderly people has become more popular, it is difficult for humans to understand the actions, plans, and behavior of autonomous robots and the reasons behind them, particularly when the robots include learning algorithms. Learning-based autonomous systems which are called AI are treated as an inherently untrustworthy ‘black box,’ because machine learning or deep learning algorithms are difficult for humans to understand. Robot systems such as assistive robots, which work closely with humans, however, should be trusted. Systems should therefore achieve accountability for all stakeholders. However, most research in this field has focused on particular systems and situations, and no general design architecture exists. In this study, we propose a new design method, focused on accountability and transparency, for learning-based robot systems. Describing the entire system is a necessary first step, and transcribing the described system for each stakeholder based on several principles is effective for achieving accountability. The method improves transparency for systems, including learning algorithms. A standing assistive robot is used as an example of the entire system to clarify which system parts require greater transparency. This study adopted the Systems Modeling Language (SysML) to describe the system and the described system is used for the information representation. Information should be represented considering the relationships between stakeholders, information, and the system interface. Because of their complexity, it is difficult for humans to understand the complete set of information available in robot systems. Systems should therefore present only the information required, depending on the situation. The stakeholder–interface relationship is also important because it is more beneficial for professionals to view information relevant to their specialized field, which would be difficult for others to understand. By contrast, the interface should be intuitive for general users. Visualization and sound are very useful means of transmitting information, with advantages and disadvantages for different circumstances. These relationships are important for achieving accountability. Finally, we show an example of implementation with a developed support system. It is confirmed that accountable systems can be designed based on the proposed design architecture. © 2019, © 2019 Informa UK Limited, trading as Taylor &amp; Francis Group and The Robotics Society of Japan.</t>
  </si>
  <si>
    <t>Deep convolutional neural network; Drought classification; Drought identification; Drought stress; Maize; Phenotype; Traditional machine learning</t>
  </si>
  <si>
    <t>Towards a Theory of Explanations for Human–Robot Collaboration</t>
  </si>
  <si>
    <t>This paper makes two contributions towards enabling a robot to provide explanatory descriptions of its decisions, the underlying knowledge and beliefs, and the experiences that informed these beliefs. First, we present a theory of explanations comprising (i) claims about representing, reasoning with, and learning domain knowledge to support the construction of explanations; (ii) three fundamental axes to characterize explanations; and (iii) a methodology for constructing these explanations. Second, we describe an architecture for robots that implements this theory and supports scalability to complex domains and explanations. We demonstrate the architecture’s capabilities in the context of a simulated robot (a) moving target objects to desired locations or people; or (b) following recipes to bake biscuits. © 2019, The Author(s).</t>
  </si>
  <si>
    <t>Aging; Alzheimer's; Mild Cognitive Impairment; Online handwriting; Temporal representation learning; Unsupervised &amp; semi-supervised learning</t>
  </si>
  <si>
    <t>Aging of materials; Kinematics; Neurodegenerative diseases; Alzheimer's; Mild cognitive impairments; On-line handwritings; Semi- supervised learning; Temporal representations; Supervised learning</t>
  </si>
  <si>
    <t>An integrated cognitive system (ICS) for diabetes mellitus</t>
  </si>
  <si>
    <t>In the recent times, as per the health records of most of the countries in the globe, the Diabetes Mellitus (DM) are the most dreaded disease which heavily impacts the health of its victims. A wide range of artificial intelligence and machine learning techniques are utilized in health care domain for identifying and diagnosing diabetes mellitus disorders. The proposed system deals with an intelligent cognitive system for prognosis, diagnosis, treatment and behavioral analysis for drug pattern selection. It is an integrated system, means that the system is composed of identification, classification, prognosis, diagnosis, therapeutic plan, drug recommendation and disease eradication modules. © IJSTR 2019.</t>
  </si>
  <si>
    <t>Inpainting; LiDAR; Mobile mapping; Orthoimage; Point cloud; Variational</t>
  </si>
  <si>
    <t>Antennas; Data visualization; Diffusion; Forestry; Mapping; Pixels; Reflection; Inpainting; Mobile mapping; Orthoimages; Point cloud; Variational; Optical radar</t>
  </si>
  <si>
    <t>Breast Tumor Classification Using Fast Convergence Recurrent Wavelet Elman Neural Networks</t>
  </si>
  <si>
    <t>This paper develops an intelligent classification system for breast tumors that uses fine needle aspirate image data. A recurrent wavelet Elman neural network is used to classify the breast tumor as either benign or malignant. The structure of the RWENN uses different wavelet functions for hidden layers so that the generalization and search space are significantly greater than those of a conventional neural network. In this paper, there is also a stable convergence analysis of the RWENN classifier and the optimal learning rates are derived to guarantee the fastest convergence for the classification system. The performance of the developed classifier is compared with the Matlab neural network pattern recognition toolbox and other literature that uses a tenfold cross validation on the Wisconsin breast cancer dataset. The simulation results show that the proposed RWENN classifier has better classification results than other existing methods. © 2019, Springer Science+Business Media, LLC, part of Springer Nature.</t>
  </si>
  <si>
    <t>Big data; cancer; feature pattern discovery; multiclass nonnegative matrix factorization (MC-NMF); stability selection</t>
  </si>
  <si>
    <t>Analytical models; Big data; Data mining; Data structures; Diseases; Factorization; Feature extraction; Learning systems; RNA; Bayes method; cancer; Feature pattern; Matrix decomposition; Nonnegative matrix factorization; Sparse matrices; Stability analysis; Stability selections; Matrix algebra</t>
  </si>
  <si>
    <t>Machine learning techniques applied to dose prediction in computed tomography tests</t>
  </si>
  <si>
    <t>�to radiation from computed axial tomography (CT) will have a greater risk of developing tumors or cancer that are caused by cell mutation in the future. A minor dose level would decrease the number of these possible cases. However, this framework can result in medical specialists (radiologists) not being able to detect anomalies or lesions. This work explores a way of addressing these concerns, achieving the reduction of unnecessary radiation without compromising the diagnosis. We contribute with a novel methodology in the CT area to predict the precise radiation that a patient should be given to accomplish this goal. Specifically, from a real dataset composed of the dose data of over fifty thousand patients that have been classified into standardized protocols (skull, abdomen, thorax, pelvis, etc.), we eliminate atypical information (outliers), to later generate regression curves employing diverse well-known Machine Learning techniques. As a result, we have chosen the best analytical technique per protocol; a selection that was thoroughly carried out according to traditional dosimetry parameters to accurately quantify the dose level that the radiologist should apply in each CT test. © 2019 by the authors. Licensee MDPI, Basel, Switzerland.</t>
  </si>
  <si>
    <t>contour maps; Nitric oxide; nitric oxide synthase; selective inhibition</t>
  </si>
  <si>
    <t>An evolutionary deep belief network extreme learning-based for breast cancer diagnosis</t>
  </si>
  <si>
    <t>Cancer is one of the leading causes of morbidity and mortality worldwide with increasing prevalence. Breast cancer is the most common type among women, and its early diagnosis is crucially important. Cancer diagnosis is a classification problem, where its nature requires very high classification accuracy. As artificial neural networks (ANNs) have a high capability in modeling nonlinear relationships in data, they are frequently used as good global approximators in prediction and classification problems. However, in complex problems such as diagnosing breast cancer, shallow ANNs may cause certain problems due to their limited capacity of modeling and representation. Therefore, deep architectures are essential for extracting the complicated structure of cancer data. Under such circumstances, deep belief networks (DBNs) are appropriate choice whose application involves two major challenges: (1) the method of fine-tuning the network weights and biases and (2) the number of hidden layers and neurons. The present study suggests two novel evolutionary methods, namely E(T)-DBN-BP-ELM and E(T)-DBN-ELM-BP, that address the first challenge via combining DBN with extreme learning machine (ELM) classifier. In the proposed methods, because of the very large solution space of DBN topologies, the genetic algorithm (GA), which is able to search globally in the solutions space wondrously, has been applied for architecture optimization to tackle the second challenge. The third proposed method in this paper, E(TW)-DBN, uses GA to solve both challenges, in which DBN topology and weights evolve simultaneously. The proposed models are tested using two breast cancer datasets and compared with the state-of-the-art methods in the literature in terms of classification performance metrics and area under ROC (AUC) curves. According to the results, the proposed methods exhibit very high diagnostic performance in classification of breast cancer. © 2019, Springer-Verlag GmbH Germany, part of Springer Nature.</t>
  </si>
  <si>
    <t>Clustering algorithms; Covariance matrix; Failure analysis; Fault detection; Microcomputers; Process control; Process monitoring; Robust control; Statistics; Active variables; Contribution plots; Fault detection and diagnosis; Fault diagnosis method; High dimensional data; Model and analysis; Nonzero loading; Robust principal component analysis; Principal component analysis</t>
  </si>
  <si>
    <t>Explaining AI Decisions Using Efficient Methods for Learning Sparse Boolean Formulae</t>
  </si>
  <si>
    <t>In this paper, we consider the problem of learning Boolean formulae from examples obtained by actively querying an oracle that can label these examples as either positive or negative. This problem has received attention in both machine learning as well as formal methods communities, and it has been shown to have exponential worst-case complexity in the general case as well as for many restrictions. In this paper, we focus on learning sparse Boolean formulae which depend on only a small (but unknown) subset of the overall vocabulary of atomic propositions. We propose two algorithms—first, based on binary search in the Hamming space, and the second, based on random walk on the Boolean hypercube, to learn these sparse Boolean formulae with a given confidence. This assumption of sparsity is motivated by the problem of mining explanations for decisions made by artificially intelligent (AI) algorithms, where the explanation of individual decisions may depend on a small but unknown subset of all the inputs to the algorithm. We demonstrate the use of these algorithms in automatically generating explanations of these decisions. These explanations will make intelligent systems more understandable and accountable to human users, facilitate easier audits and provide diagnostic information in the case of failure. The proposed approach treats the AI algorithm as a black-box oracle; hence, it is broadly applicable and agnostic to the specific AI algorithm. We show that the number of examples needed for both proposed algorithms only grows logarithmically with the size of the vocabulary of atomic propositions. We illustrate the practical effectiveness of our approach on a diverse set of case studies. © 2018, Springer Nature B.V.</t>
  </si>
  <si>
    <t>Binary classification; Dynamic systems; Logistic regression; NARX models; Nonlinear system identification</t>
  </si>
  <si>
    <t>Binary sequences; Decision trees; Dynamical systems; Nearest neighbor search; Nonlinear systems; Religious buildings; Binary classification; Classification algorithm; Classification process; Classification technique; Discrete-time sequences; Logistic regressions; NARX models; Nonlinear AutoRegressive with eXogenous input models; Regression analysis</t>
  </si>
  <si>
    <t>A mapping approach to identify player types for game recommendations</t>
  </si>
  <si>
    <t>As the size of the domestic and international gaming industry gradually grows, various games are undergoing rapid development cycles to compete in the current market. However, selecting and recommending suitable games for users continues to be a challenging problem. Although game recommendation systems based on the prior gaming experience of users exist, they are limited owing to the cold start problem. Unlike existing approaches, the current study addressed existing problems by identifying the personality of the user through a personality diagnostic test and mapping the personality to the player type. In addition, an Android app-based prototype was developed that recommends games by mapping tag information about the user's personality and the game. A set of user experiments were conducted to verify the feasibility of the proposed mapping model and the recommendation prototype. © 2019 by the authors. Licensee MDPI, Basel, Switzerland.</t>
  </si>
  <si>
    <t>Cyber-physical systems; Efficient manufacturing automation; Explainable machine learning; Human-in-the-loop analytics; Resilient automation system; Situational awareness visual analytics; Visual characterizations</t>
  </si>
  <si>
    <t>Automation; Data Analytics; Embedded systems; Machine learning; Manufacture; NASA; Security of data; Visualization; Automated monitoring; Automation systems; Human-in-the-loop; Intelligent modeling; Multivariate time series; Realistic environments; Situational awareness; Threats and attacks; Predictive analytics</t>
  </si>
  <si>
    <t>All models are wrong, but many are useful: Learning a variable’s importance by studying an entire class of prediction models simultaneously</t>
  </si>
  <si>
    <t>Variable importance (VI) tools describe how much covariates contribute to a prediction model’s accuracy. However, important variables for one well-performing model (for example, a linear model f(x) = xTβ with a fixed coefficient vector β) may be unimportant for another model. In this paper, we propose model class reliance (MCR) as the range of VI values across all well-performing model in a prespecified class. Thus, MCR gives a more comprehensive description of importance by accounting for the fact that many prediction models, possibly of different parametric forms, may fit the data well. In the process of deriving MCR, we show several informative results for permutation-based VI estimates, based on the VI measures used in Random Forests. Specifically, we derive connections between permutation importance estimates for a single prediction model, U-statistics, conditional variable importance, conditional causal effects, and linear model coefficients. We then give probabilistic bounds for MCR, using a novel, generalizable technique. We apply MCR to a public data set of Broward County criminal records to study the reliance of recidivism prediction models on sex and race. In this application, MCR can be used to help inform VI for unknown, proprietary models. ©c 2019 Aaron Fisher, Cynthia Rudin, and Francesca Dominici.</t>
  </si>
  <si>
    <t>Anomaly detection; embedded system; kernel events; machine learning</t>
  </si>
  <si>
    <t>Cyber Physical System; Embedded systems; Learning systems; Online systems; Anomaly detection models; Embedded application; External control; kernel events; Online anomaly detection; Safety standard; Short term memory; System monitoring; Anomaly detection</t>
  </si>
  <si>
    <t>A slow independent component analysis algorithm for time series feature extraction with the concurrent consideration of high-order statistic and slowness</t>
  </si>
  <si>
    <t>For the process data analytics, numerous statistical methods are designed to extract informative features to reveal latent characteristics and correlation patterns among the variables. As a classic statistical method, independent component analysis extracts mutually independent components by searching for the maximum direction of non-Gaussianity from the mixed signals. However, the algorithm does not work for the latent Gaussian components, and the disorder of extracted features also brings trouble to the practical applications. In the present work, a slow independent component analysis algorithm is proposed to tackle the problems by concurrently considering the high-order statistic and slowness. It constructs a dual-objective optimization criterion function, simultaneously incorporating independence and slow varying characteristics into the feature extraction procedure, which ties together the ideas of independent component analysis and slow feature analysis under the same mathematical umbrella. Through adjusting the controllable sub-optimization objective weight, the proposed slow independent component analysis adds insight into the different roles of independence and slow varying characteristics in calibration modeling, and, thus, provides possibilities to combine the advantages of independent component analysis and slow feature analysis. Compared with the traditional method, the new algorithm no longer relies solely on higher-order statistic but also utilizes the slow varying characteristic to extract latent Gaussian or non-Gaussian components from mixed signals. Besides the unsupervised paradigm, the proposed algorithm is extended to the supervised form for classification task by utilizing the temporal structure as well as the label information. The effectiveness of the proposed algorithm is illustrated by blind source separation task and industrial fault diagnosis task using real-world datasets including speech signals and multiphase flow facility. © 2019 Elsevier Ltd</t>
  </si>
  <si>
    <t>Anomaly detection; hybrid neural network; network flow feature</t>
  </si>
  <si>
    <t>Deep neural networks; Feature extraction; Network security; Comprehensive analysis; Comprehensive performance; Convolutional networks; Environmental features; Hybrid neural networks; Network anomaly detection; Network flows; Statistical features; Anomaly detection</t>
  </si>
  <si>
    <t>Identification of mammary lesions in thermographic images: feature selection study using genetic algorithms and particle swarm optimization</t>
  </si>
  <si>
    <t>Purpose: The incidence of breast cancer increases every year. Early detection of the disease is critical since the sooner the disease is discovered the better are the treatments and the chances of cure. Mammography is now the gold standard for the diagnosis of breast cancer, but this screening tool has some limitations. Infrared thermography is being studied as a complementary tool due to its benefits. The combination of specialized professionals with methods of digital image analysis in breast thermography can contribute to improve diagnosis performance. From this, several research groups have been proposing methods to treat these data. Feature selection plays a fundamental role in this process, since it may optimize the machine learning process. Methods: In this study, we propose a feature selection approach using genetic algorithms (GA) and particle swarm optimization (PSO) in thermographic images with breast lesions. The main goal of this approach is to optimize the identification and classification of breast lesions. We used several classifiers to assess the performance of the subsets with selected features. Support vector machines were more effective in these experiments. Results: It was possible to reduce from 169 features with accuracy of 91.12% to 57 features with accuracy of 87.08% using the genetic algorithm. We also found a subset of 60 features with an accuracy of 86.16% using PSO. Conclusion: The features selection step could optimize classification time and computational cost. By varying input parameters, we could achieve a significant reduction in the amount of features. Features reduction could be done without losing much in accuracy, when compared to the whole set of features. © 2019, Sociedade Brasileira de Engenharia Biomedica.</t>
  </si>
  <si>
    <t>intelligent transportation system; Log sequence anomaly detection; LSTM; self attention; word embedding</t>
  </si>
  <si>
    <t>Intelligent systems; Intelligent vehicle highway systems; Long short-term memory; Malware; Modeling languages; Anomaly detection frameworks; Attention mechanisms; Detection framework; Intelligent transportation systems; LSTM; Security management; self attention; word embedding; Anomaly detection</t>
  </si>
  <si>
    <t>The role of artificial intelligence and machine learning in harmonization of high-resolution post-mortem MRI (virtopsy) with respect to brain microstructure</t>
  </si>
  <si>
    <t>Enhanced resolution of 7 T magnetic resonance imaging (MRI) scanners has considerably advanced our knowledge of structure and function in human and animal brains. Post-industrialized countries are particularly prone to an ever-increasing number of ageing individuals and ageing-associated neurodegenerative diseases. Neurodegenerative diseases are associated with volume loss in the affected brain. MRI diagnoses and monitoring of subtle volume changes in the ageing/diseased brains have the potential to become standard diagnostic tools. Even with the superior resolution of 7 T MRI scanners, the microstructural changes comprising cell types, cell numbers, and cellular processes, are still undetectable. Knowledge of origin, nature, and progression for microstructural changes are necessary to understand pathogenetic stages in the relentless neurodegenerative diseases, as well as to develop therapeutic tools that delay or stop neurodegenerative processes at their earliest stage. We illustrate the gap in resolution by comparing the identical regions of the post-mortem in situ 7 T MR images (virtual autopsy or virtopsy) with the histological observations in serial sections through the same brain. We also described the protocols and limitations associated with these comparisons, as well as the necessity of supercomputers and data management for “Big data”. Analysis of neuron and/or glial number by using a body of mathematical tools and guidelines (stereology) is time-consuming, cumbersome, and still restricted to trained human investigators. Development of tools based on machine learning (ML) and artificial intelligence (AI) could considerably accelerate studies on localization, onset, and progression of neuron loss. Finally, these observations could disentangle the mechanisms of volume loss into stages of reversible atrophy and/or irreversible fatal cell death. This AI- and ML-based cooperation between virtopsy and histology could bridge the present gap between virtual reality and neuropathology. It could also culminate in the creation of an imaging-associated comprehensive database. This database would include genetic, clinical, epidemiological, and technical aspects that could help to alleviate or even stop the adverse effects of neurodegenerative diseases on affected individuals, their families, and society. © 2019, The Author(s).</t>
  </si>
  <si>
    <t>Anomaly detection; autoencoder; generative adversarial network; semi-supervised learning</t>
  </si>
  <si>
    <t>Machine learning; Signal encoding; Supervised learning; Adversarial networks; Auto encoders; Benchmark datasets; Network structures; Objective functions; Reconstruction error; Semi- supervised learning; Training process; Anomaly detection</t>
  </si>
  <si>
    <t>Data density-based clustering for regularized fuzzy neural networks based on nullneurons and robust activation function</t>
  </si>
  <si>
    <t>This paper proposes the use of fuzzification functions based on clustering of data based on their density to perform the granularization of the input space. The neurons formed in this layer are built through the density centers obtained with the input data of the model. In the second layer, the nullneurons aggregate the generated neurons in the first layer and allow the creation of if/then fuzzy rules. Even in the second layer, a regularization function is activated to determine the essential nullneurons. The concepts of extreme learning machine generate the weights used in the third layer, but with a regularizing factor. Finally, in the third layer, represented by an artificial neural network, it has a single neuron that the activation function uses robust functions to carry out the model. To verify the new training approach for fuzzy neural networks, we performed real and synthetic database tests for the pattern classification, which led to the conclusion that the data density-based approach the use of regularization factors in the second model layer and neurons with more robust activation functions allowed better results compared to other classifiers that use the concepts of extreme learning machine. © 2019, Springer-Verlag GmbH Germany, part of Springer Nature.</t>
  </si>
  <si>
    <t>ANFIS; Explainable artificial intelligence (XAI); fuzzy logic; subtractive clustering; unmanned aerial vehicle (UAV)</t>
  </si>
  <si>
    <t>Antennas; Artificial intelligence; Computer circuits; Fuzzy inference; Fuzzy logic; Location; Mean square error; Meteorology; ANFIS; Explainable artificial intelligence (XAI); Fuzzy inference model; Fuzzy inference systems; Gaussian random noise; Intelligence modeling; Root mean square errors; Subtractive clustering; Unmanned aerial vehicles (UAV)</t>
  </si>
  <si>
    <t>A Misdirected Principle with a Catch: Explicability for AI</t>
  </si>
  <si>
    <t>There is widespread agreement that there should be a principle requiring that artificial intelligence (AI) be ‘explicable’. Microsoft, Google, the World Economic Forum, the draft AI ethics guidelines for the EU commission, etc. all include a principle for AI that falls under the umbrella of ‘explicability’. Roughly, the principle states that “for AI to promote and not constrain human autonomy, our ‘decision about who should decide’ must be informed by knowledge of how AI would act instead of us” (Floridi et al. in Minds Mach 28(4):689–707, 2018). There is a strong intuition that if an algorithm decides, for example, whether to give someone a loan, then that algorithm should be explicable. I argue here, however, that such a principle is misdirected. The property of requiring explicability should attach to a particular action or decision rather than the entity making that decision. It is the context and the potential harm resulting from decisions that drive the moral need for explicability—not the process by which decisions are reached. Related to this is the fact that AI is used for many low-risk purposes for which it would be unnecessary to require that it be explicable. A principle requiring explicability would prevent us from reaping the benefits of AI used in these situations. Finally, the explanations given by explicable AI are only fruitful if we already know which considerations are acceptable for the decision at hand. If we already have these considerations, then there is no need to use contemporary AI algorithms because standard automation would be available. In other words, a principle of explicability for AI makes the use of AI redundant. © 2019, The Author(s).</t>
  </si>
  <si>
    <t>Blackbox; Deep learning; Explainable; Interpretable</t>
  </si>
  <si>
    <t>Selecting root exploit features using flying animal-inspired decision</t>
  </si>
  <si>
    <t>Malware is an application that executes malicious activities to a computer system, including mobile devices. Root exploit brings more damages among all types of malware because it is able to run in stealthy mode. It compromises the nucleus of the operating system known as kernel to bypass the Android security mechanisms. Once it attacks and resides in the kernel, it is able to install other possible types of malware to the Android devices. In order to detect root exploit, it is important to investigate its features to assist machine learning to predict it accurately. This study proposes flying animal-inspired (1) bat, 2) firefly, and 3) bee) methods to search automatically the exclusive features, then utilizes these flying animal-inspired decision features to improve the machine learning prediction. Furthermore, a boosting method (Adaboost) boosts the multilayer perceptron (MLP) potential to a stronger classification. The evaluation jotted the best result is from bee search, which recorded 91.48 percent in accuracy, 82.2 percent in true positive rate, and 0.1 percent false positive rate. © 2018 Institute of Advanced Engineering and Science. All rights reserved.</t>
  </si>
  <si>
    <t>Cell degradation; Cell outage; Cellular networks; Deep learning; Explainable AI; Fault diagnosis; Self healing</t>
  </si>
  <si>
    <t>5G mobile communication systems; Failure analysis; Learning algorithms; Machine learning; Mobile telecommunication systems; Network architecture; Surveys; Wireless networks; Building blockes; Cell degradations; Cellular network; Fault management; Fault management system; Machine learning techniques; Network operator; Self-healing; Deep learning</t>
  </si>
  <si>
    <t>Deep Learning: Current State</t>
  </si>
  <si>
    <t>Deep learning, a derived from machine learning, has grown into widespread usage with applications as diverse as cancer detection, elephant spotting, and game development. The number of published studies shows an increasing interest by researchers because of its demonstrated ability to achieve high performance in the solution of complex problems, the wide availability of data and computing resources, and the groundbreaking development of effective algorithms. This paper reviews the current state of deep learning. It includes a revision of basic concepts, such as the operations of feed forward and backpropagation, the use of convolution to extract features, the role of the loss function, and the optimization and learning processes; the survey of main stream techniques, in particular convolutional, recurrent, recursive, deep belief, deep generative, generative adversarial, and variational auto-enconder neural networks; the description of an ample array of applications organized by the type of technique employed; and the discussion of some of its most intriguing open problems. © 2003-2012 IEEE.</t>
  </si>
  <si>
    <t>active learning; graph-based method; Outlier detection; semi-supervised learning</t>
  </si>
  <si>
    <t>Data handling; Graphic methods; Machine learning; Statistics; Supervised learning; Active Learning; Graph-based methods; Real-world datasets; Semi- supervised learning; Semi-supervised method; State-of-the-art approach; State-of-the-art methods; Unsupervised method; Anomaly detection</t>
  </si>
  <si>
    <t>Style-oriented personalized landmark recommendation</t>
  </si>
  <si>
    <t>Personalized travel recommendation has attracted lots of research attention in both academic and industry communities. Although a great progress has been achieved so far, existing travel recommender systems have not well-exploited users' style-oriented preference on landmarks and local preference on the targeted city. Typically, users have their own preferences on the styles of landmarks (e.g., natural scenes or historic sites). When visiting a city, their preferences will be affected by the characteristics of this city (e.g., historic or scenic) or the 'must-go' landmarks, as well as local contexts such as distance and time constraints. In this paper, we propose a novel style-oriented recommender system, which considers all the above factors to facilitate personalized landmark recommendation. Specifically, we first propose a unified classifier to detect landmark styles based on domain adaptation by leveraging web-photos in the source domain and landmark-image in the target domain. The detected landmark styles are then utilized to learn users' style-oriented preferences based on users' travel records in the past. Next, given a targeted city, the influence of users' landmark style preferences and the characteristics of the must-go landmarks of this city are simultaneously considered by a proposed style-oriented recommender system to make optimal recommendations. In addition, we further study the effects of local contexts, such as landmark popularity or location, on the performance of landmark recommendation. Extensive experiments on the real-world travel data of six cities demonstrate the effectiveness of the proposed style-oriented landmark recommendation strategy. © 1982-2012 IEEE.</t>
  </si>
  <si>
    <t>Cancer detection; digital pathology; nuclear quantification; nuclear structure; set classification; visualization</t>
  </si>
  <si>
    <t>Classification (of information); Computer aided diagnosis; Feature extraction; Flow visualization; Personnel training; Support vector machines; Cancer; Cancer detection; Digital pathologies; Kernel; nuclear quantification; Nuclear structure; Predictive models; Prototypes; Diseases; adenoma; algorithm; Article; Bag of words; cancer diagnosis; cell nuclear structure; chromatin condensation; computer model; computer prediction; controlled study; diagnostic accuracy; diagnostic test accuracy study; dysplastic nevus; Earth mover distance; Feature statistics; histopathology; human; human tissue; image reconstruction; kernel method; learning vector quantization; liver cell carcinoma; major clinical study; Majority voting; melanoma; mi Graph; nodular goiter; nodular hyperplasia; receiver operating characteristic; SetSVM; support vector machine; thyroid papillary carcinoma; validation process; cell nucleus; computer assisted diagnosis; cytochemistry; diagnostic imaging; factual database; microscopy; molecular imaging; neoplasm; pathology; procedures; support vector machine; Cell Nucleus; Databases, Factual; Histocytochemistry; Humans; Image Interpretation, Computer-Assisted; Microscopy; Molecular Imaging; Neoplasms; Support Vector Machine</t>
  </si>
  <si>
    <t>Triangular cubic linguistic uncertain fuzzy topsis method and application to group decision making</t>
  </si>
  <si>
    <t>In this paper, we define the idea of cubic linguistic uncertain fuzzy numbers. We define the idea of triangular cubic linguistic uncertain fuzzy number. We discuss some basic operational laws of triangular cubic linguistic uncertain fuzzy number and hamming distance of TCLUFNs. We introduce the new concept of triangular cubic linguistic uncertain fuzzy TOPSIS method. Furthermore, we extend the classical triangular cubic linguistic uncertain fuzzy TOPSIS method to solve the MCDM method based on triangular cubic linguistic uncertain fuzzy TOPSIS method. The new ranking method for TCLUFNs is used to rank the alternatives. Finally, an illustrative example is given to verify and demonstrate the practicality and effectiveness of the proposed method. © 2019, Springer-Verlag GmbH Germany, part of Springer Nature.</t>
  </si>
  <si>
    <t>Algorithm Evaluation; Anomaly Detection; Ensemble Analysis; Multidimensional Data; Visual Analysis</t>
  </si>
  <si>
    <t>Visualization; Algorithm evaluation; Anomaly detection; Ensemble Analysis; Multidimensional data; Visual analysis; Signal detection</t>
  </si>
  <si>
    <t>User-centered fall detection using supervised, on-line learning and transfer learning</t>
  </si>
  <si>
    <t>There is no need to explain the relevance of fall detection (FD) in the elderly population: the faster they receive help, the higher the probabilities of recovery. FD has been widely studied, and a number of solutions have been proposed in the literature, including commercial products with well-known trademarks. Basically, the majority of the solutions include an Event Detection method followed by a feature extraction block as the inputs to a classifier that labels the sample as Fall or as Not Fall. Nevertheless, the proposals always rely on user feedback because of the relatively high percentage of false positives. This study proposes two supervised user-centered solutions for FD which are evaluated using two publicly available data sets that include simulated falls with the sensory system placed on a wrist. Instead of focusing on learning a generalized model, in this study we focus on learning specific models for each user. To overcome the lack of data from the Fall class, an on-line learning method to group the events arising from the activities of daily life and the consequent analysis of how fall events can then be detected is included. In addition, a transfer learning stage produces a priori knowledge from previous experiences that can be introduced into the on-line learning classifier in order to enhance its performance. Complete experimentation is carried out on two publicly available data sets, analyzing the performance of the supervised classifiers, and the performance of the whole detection system composed of the fall detection plus the classifier. In the case of on-line learning, only the results for the classifier, either with or without transfer learning, are included. The results suggest that FD user-centered solutions have the capacity to adapt to the information of a specific user, mostly when using both on-line learning and transfer learning. Nevertheless, the transfer learning stage needs refinements in order to avoid the complexity that this might introduce. © 2019, Springer-Verlag GmbH Germany, part of Springer Nature.</t>
  </si>
  <si>
    <t>highly correlated dataℓ P norm; independently interpretable weighted lasso; Sparse coding; weighted ℓ P</t>
  </si>
  <si>
    <t>Errors; Gene expression; Iterative methods; Signal processing; Highly-correlated; independently interpretable weighted lasso; Iterative shrinkage-thresholding algorithms; Misclassification error; Optimization problems; Over-complete dictionaries; Sparse coding; Sparse regularizations; Codes (symbols)</t>
  </si>
  <si>
    <t>Visualizing and exploring event databases: a methodology to benefit from process analytics</t>
  </si>
  <si>
    <t>Events, routinely broadcasted by news media all over the world, are captured and get recorded to event databases in standardized formats. This wealth of information can be aggregated and get visualized with several ways, to result in alluring illustrations. However, existing aggregation techniques tend to consider that events are fragmentary, or that they are part of a strictly sequential chain. Nevertheless, events’ occurrences may appear with varying structures (i.e., others than sequence), reflecting elements of a larger, implicit process. In this work, we propose a methodology that will support analysts to get richer insights from event datasets by enabling a process perspective. Through a case study about a political phenomenon, we provide concrete recommendations on data reviewing, process discovery, and visually facilitated interpretations. We furthermore discuss the methodological and epistemological aspects that are needed to make our approach applicable for event analytics. © 2019, Springer-Verlag GmbH Germany, part of Springer Nature.</t>
  </si>
  <si>
    <t>attention mechanism; Healthcare informatics; recurrent neural networks; separation of medical information</t>
  </si>
  <si>
    <t>Forecasting; Patient treatment; Records management; Recurrent neural networks; Attention mechanisms; Electronic health record; Electronic health record (EHRs); Health care informatics; High dimensionality; Medical information; Predictive modeling; Recurrent neural network (RNNs); Diagnosis</t>
  </si>
  <si>
    <t>A survey of data fusion in smart city applications</t>
  </si>
  <si>
    <t>The advancement of various research sectors such as Internet of Things (IoT), Machine Learning, Data Mining, Big Data, and Communication Technology has shed some light in transforming an urban city integrating the aforementioned techniques to a commonly known term - Smart City. With the emergence of smart city, plethora of data sources have been made available for wide variety of applications. The common technique for handling multiple data sources is data fusion, where it improves data output quality or extracts knowledge from the raw data. In order to cater evergrowing highly complicated applications, studies in smart city have to utilize data from various sources and evaluate their performance based on multiple aspects. To this end, we introduce a multi-perspectives classification of the data fusion to evaluate the smart city applications. Moreover, we applied the proposed multi-perspectives classification to evaluate selected applications in each domain of the smart city. We conclude the paper by discussing potential future direction and challenges of data fusion integration. © 2019 Elsevier B.V.</t>
  </si>
  <si>
    <t>Interpretable Machine Learning; Random Forest Visualization; Random Forests; Visual Analytics</t>
  </si>
  <si>
    <t>Diagnosis; Forecasting; Learning systems; Visualization; Ensemble modeling; Financial fraud detections; Interpretability; Random forests; Structure and properties; Tree structures; Visual analytics; Working mechanisms; Decision trees</t>
  </si>
  <si>
    <t>Exploring and cleaning big data with random sample data blocks</t>
  </si>
  <si>
    <t>Data scientists need scalable methods to explore and clean big data before applying advanced data analysis and mining algorithms. In this paper, we propose the RSP-Explore method to enable data scientists to iteratively explore big data on small computing clusters. We address three main tasks: statistical estimation, error detection, and data cleaning. The Random Sample Partition (RSP) distributed data model is used to represent the data as a set of ready-to-use random sample data blocks (called RSP blocks) of the entire data. Block-level samples of RSP blocks are selected to understand the data, identify potential types of value errors, and get samples of clean data. We provide a theoretical analysis on using RSP blocks for statistical estimation and demonstrate empirically the advantages of the RSP-Explore method. The experimental results of three real data sets show that the approximate results from RSP-Explore can rapidly converge toward the true values. Furthermore, cleaning a sample of RSP blocks is sufficient to estimate the statistical properties of the unknown clean data. © 2019, The Author(s).</t>
  </si>
  <si>
    <t>CLEAR; diabetes; radiomics; visualization</t>
  </si>
  <si>
    <t>Computer aided analysis; Decision making; Decision support systems; Eye protection; Flow visualization; Grading; Medical imaging; Medical problems; CLEAR; Clinical decision support; Computer Aided Diagnosis(CAD); Decision making process; Diabetic retinopathy; Medical oncology; radiomics; Visual interpretation; Computer aided diagnosis</t>
  </si>
  <si>
    <t>A survey on big data-driven digital phenotyping of mental health</t>
  </si>
  <si>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 © 2019 Elsevier B.V.</t>
  </si>
  <si>
    <t>case-based reasoning; Chronic kidney disease prediction; explainable AI; neural networks; random forest; support vector machines; twin systems</t>
  </si>
  <si>
    <t>Classification (of information); Decision trees; Diagnosis; Forecasting; Machine learning; Neural networks; Population statistics; Statistical tests; Support vector machines; Casebased reasonings (CBR); Chronic kidney disease; Classification algorithm; Demographic data; Evaluation metrics; ITS applications; Machine learning methods; Random forests; Case based reasoning</t>
  </si>
  <si>
    <t>Graph convolutional networks: a comprehensive review</t>
  </si>
  <si>
    <t>Graphs naturally appear in numerous application domains, ranging from social analysis, bioinformatics to computer vision. The unique capability of graphs enables capturing the structural relations among data, and thus allows to harvest more insights compared to analyzing data in isolation. However, it is often very challenging to solve the learning problems on graphs, because (1) many types of data are not originally structured as graphs, such as images and text data, and (2) for graph-structured data, the underlying connectivity patterns are often complex and diverse. On the other hand, the representation learning has achieved great successes in many areas. Thereby, a potential solution is to learn the representation of graphs in a low-dimensional Euclidean space, such that the graph properties can be preserved. Although tremendous efforts have been made to address the graph representation learning problem, many of them still suffer from their shallow learning mechanisms. Deep learning models on graphs (e.g., graph neural networks) have recently emerged in machine learning and other related areas, and demonstrated the superior performance in various problems. In this survey, despite numerous types of graph neural networks, we conduct a comprehensive review specifically on the emerging field of graph convolutional networks, which is one of the most prominent graph deep learning models. First, we group the existing graph convolutional network models into two categories based on the types of convolutions and highlight some graph convolutional network models in details. Then, we categorize different graph convolutional networks according to the areas of their applications. Finally, we present several open challenges in this area and discuss potential directions for future research. © 2019, The Author(s).</t>
  </si>
  <si>
    <t>cancer; discovery radiomics; interpretable; Lung; nodule; radiomics</t>
  </si>
  <si>
    <t>Biological organs; Computerized tomography; Decision making; Diseases; Forecasting; cancer; discovery radiomics; interpretable; Lung; nodule; radiomics; Computer aided diagnosis</t>
  </si>
  <si>
    <t>Biogenesis mechanisms of circular RNA can be categorized through feature extraction of a machine learning model</t>
  </si>
  <si>
    <t>Motivation: In recent years, multiple circular RNAs (circRNA) biogenesis mechanisms have been discovered. Although each reported mechanism has been experimentally verified in different circRNAs, no single biogenesis mechanism has been proposed that can universally explain the biogenesis of all tens of thousands of discovered circRNAs. Under the hypothesis that human circRNAs can be categorized according to different biogenesis mechanisms, we designed a contextual regression model trained to predict the formation of circular RNA from a random genomic locus on human genome, with potential biogenesis factors of circular RNA as the features of the training data. Results: After achieving high prediction accuracy, we found through the feature extraction technique that the examined human circRNAs can be categorized into seven subgroups, according to the presence of the following sequence features: RNA editing sites, simple repeat sequences, self-chains, RNA binding protein binding sites and CpG islands within the flanking regions of the circular RNA back-spliced junction sites. These results support all of the previously reported biogenesis mechanisms of circRNA and solidify the idea that multiple biogenesis mechanisms co-exist for different subset of human circRNAs. Furthermore, we uncover a potential new links between circRNA biogenesis and flanking CpG island. We have also identified RNA binding proteins putatively correlated with circRNA biogenesis. Availability and implementation: Scripts and tutorial are available at http://wanglab.ucsd.edu/star/circRNA. This program is under GNU General Public License v3.0. Supplementary information: Supplementary data are available at Bioinformatics online. © 2019 The Author(s) 2019. Published by Oxford University Press.</t>
  </si>
  <si>
    <t>BP neural network; DoS attacks; game theory; security</t>
  </si>
  <si>
    <t>Backpropagation; Game theory; Large dataset; Network security; Neural networks; BP (back propagation) neural network; BP neural networks; Defense mechanism; Denial of Service; Detection methods; Multiple features; Neural network model; security; Denial-of-service attack</t>
  </si>
  <si>
    <t>Fast and interpretable classification of small X-ray diffraction datasets using data augmentation and deep neural networks</t>
  </si>
  <si>
    <t>X-ray diffraction (XRD) data acquisition and analysis is among the most time-consuming steps in the development cycle of novel thin-film materials. We propose a machine learning-enabled approach to predict crystallographic dimensionality and space group from a limited number of thin-film XRD patterns. We overcome the scarce data problem intrinsic to novel materials development by coupling a supervised machine learning approach with a model-agnostic, physics-informed data augmentation strategy using simulated data from the Inorganic Crystal Structure Database (ICSD) and experimental data. As a test case, 115 thin-film metal-halides spanning three dimensionalities and seven space groups are synthesized and classified. After testing various algorithms, we develop and implement an all convolutional neural network, with cross-validated accuracies for dimensionality and space group classification of 93 and 89%, respectively. We propose average class activation maps, computed from a global average pooling layer, to allow high model interpretability by human experimentalists, elucidating the root causes of misclassification. Finally, we systematically evaluate the maximum XRD pattern step size (data acquisition rate) before loss of predictive accuracy occurs, and determine it to be 0.16° 2θ, which enables an XRD pattern to be obtained and classified in 5.5 min or less. © 2019, The Author(s).</t>
  </si>
  <si>
    <t>Bayesian model; feature selection; Fuzzy system; rule generation; sequential importance resampling algorithm</t>
  </si>
  <si>
    <t>Bayesian networks; Feature extraction; Fuzzy inference; Fuzzy rules; Fuzzy systems; Genetic algorithms; Learning systems; Medical problems; Bayesian model; Classification performance; Importance re samplings; Interpretable fuzzy rules; Rule based fuzzy systems; Rule generation; Structure identification; Takagi-Sugeno-Kang fuzzy system; Classification (of information)</t>
  </si>
  <si>
    <t>General diagnostic framework based on non-axiomatic logic for aviation safety event analysis</t>
  </si>
  <si>
    <t>To achieve causality reasoning of aviation safety events based on big data of cross-media network, a data-driven general diagnostic framework based on non-axiomatic logic is designed and implemented. On the basis of this framework, the uncertain causality between aviation safety events and faults is expressed in the form of binary non-axiomatic incident experience at first. A general expression for calculating the attribution and confidence degrees in the non-axiomatic incident experience is given based on records of aviation safety historical incident. A concept of non-axiomatic incident experience graph is proposed, a diagnosis algorithm for aviation safety events is given with the combination of revision and deduction rules in non-axiomatic logic. Experimental results of a Version 1.0 beta demo show that this framework can effectively diagnose all potential faults according to aviation safety events; compared with other machine learning frameworks, it has higher reliability (especially scalability) under the premise of ensuring diagnosis accuracy. © 2019 Chinese Institute of Electronics</t>
  </si>
  <si>
    <t>Visualization; Abnormal patterns; Cyber security; Different domains; Domain requirements; Gain insight; Multidimensional data; Usage scenarios; Visual analytics; Statistics</t>
  </si>
  <si>
    <t>Nonlinear model predictive control of a multiscale thin film deposition process using artificial neural networks</t>
  </si>
  <si>
    <t>The purpose of this study was to employ Artificial Neural Networks (ANNs) to develop data-driven models that would enable the shrinking horizon nonlinear model predictive control of a computationally intensive stochastic multiscale system. The system of choice was a simulation of thin film formation by chemical vapour deposition. Two ANNs were trained to estimate the system's observables. The ANNs were subsequently employed in a shrinking horizon optimization scheme to obtain the optimal time-varying profiles of the manipulated variables that would meet the desired thin film properties at the end of the batch. The resulting profiles were validated using the stochastic multiscale system and a good agreement with the predictions of the ANNs was observed. Due to their observed computational efficiency, accuracy, and the ability to reject disturbances, the ANNs seem to be a promising approach for online optimization and control of computationally demanding multiscale process systems. © 2019 Elsevier Ltd</t>
  </si>
  <si>
    <t>Ant colony optimization (ACO); Computer aided detection (CADe); Computer aided diagnosis (CADx); Distinct class split measure (DCSM); Feature selection and ranking; Fuzzy decision tree classifier</t>
  </si>
  <si>
    <t>Ant colony optimization; Artificial intelligence; Decision trees; Feature extraction; Health care; Heuristic methods; Medical computing; Ant Colony Optimization (ACO); Computer aided detection; Computeraided diagnoses (CADx); Fuzzy decision trees; Split measure; Computer aided diagnosis</t>
  </si>
  <si>
    <t>Explainability in human–agent systems</t>
  </si>
  <si>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 © 2019, Springer Science+Business Media, LLC, part of Springer Nature.</t>
  </si>
  <si>
    <t>Classification; Data mining; Data preparation; Dementia; Machine learning; Modifiable risk factors</t>
  </si>
  <si>
    <t>Online sequential attack detection for ADS-B data based on hierarchical temporal memory</t>
  </si>
  <si>
    <t>In the next generation air traffic surveillance, ADS-B is the primary surveillance method to improve situation awareness capabilities. But ADS-B protocol is absent of sufficient security considerations, especially for data integrity and authentication. As a result, attack patterns on ADS-B data are emerging and efficient attack detection strategies are in great demand to enhance data security. To decrease the time delay of detection, enhance accuracy and mitigate the concept drift impacts, the online sequential attack detection strategy based on hierarchical temporal memory are proposed. By applying binary encoding, ADS-B data is transformed into sparse distribution representation with temporal and spatial correlations. The encoded data is push into hierarchical temporal memory and online learning schemes are established for the ADS-B stream data. With the sequential ADS-B data, hierarchical temporal memory is updated and used to generate the deviations between predictions and original values for the corresponding ADS-B data. Designing and applying deviation analysis, sequential analysis and adaptive threshold check, the differences between normal and novelty are magnified and easy to be distinguished. According to experimental analysis, the attack detection strategy is efficient on processing time and accuracy. © 2019 Elsevier Ltd</t>
  </si>
  <si>
    <t>predict control; RBF network; T-S model fuzzy inference system</t>
  </si>
  <si>
    <t>Fuzzy inference; Fuzzy neural networks; Learning algorithms; Radial basis function networks; BP neural networks; Construct models; Fuzzy inference systems; Fuzzy neutral networks; Nonlinear objects; Predict control; RBF Neural Network; Self-adaptive learning algorithms; Fuzzy logic</t>
  </si>
  <si>
    <t>Pedagogy and reduction of K-nn algorithm for filtering samples in the breast cancer treatment</t>
  </si>
  <si>
    <t>Medical diagnosis is the primary task to determine any kind of disease today. Machine learning concepts and their specified tools in this diagnosing is bringing fruitful results. Recognition systems and various classification approaches of machine learning have helped most of the medical experts to draw conclusions easily compared to the traditional practices. Breast cancer is one among the nightmares in most of the women across the globe. As breast cancer patients are significantly increasing throughout the recent years, machine learning approaches in the breast cancer analysis (BCA) has proven better results in diagnosing the disease. The current context of this paper focuses on the usage of Hybrid machine learning approach with k-nearest neighbor algorithm breast cancer diagnosis with Wisconsin breast cancer dataset (WBCD). The approach is purely on the basis for performance classifications and rendered an accuracy of 99.14% as compared to the previous literature surveys existed. 10-fold cross validations are implemented and aptly used to obtain the accuracy. The accuracy results obtained so far are only on the WBCD, but can also be wisely used for several breast cancer problems. © IJSTR 2019.</t>
  </si>
  <si>
    <t>Artificial Neural Network; Infarct Growth Rate; Infarction Volume; Ischemic Stroke; Neuro-Fuzzy Inference System; Stroke; Support Vector Machine</t>
  </si>
  <si>
    <t>Deep Learning for Classification of Mini-UAVs Using Micro-Doppler Spectrograms in Cognitive Radar</t>
  </si>
  <si>
    <t>Clinical decision support systems; Heart disease; Machine learning; Prediction accuracy</t>
  </si>
  <si>
    <t>Diagnosis of cervical cancer using CLAHE and SGLDM on RGB pap smear images through ANN</t>
  </si>
  <si>
    <t>Cervical cancer is one of the most preventable Cancers in the present day. PAP and HPV tests are followed for early diagnosis for screening procedure. In medical field, it is difficult to detect Pap smear images through microscope. Image processing is a vital role to take right decision by using various technique and algorithms. In this paper, the proposed technique is used to enhance the Pap smear images by comparing Histogram Equalization in Contrast Stretching algorithm, Power Law Transformation for Gamma Correction, Shading Correction, Contrast Limited Adaptive Histogram Equalization (CLAHE). The Quality measurement MSE, PSNR, SC and NAC value has been calculated to find performance analysis of enhanced Pap smear images. Then proposed four different feature extraction algorithms SGLDM-Spatial Gray Level Difference Method, RDM-Run Difference Method, LBP-Local Binary Pattern and HOG-Histogram of Oriented Gradients are used to extract features of Pap images. Experimental results are obtained for a data set of 215 Pap images taken from the Management and Decision Engineering Laboratory (MDE-LAB) database. MATLAB R2016a used as a programming tool. ANN Classification is used for each feature extraction algorithm to evaluate the accuracy level. Thus, CLAHE achieved the good result for enhancement and SGLDM feature extraction algorithm reached 93% accuracy using ANN. © BEIESP.</t>
  </si>
  <si>
    <t>Convolutional neural network; Gradient-weighted class activationmaps; Tooth-marked tongue</t>
  </si>
  <si>
    <t>Convolution; Neural networks; Activation mapping; Activation maps; Clinical competence; Convolutional neural network; Fixed threshold; Tongue diagnosis; Tooth-marked tongue; Chemical activation</t>
  </si>
  <si>
    <t>CWV-BANN-SVM ensemble learning classifier for an accurate diagnosis of breast cancer</t>
  </si>
  <si>
    <t>This paper presents a new data mining technique for an accurate prediction of breast cancer (BC), which is one of the major mortality causes among women around the globe. The main objective of our study is to expand an automatic expert system (ES) to provide an accurate diagnosis of BC. Both, Support Vector Machines (SVMs) and Artificial Neural Networks (ANNs) were applied to analyze BC data. The well-known Wisconsin Breast Cancer Dataset (WBCD), available in the UCI repository, was examined in our study. We first tested the SVM algorithm using various values of the C, ɛ and γ parameters. As a result of the first experiment, we were able to observe that the adjustment of these regularization parameters can greatly improve the performance of the traditional SVM algorithm applied for BC detection. The highest obtained accuracy at the first step was 99.71%. Then, we performed a new BC detection approach based on two ensemble learning techniques: the confidence-weighted voting method and the boosting ensemble technique. Our model, called CWV-BANNSVM, combines boosting ANNs (BANN) and two SVMs, using optimal parameters selected during the first experiment. The performance of the applied methods was evaluated using several popular metrics, such as specificity, sensitivity, precision, FPR, FNR, F1 score, AUC, Gini and accuracy. The proposed CWV-BANNSVM model was able to improve the performance of the traditional machine learning algorithms applied to BC detection, reaching the accuracy of 100%. To overcome the overfitting issue, we determined and used some appropriate parameter values of polynomial SVM. Our comparison with the existing studies dedicated to BC prediction suggests that the proposed CWV-BANN-SVM model provides one of the best prediction performances overall. © 2019 Elsevier Ltd</t>
  </si>
  <si>
    <t>explainable machine learning; rule visualization; visual analytics</t>
  </si>
  <si>
    <t>Knowledge representation; Visualization; Input-output behavior; Interactive visualizations; Machine learning models; Machine learning techniques; Research interests; Rule visualizations; Rule-based knowledge; Visual analytics; Learning systems</t>
  </si>
  <si>
    <t>Deep generative design: Integration of topology optimization and generative models</t>
  </si>
  <si>
    <t>Deep learning has recently been applied to various research areas of design optimization. This study presents the need and effectiveness of adopting deep learning for generative design (or design exploration) research area. This work proposes an artificial intelligent (AI)-based deep generative design framework that is capable of generating numerous design options which are not only aesthetic but also optimized for engineering performance. The proposed framework integrates topology optimization and generative models (e.g., generative adversarial networks (GANs)) in an iterative manner to explore new design options, thus generating a large number of designs starting from limited previous design data. In addition, anomaly detection can evaluate the novelty of generated designs, thus helping designers choose among design options. The 2D wheel design problem is applied as a case study for validation of the proposed framework. The framework manifests better aesthetics, diversity, and robustness of generated designs than previous generative design methods. Copyright © 2019 by ASME.</t>
  </si>
  <si>
    <t>Disease correlation; disease-specific feature learning; ICD code labeling; multi-label classification</t>
  </si>
  <si>
    <t>Classification (of information); Codes (symbols); Feature extraction; Iterative methods; Laboratories; Machine learning; Alternating direction method of multipliers; Assignment technique; Feature learning; Integrated frameworks; International classification of disease; Multi label classification; Optimization problems; State-of-the-art approach; Computer aided diagnosis</t>
  </si>
  <si>
    <t>Deep neural network architectures for social services diagnosis in smart cities</t>
  </si>
  <si>
    <t>Social services intend to aid disadvantaged, distressed, or vulnerable persons or groups. Machine Learning (ML) and Deep Learning (DL), which are important technologies to leverage Internet of Things and Big Data, have not been considered to support intelligent social services in Smart Cities. Using technology to achieve more responsive, efficient, and proactive social services is a must in Smart Cities because it will lead to a more fair and egalitarian society. This research work contributes with the evaluation of a thousand Neural Networks architectures for the automatic diagnosis of chronic social exclusion. Some of them outperform previous models in quality metrics such as accuracy and F-score. Beyond the improvement in predicting this specific social condition, to the best of the authors’ knowledge, this paper open the research line of applying these methods for the general social services diagnosis in Smart Cities. Finally, the advantages of using the DL paradigm over other ML alternatives in this scope are discussed. © 2019 Elsevier B.V.</t>
  </si>
  <si>
    <t>classifier ensemble; Computational verb; computational verb rules; microarray Data; stay</t>
  </si>
  <si>
    <t>Computation theory; Genes; Pattern recognition; Cancer classification; Computational verb; Interpretable rules; Microarray data sets; Research fields; Rule induction algorithms; Rule-based method; Similarity functions; Classification (of information)</t>
  </si>
  <si>
    <t>Application of ai and soft computing in healthcare: A review and speculation</t>
  </si>
  <si>
    <t>The crisis of healthcare resources in terms of man and machine in our society is the crucial issues. The calamity well observed at outbreak especially in rural areas where sufficient resources for healthcare management is very difficult to manage. The rural people are not getting proper treatment due to the lack of doctors and they most of the instance committed death due to improper diagnosis by the chock doctors. The question is how to minimize this calamity? The answer to this query is to grow technological consciousness in the glove that is the motivation of these reviews article. It has been observed that in healthcare system could not go ahead a single step without soft computing (SC) and it highly related to Artificial Intelligence in this AI-era. The aim of this article is to highlight and resolve these issues by the reviewing the recent development of artificial intelligence (AI). The paper finds link of AI and soft SC techniques in the field of medical diagnosis and healthcare management. This article reviews the methodology and application of each sub-component of AI-SC in the field of medical healthcare system. It encompasses most of the AI-SC recent development techniques to acquire the knowledge about this domain under a single umbrella. The goal of this review is to explore the application of AI-SC that could enhance diagnosis process of the critical diseases in terms of minimal cost as well as maximal crisis management. ©2019.</t>
  </si>
  <si>
    <t>Healthcare; Interactive Artificial Intelligence; Interpretable Deep Learning; XAI (Explainable Artificial Intelligence)</t>
  </si>
  <si>
    <t>Data structures; Deep learning; Diagnosis; Forecasting; Health care; Iterative methods; Job analysis; Knowledge management; Learning systems; Medical computing; Medical imaging; Predictive analytics; Visualization; Computational model; Medical diagnostic imaging; Predictive models; Task analysis; Visual analytics; XAI (Explainable Artificial Intelligence); Recurrent neural networks</t>
  </si>
  <si>
    <t>A hybrid design of shadowed type-2 fuzzy inference systems applied in diagnosis problems</t>
  </si>
  <si>
    <t>Computer aided systems have been frequently used in recent times and the evolution of artificial intelligence allows the inclusion of this kind of systems in most complex problems, for example in diagnosis problems. Some of the most powerful algorithms or methods that have been applied to diagnosis problems are: Artificial Neural Networks, Support Vector Machines, Decision Threes, Fuzzy Inference Systems and hybrids of these algorithms. The present paper explores the applications of a special approximation of the Type-2 Fuzzy Inference System, which is the Shadowed Type-2 Fuzzy Inference System, and the reason for using this approach (and not another one) is because it provides a good approximation to General Type-2 Fuzzy Inference Systems, but with a computational cost reduction. Shadowed Type-2 Fuzzy Inference Systems are inspired on the Shadows Sets that simplify the traditional Type-1 Membership Function using two optimal α-cuts, which in our case are applied in the secondary membership function of the General Type-2 Fuzzy Inference System (modeled by the α-planes representation) in order to model the system with only two α-planes. Experiments were realized with eleven benchmark datasets in order to evaluate the accuracy of the proposed system. The obtained results demonstrate the advantages of using this approach over the conventional General Type-2 Fuzzy Inference Systems, and this is because we obtain better performance in most of the cases and with less computational resources. © 2019 Elsevier Ltd</t>
  </si>
  <si>
    <t>computer networks; deep learning; Machine learning; unsupervised learning</t>
  </si>
  <si>
    <t>Anomaly detection; Computer networks; Learning algorithms; Learning systems; Machine learning; Natural language processing systems; Network performance; Speech recognition; Surveys; Unsupervised learning; Automated methods; Feature engineerings; Internet traffic classifications; NAtural language processing; Optimal controls; Research challenges; Traffic Engineering; Unsupervised machine learning; Deep learning</t>
  </si>
  <si>
    <t>Bayesian proxy modelling for estimating black carbon concentrations using white-box and black-box models</t>
  </si>
  <si>
    <t>Black carbon (BC) is an important component of particulate matter (PM) in urban environments. BC is typically emitted from gas and diesel engines, coal-fired power plants, and other sources that burn fossil fuel. In contrast to PM, BC measurements are not always available on a large scale due to the operational cost and complexity of the instrumentation. Therefore, it is advantageous to develop a mathematical model for estimating the quantity of BC in the air, termed a BC proxy, to enable widening of spatial air pollution mapping. This article presents the development of BC proxies based on a Bayesian framework using measurements of PM concentrations and size distributions from 10 to 10,000 nm from a recent mobile air pollution study across several areas of Jordan. Bayesian methods using informative priors can naturally prevent over-fitting in the modelling process and the methods generate a confidence interval around the prediction, thus the estimated BC concentration can be directly quantified and assessed. In particular, two types of models are developed based on their transparency and interpretability, referred to as white-box and black-box models. The proposed methods are tested on extensive data sets obtained from the measurement campaign in Jordan. In this study, black-box models perform slightly better due to their model complexity. Nevertheless, the results demonstrate that the performance of both models does not differ significantly. In practice, white-box models are relatively more convenient to be deployed, the methods are well understood by scientists, and the models can be used to better understand key relationships. © 2019 by the authors. Licensee MDPI, Basel, Switzerland.</t>
  </si>
  <si>
    <t>Artificial neural networks; Decision trees; Feature ranking cost index; Heart diseases; Machine learning; Model interpretation; Naïve bayes; Random forests; Support vector machines</t>
  </si>
  <si>
    <t>Deep Sequential Models for Suicidal Ideation from Multiple Source Data</t>
  </si>
  <si>
    <t>This paper presents a novel method for predicting suicidal ideation from electronic health records (EHR) and ecological momentary assessment (EMA) data using deep sequential models. Both EHR longitudinal data and EMA question forms are defined by asynchronous, variable length, randomly sampled data sequences. In our method, we model each of them with a recurrent neural network, and both sequences are aligned by concatenating the hidden state of each of them using temporal marks. Furthermore, we incorporate attention schemes to improve performance in long sequences and time-independent pre-trained schemes to cope with very short sequences. Using a database of 1023 patients, our experimental results show that the addition of EMA records boosts the system recall to predict the suicidal ideation diagnosis from 48.13% obtained exclusively from EHR-based state-of-the-art methods to 67.78%. Additionally, our method provides interpretability through the t-distributed stochastic neighbor embedding (t-SNE) representation of the latent space. Furthermore, the most relevant input features are identified and interpreted medically. © 2013 IEEE.</t>
  </si>
  <si>
    <t>Communication relationship discovery; data mining; density clustering; frequency hopping communication; spectrum monitoring data</t>
  </si>
  <si>
    <t>Mass spectrometry; Mining; Monitoring; Radio stations; Communication behavior; Communication relationships; Density based spatial clustering of applications with noise; In-depth analysis; Physical characteristics; Spectrum monitoring; Spectrum signals; Statistical laws; Spectrum analysis</t>
  </si>
  <si>
    <t>Automatic Diabetic Retinopathy Screening via Cascaded Framework Based on Image- and Lesion-Level Features Fusion</t>
  </si>
  <si>
    <t>The early detection of diabetic retinopathy is crucial for preventing blindness. However, it is time-consuming to analyze fundus images manually, especially considering the increasing amount of medical images. In this paper, we propose an automatic diabetic retinopathy screening method using color fundus images. Our approach consists of three main components: edge-guided candidate microaneurysms detection, candidates classification using mixed features, and diabetic retinopathy prediction using fused features of image level and lesion level. We divide a screening task into two sub-classification tasks: 1) verifying candidate microaneurysms by a naive Bayes classifier; 2) predicting diabetic retinopathy using a support vector machine classifier. Our approach can effectively alleviate the imbalanced class distribution problem. We evaluate our method on two public databases: Lariboisìere and Messidor, resulting in an area under the curve of 0.908 on Lariboisìere and 0.832 on Messidor. These scores demonstrate the advantages of our approach over the existing methods. © 2019, Springer Science+Business Media, LLC &amp; Science Press, China.</t>
  </si>
  <si>
    <t>E-health; Evolutionary computation; Explainable artificial intelligence; Machine learning; Parkinson disease</t>
  </si>
  <si>
    <t>Artificial intelligence; Automation; Evolutionary algorithms; Genetic algorithms; Genetic programming; Learning systems; Neurodegenerative diseases; Automatic identification; Cartesian genetic programming; Classification methods; Classification models; Evolutionary approach; Intervention strategy; Parkinson disease; State-of-the-art methods; Diagnosis</t>
  </si>
  <si>
    <t>High-level smart decision making of a Robot based on ontology in a search and Rescue Scenario</t>
  </si>
  <si>
    <t>The search and rescue (SAR) scenario is complex and uncertain where a robot needs to understand the scenario to make smart decisions. Aiming at the knowledge representation (KR) in the field of SAR, this paper builds an ontology model that enables a robot to understand how to make smart decisions. The ontology is divided into three parts, namely entity ontology, environment ontology, and task ontology. Web Ontology Language (OWL) is adopted to represent these three types of ontology. Through ontology and Semantic Web Rule Language (SWRL) rules, the robot infers the tasks to be performed according to the environment state and at the same time obtains the semantic information of the victims. Then, the paper proposes an ontology-based algorithm for task planning to get a sequence of atomic actions so as to complete the high-level inferred task. In addition, an indoor experiment was designed and built for the SAR scenario using a real robot platform-TurtleBot3. The correctness and usability of the ontology and the proposed methods are verified by experiments. © 2019 by the authors.</t>
  </si>
  <si>
    <t>Neural networks; Attention mechanisms; Convolutional neural network; Face images; Facial feature; Feature aggregation; Imaging conditions; Learning contents; State of the art; Face recognition</t>
  </si>
  <si>
    <t>Design of fuzzy controllers for embedded systems with JFML</t>
  </si>
  <si>
    <t>Fuzzy rule-based systems (FRBSs) have been successfully applied to a wide range of real-world problems. However, they suffer from some design issues related to the difficulty to implement them on different hardware platforms without additional efforts. To bridge this gap, recently, the IEEE Computational Intelligence Society has sponsored the publication of the standard IEEE Std 1855-2016 which is aimed at providing the fuzzy community with a well-defined approach to model FRBSs in a hardware-independent way. In order to provide a runnable version of an FRBS that is designed in accordance with the IEEE Std 1855-2016, the open source library Java Fuzzy Markup Language (JFML) has been developed. However, due to hardware and/or software limitations of embedded systems, it is not always possible to run an IEEE Std 1855-2016 FRBS on this kind of systems. The aim of this paper is to overcome this drawback by developing a new JFML module that assists developers in the design and implementation of FRBSs for open hardware–embedded systems. In detail, the module supports several connection types (WiFi, Bluetooth, and USB) in order to make feasible running FRBSs in a remote computer when, due to hardware limitations, it is not possible that they run locally in the embedded systems. The new JFML module is ready for Arduino™ and Raspberry Pi, but it can be easily extended to other hardware architectures. Moreover, the new JFML module allows to automatically generate runnable files on Arduino™ or Raspberry Pi in order to support nonexpert users, that is, users without specific knowledge about embedded systems or without strong programming skills. The use of the new JFML module is illustrated in two case studies. © 2019 The Authors. Published by Atlantis Press SARL.</t>
  </si>
  <si>
    <t>dynamic rule weights; outlier detection; stacked structure; TSK fuzzy systems</t>
  </si>
  <si>
    <t>Anomaly detection; Data handling; Fuzzy rules; Learning algorithms; Statistics; Approximation accuracy; Dynamic rules; Predictive information; Stacked generalization; Stacked structure; System approximation; Takagi-Sugeno-Kang fuzzy system; TSK fuzzy system; Fuzzy inference</t>
  </si>
  <si>
    <t>Back propagation bidirectional extreme learning machine for traffic flow time series prediction</t>
  </si>
  <si>
    <t>On account of transportation management, a predictive model of the traffic flow is built up that would precisely predict the traffic flow, reduce longer travel delays. In prediction model of traffic flow based on traditional neural network, the parameters of prediction model need to be tuned through iterative processing, and these methods easily get stuck in local minimum. The paper presents a novel prediction model based on back propagation bidirectional extreme learning machine (BP-BELM). Parameters of BP-BELM are not tuned by experience. Compared with back propagation neural network, radial basis function, support vector machine and other improved incremental ELM, the combined simulations and comparisons demonstrate that BP-BELM is used in predicting the traffic flow for its suitability and effectivity. © 2018, The Natural Computing Applications Forum.</t>
  </si>
  <si>
    <t>Cardiac valve calcification; Intelligent diagnosis; Machine learning; Peritoneal dialysis; TSK fuzzy system</t>
  </si>
  <si>
    <t>Dynamic behaviors analysis of asymmetric stochastic delay differential equations with noise and application to weak signal detection</t>
  </si>
  <si>
    <t>This paper presents the dynamic behaviors of a second-order asymmetric stochastic delay system with a Duffing oscillator as well as through the detection of weak signals, which are analyzed theoretically and numerically. The dynamic behaviors of the asymmetric system are analyzed based on the stochastic center manifold, together with Hopf bifurcation. Numerical analysis revealed that the time delay could enhance the noise immunity of the asymmetric system so as to enhance the asymmetric system's ability to detect weak signals. The frequency of the weak signal under noise excitation was detected through the 'act-and-wait' method. The small amplitude was detected through the transition from the chaotic to the periodic state. Theoretical analysis and numerical simulation indicate that the application of the asymmetric Duffing oscillator with delay to detect weak signal is feasible. © 2019 by the authors.</t>
  </si>
  <si>
    <t>abnormality detection; Breast cancer diagnosis; convolutional autoencoder; discriminative pattern learning; histopathology image analysis</t>
  </si>
  <si>
    <t>Convolution; Diseases; Image classification; Learning systems; Network layers; Abnormality detection; Auto encoders; Breast cancer diagnosis; Cancer cell growth; Discriminative pattern minings; One-class support vector machine; Pattern Learning; Structural pattern; Medical imaging</t>
  </si>
  <si>
    <t>A new method for assigning appropriate labels to create a 28 Standard Android Botnet Dataset (28-SABD)</t>
  </si>
  <si>
    <t>A mobile botnet is a malicious software which as an advanced version of botnet can do destructive functions such as stealing important information, Denial of Service attack, sending malicious codes through Short Message Service (SMS), eavesdropping and recently extracting electronic crypto currency mining. Hyper Text Transfer Protocol, SMS, and Bluetooth are three protocols which are used by the mobile botnets to communicate. The Android Operating system (OS) has the largest number of users among other OS smartphones. In addition, it is an open source OS that allows attackers to exploit the bugs of the OS. However, there is no standard dataset which contain most of Android botnets families. Therefore, present study attempted to create a 28 Standard Android Botnet Dataset (28-SABD). Hence, 14 families of Android botnets including 1929 Android applications were exploited and their traffic was captured in execution and background manner. A small percentage of the captured data was labeled by a signature-based method. Then, the ensemble K-Nearest Neighbors (KNN) technique was used in order to improve the accuracy of the assigned labels by the signature-based method. As a result, the training dataset with reliable labels and the test dataset without labels were created. Finally, the remainder of the captured data (test dataset) was labeled using an ensemble Semi-Supervised KNN algorithm and the training dataset. Simulation results also indicated that more than 14 million packets of Android botnets traffic were collected to create 28-SABD. The data were also assigned labels with more than 94% accuracy. © 2018, Springer-Verlag GmbH Germany, part of Springer Nature.</t>
  </si>
  <si>
    <t>Coastal aquifers; Gaussian Process Regression; multi-objective management model; saltwater intrusion; simulation-optimization</t>
  </si>
  <si>
    <t>Aquifers; Forecasting; Gaussian distribution; Gaussian noise (electronic); Genetic algorithms; Hydrogeology; Multiobjective optimization; Pumps; Regression analysis; Salt water intrusion; Water management; Coastal aquifer systems; Coastal aquifers; Computational feasibility; Gaussian process regression; Management Model; Multi-objective genetic algorithm; Simulation optimization; Simulation optimization methodology; Groundwater resources</t>
  </si>
  <si>
    <t>Local optimality of self-organising neuro-fuzzy inference systems</t>
  </si>
  <si>
    <t>Optimality of the premise, IF part is critical to a zero-order evolving intelligent system (EIS) because this part determines the validity of the learning results and overall system performance. Nonetheless, a systematic analysis of optimality has not been done yet in the state-of-the-art works. In this paper, we use the recently introduced self-organising neuro-fuzzy inference system (SONFIS) as an example of typical zero-order EISs and analyse the local optimality of its solutions. The optimality problem is firstly formulated in a mathematical form, and detailed optimality analysis is conducted. The conclusion is that SONFIS does not generate a locally optimal solution in its original form. Then, an optimisation method is proposed for SONFIS, which helps the system to attain local optimality in a few iterations using historical data. Numerical examples presented in this paper demonstrate the validity of the optimality analysis and the effectiveness of the proposed optimisation method. In addition, it is further verified numerically that the proposed concept and general principles can be applied to other types of zero-order EISs with similar operating mechanisms. © 2019 Elsevier Inc.</t>
  </si>
  <si>
    <t>confidence measure; decision fusion; early classification; Time series classification</t>
  </si>
  <si>
    <t>Diagnosis; Disease control; Learning systems; Patient treatment; Time series; Adaptive learning method; Confidence Measure; Conflicting objectives; Decision fusion; Multiple base classifiers; State-of-the-art approach; Time sensitive applications; Time series classifications; Classification (of information)</t>
  </si>
  <si>
    <t>A response assessment on the implementation of senior high school TVL track through data mining technique</t>
  </si>
  <si>
    <t>This paper re-evaluates the accurateness of the students’ responses in the actual evaluation conducted in assessing the implementation of senior high school Technology Vocational Livelihood (TVL) track as basis to curricular intervention program done in some Senior High Schools in the Division of Surigao del Norte, Philippines. In this study, the use of data mining technique particularly the prediction was observed to test the accurateness of the responses as perceived by the 769 senior high school students. The use of the C4.5 algorithm depicted a 71% accuracy when applied in the evaluation dataset when performed using the 10-folds cross-validation scheme in WEKA software. The average accuracy percentage denotes that the findings, technologal philosophy formulated, and the proposed curricular instruction program from actual study is worthy of implementation. It is hoped that the study will contribute to the two major kinds of literature; data mining and in higher education mining. © 2019, World Academy of Research in Science and Engineering. All rights reserved.</t>
  </si>
  <si>
    <t>ANN; Breast cancer; Local search; Neural network; NSGA-II</t>
  </si>
  <si>
    <t>PALM: An Incremental Construction of Hyperplanes for Data Stream Regression</t>
  </si>
  <si>
    <t>Data stream has been the underlying challenge in the age of big data because it calls for real-time data processing with the absence of a retraining process and/or an iterative learning approach. In the realm of the fuzzy system community, data stream is handled by algorithmic development of self-adaptive neuro-fuzzy systems (SANFS) characterized by the single-pass learning mode and the open structure property that enables effective handling of fast and rapidly changing natures of data streams. The underlying bottleneck of SANFSs lies in its design principle, which involves a high number of free parameters (rule premise and rule consequent) to be adapted in the training process. This figure can even double in the case of the type-2 fuzzy system. In this paper, a novel SANFS, namely parsimonious learning machine (PALM), is proposed. PALM features utilization of a new type of fuzzy rule based on the concept of hyperplane clustering, which significantly reduces the number of network parameters because it has no rule premise parameters. PALM is proposed in both type-1 and type-2 fuzzy systems where all of which characterize a fully dynamic rule-based system. That is, it is capable of automatically generating, merging, and tuning the hyperplane-based fuzzy rule in the single-pass manner. Moreover, an extension of PALM, namely recurrent PALM, is proposed and adopts the concept of teacher-forcing mechanism in the deep learning literature. The efficacy of PALM has been evaluated through numerical study with six real-world and synthetic data streams from public database and our own real-world project of autonomous vehicles. The proposed model showcases significant improvements in terms of computational complexity and number of required parameters against several renowned SANFSs, while attaining comparable and often better predictive accuracy. © 2019 IEEE.</t>
  </si>
  <si>
    <t>Cybersecurity; data analytics; insider threats; word embedding</t>
  </si>
  <si>
    <t>Application programs; Data Analytics; Knowledge based systems; Knowledge management; Carnegie Mellon University; Cyber security; Feature engineerings; Insider Threat; Insider threat detections; Malicious insiders; Posterior probability; word embedding; Air navigation</t>
  </si>
  <si>
    <t>HCI for health and wellbeing: Challenges and opportunities</t>
  </si>
  <si>
    <t>In terms of Human–Computer Interaction, healthcare presents paradoxes: on the one hand, there is substantial investment in innovative health technologies, particularly around “big data” analytics and personal health technologies; on the other hand, most interactive health technologies that are currently deployed at scale are difficult to use and few innovative technologies have achieved significant market penetration. We live in a time of change, with a shift from care being delivered by professionals towards people being expected to be actively engaged and involved in shared decision making. Technically, this shift is supported by novel health technologies and information resources; culturally, the pace of change varies across contexts. In this paper, I present a “space” of interactive health technologies, users and uses, and interdependencies between them. Based on a review of the past and present, I highlight opportunities for and challenges to the application of HCI methods in the design and deployment of digital health technologies. These include threats to privacy, patient trust and experience, and opportunities to deliver healthcare and empower people to manage their health and wellbeing in ways that better fit their lives and values. © 2019 Elsevier Ltd</t>
  </si>
  <si>
    <t>analysis of variance; Electroencephalography; entropy; least square-support vector machine; nonlinear dynamics features; seizure diagnosis</t>
  </si>
  <si>
    <t>Analysis of variance (ANOVA); Classifiers; Computer aided diagnosis; Decision trees; Discrete wavelet transforms; Discriminant analysis; Dynamics; Electroencephalography; Electrophysiology; Entropy; Nearest neighbor search; Neurodegenerative diseases; Neurophysiology; Nonlinear analysis; Support vector machines; Automatic classification; Detection performance; Least square support vector machines; Linear discriminant analysis; Naive Bayes classifiers; Neurological disorders; Nonlinear classifiers; Sequential feature selections; Biomedical signal processing</t>
  </si>
  <si>
    <t>Who is the “human” in human-centered machine learning: The case of predicting mental health from social media</t>
  </si>
  <si>
    <t>“Human-centered machine learning” (HCML) combines human insights and domain expertise with data-driven predictions to answer societal questions. This area’s inherent interdisciplinarity causes tensions in the obligations researchers have to the humans whose data they use. This paper studies how scientific papers represent human research subjects in HCML. Using mental health status prediction on social media as a case study, we conduct thematic discourse analysis on 55 papers to examine these representations. We identify five discourses that weave a complex narrative of who the human subject is in this research: Disorder/Patient, Social Media, Scientific, Data/Machine Learning, and Person. We show how these five discourses create paradoxical subject and object representations of the human, which may inadvertently risk dehumanization. We also discuss the tensions and impacts of interdisciplinary research; the risks of this work to scientific rigor, online communities, and mental health; and guidelines for stronger HCML research in this nascent area. © 2019 Association for Computing Machinery.</t>
  </si>
  <si>
    <t>Cancer genomics; cancer subtype; multimodal autoencoder; survival prediction</t>
  </si>
  <si>
    <t>Alkylation; Bioinformatics; Cell proliferation; Decision trees; Diagnosis; Disease control; Forecasting; Gene expression; Learning algorithms; Machine learning; Nearest neighbor search; RNA; Support vector machines; Auto encoders; Breast cancer diagnosis; Cancer genomics; Cancer subtypes; Heterogeneous sources; Human epidermal growth factor receptor 2 (HER2); K nearest neighbor (KNN); Survival prediction; Diseases</t>
  </si>
  <si>
    <t>Patient Heal Thyself: Reducing Hospital Readmissions with Technology-Enabled Continuity of Care and Patient Activation</t>
  </si>
  <si>
    <t>Patients’ skills, knowledge, and motivation to actively engage in their health care are assessed with the patient activation measure (PAM). The literature on the role of PAM, when patient counseling is coupled with a technology enabled continuity of care intervention, is scant. We model the patient–health care provider feedback loop and learning through error corrections to explore the relations between continuity of care, PAM and patient readmissions. We test this model using data from a randomized, controlled field experiment. Our data show a direct effect of technology-enabled continuity of care, together with its interaction with PAM, reduces readmissions over the base case without technology enabled continuity of care. Using exploratory analysis, we further show how a machine learning algorithm can be used to predict PAM, that can potentially furnish health care providers with useful information during the process of supporting their patients. © 2019 Production and Operations Management Society</t>
  </si>
  <si>
    <t>Bayesian inference; permutation tests; personalized prognosis; Personalized risk prediction; survival analysis</t>
  </si>
  <si>
    <t>Bayesian networks; Decision support systems; Diagnosis; Diseases; Forecasting; Inference engines; Risk assessment; Statistical tests; Statistics; Uncertainty analysis; Bayes method; Bayesian inference; Biological system modeling; Permutation tests; Personalized prognosis; Predictive models; Risk predictions; Shape; Sociology; Survival analysis; Biological systems; creatinine; adult; Article; Bayes theorem; body mass; controlled study; diabetes mellitus; female; heart transplantation; human; learning; major clinical study; male; mathematical model; middle aged; mortality risk; prediction; proportional hazards model; risk factor; survival analysis; survival rate; biology; personalized medicine; procedures; risk assessment; statistical model; survival analysis; Adult; Bayes Theorem; Computational Biology; Female; Humans; Male; Middle Aged; Models, Statistical; Precision Medicine; Risk Assessment; Survival Analysis</t>
  </si>
  <si>
    <t>Wireless Network Intelligence at the Edge</t>
  </si>
  <si>
    <t>Fueled by the availability of more data and computing power, recent breakthroughs in cloud-based machine learning (ML) have transformed every aspect of our lives from face recognition and medical diagnosis to natural language processing. However, classical ML exerts severe demands in terms of energy, memory, and computing resources, limiting their adoption for resource-constrained edge devices. The new breed of intelligent devices and high-stake applications (drones, augmented/virtual reality, autonomous systems, and so on) requires a novel paradigm change calling for distributed, low-latency and reliable ML at the wireless network edge (referred to as edge ML). In edge ML, training data are unevenly distributed over a large number of edge nodes, which have access to a tiny fraction of the data. Moreover, training and inference are carried out collectively over wireless links, where edge devices communicate and exchange their learned models (not their private data). In a first of its kind, this article explores the key building blocks of edge ML, different neural network architectural splits and their inherent tradeoffs, as well as theoretical and technical enablers stemming from a wide range of mathematical disciplines. Finally, several case studies pertaining to various high-stake applications are presented to demonstrate the effectiveness of edge ML in unlocking the full potential of 5G and beyond. © 2019 IEEE.</t>
  </si>
  <si>
    <t>deep belief network; distance measure; Medical data classification; principle component analysis; Whale optimization algorithm</t>
  </si>
  <si>
    <t>An integrated data-driven framework for urban energy use modeling (UEUM)</t>
  </si>
  <si>
    <t>Many urban energy use modeling tools and methods have been developed to understand energy use in cities, but often have limitations in aggregating across multiple scales and end-uses, which adversely affects accuracy and utility. Increased data availability and developments in machine learning (ML) provide new possibilities for improving the accuracy and complexity of urban energy use models. This paper presents an integrated framework for urban energy use modeling (UEUM) that localizes energy performance data, considers urban socio-spatial context, and captures both urban building operational and transportation energy use through a bottom-up data-driven approach. The framework employs ML techniques for building operational energy use modeling at the urban scale with a travel demand model for transport energy use prediction. The framework is demonstrated using Chicago as a case study because it has significant variations in urban spatial patterns across its neighborhoods and it provides publicly available data that are essential for the framework. Results for Chicago suggest that, among the tested algorithms, k-nearest neighbor shows the best overall performance in terms of accuracy for a single-output model (i.e., for building or transportation energy use separately) and artificial neural network algorithm is the most accurate for the integrated model (i.e., building and transportation energy use combined). Exploratory analysis demonstrates that the urban attributes examined herein explain 41% and 96% of the variance in building and transportation energy use intensity, respectively. The UEUM framework has the potential to aid designers, planners, and policymakers in predicting urban energy use and evaluating robust theories and alternative scenarios for energy-driven planning and design. © 2019 Elsevier Ltd</t>
  </si>
  <si>
    <t>influent measurements; K-nearest neighbor; process monitoring; radial visualization; Water resource recovery facility</t>
  </si>
  <si>
    <t>Analytical models; Data structures; Data visualization; Decision making; Efficiency; Financial data processing; Monitoring; Motion compensation; Nearest neighbor search; Process monitoring; Recovery; Sensors; Temperature measurement; Visualization; Water resources; Effective dimensions; High-dimensional dataset; K nearest neighbor (KNN); K-nearest neighbors; Kernel Density Estimation; Predictive models; Radial visualization; Resource recovery; Principal component analysis</t>
  </si>
  <si>
    <t>(Hyper)graph embedding and classification via simplicial complexes</t>
  </si>
  <si>
    <t>This paper investigates a novel graph embedding procedure based on simplicial complexes. Inherited from algebraic topology, simplicial complexes are collections of increasing-order simplices (e.g., points, lines, triangles, tetrahedrons) which can be interpreted as possibly meaningful substructures (i.e., information granules) on the top of which an embedding space can be built by means of symbolic histograms. In the embedding space, any Euclidean pattern recognition system can be used, possibly equipped with feature selection capabilities in order to select the most informative symbols. The selected symbols can be analysed by field-experts in order to extract further knowledge about the process to be modelled by the learning system, hence the proposed modelling strategy can be considered as a grey-box. The proposed embedding has been tested on thirty benchmark datasets for graph classification and, further, we propose two real-world applications, namely predicting proteins' enzymatic function and solubility propensity starting from their 3D structure in order to give an example of the knowledge discovery phase which can be carried out starting from the proposed embedding strategy. © 2019 by the authors.</t>
  </si>
  <si>
    <t>Adaptive resonance theory; Fire evacuation time; General regression neural network; Ordering algorithm; Regression; Thermal interface height</t>
  </si>
  <si>
    <t>Arts computing; Benchmarking; E-learning; Fire protection; Fires; Learning algorithms; Neural networks; Regression analysis; Resonance; Thermal Engineering; Adaptive resonance theory; Adaptive resonance theory neural networks; Fire safety engineering; Fully online learning; Generalized Regression Neural Network(GRNN); Ordering algorithms; Regression problem; Thermal interfaces; Learning systems</t>
  </si>
  <si>
    <t>Investigating primary factors affecting electricity consumption in non-residential buildings using a data-driven approach</t>
  </si>
  <si>
    <t>Although the latest energy-efficient buildings use a large number of sensors and measuring instruments to predict consumption more accurately, it is generally not possible to identify which data are the most valuable or key for analysis among the tens of thousands of data points. This study selected the electric energy as a subset of total building energy consumption because it accounts for more than 65% of the total building energy consumption, and identified the variables that contribute to electric energy use. However, this study aimed to confirm data from a building using clustering in machine learning, instead of a calculation method from engineering simulation, to examine the variables that were identified and determine whether these variables had a strong correlation with energy consumption. Three different methods confirmed that the major variables related to electric energy consumption were significant. This research has significance because it was able to identify the factors in electric energy, accounting for more than half of the total building energy consumption, that had a major effect on energy consumption and revealed that these key variables alone, not the default values of many different items in simulation analysis, can ensure the reliable prediction of energy consumption. © 2019 by the authors.</t>
  </si>
  <si>
    <t>Equipment technical area; Genetic algorithm; Military vehicles; Multi-objective optimization; Vehicle scheduling problem</t>
  </si>
  <si>
    <t>Genetic algorithms; Military vehicles; Multiobjective optimization; Dispatching problem; Multi-objective optimization problem; Optimal scheduling; Relief efforts; System optimizations; Vehicle scheduling; Vehicle scheduling problem; Scheduling</t>
  </si>
  <si>
    <t>Mining significant trend sequences in dynamic attributed graphs</t>
  </si>
  <si>
    <t>Discovering patterns in graphs has many applications such as social network, biological and chemistry data analysis. Although many algorithms were proposed to identify interesting patterns in graphs, most of them consider simple types of graphs such as static graphs or graphs having a single attribute per vertex. Recently, studies have considered discovering frequent patterns in dynamic attributed graphs. These graphs can represent not only relationships between entities but also how they evolve over time, and describe entities with multiple attributes. Algorithms for mining frequent patterns in dynamic attributed graphs select patterns based on their occurrence frequency. But a major drawback of this approach is that many frequent patterns may contain entities that are weakly correlated. Thus, numerous frequent but spurious patterns may be shown to the user. To allows discovering strongly correlated patterns in dynamic attributed graphs, this paper proposes a novel significance measure named Sequence Virtual Growth Rate. It allows evaluating if a pattern represents entities that are correlated in terms of their proximity in a graph over time. Based on this measure a novel type of graph patterns is defined called Significant Trend Sequence. To efficiently mine these patterns, two algorithms named TSeqMinerdfs−bfs and TSeqMinerdfs−dfs are proposed. They rely on a novel upper bound and pruning strategy to reduce the search space. Experimental results show that the proposed algorithms are efficient and can identify interesting patterns in real-world social network and flight data. © 2019</t>
  </si>
  <si>
    <t>application programming interface; Control flow graph; machine learning; malware detection</t>
  </si>
  <si>
    <t>Android (operating system); Application programming interfaces (API); Codes (symbols); Computer crime; Data flow analysis; Flow graphs; Graphic methods; Learning systems; Machine learning; Malware; Remote control; Combination method; Control flow graphs; Detection models; Detection precision; Ensemble modeling; Malware detection; Privacy leakages; Time-series data; Learning algorithms</t>
  </si>
  <si>
    <t>Polarized Light-Based Cancer Cell Detection Techniques: A Review</t>
  </si>
  <si>
    <t>Cancer is becoming raging phenomenon in clinical and pharmaceutical studies worldwide. It can be diagnosed by several step, including physical examination, blood or serum tests, and medical screening and imaging. Screening and imaging used to only be recommended if clear symptoms were observed, and positive results obtained from a blood test analysis were only significant if there was a high level of cancer markers observed. Optical biosensors are currently being developed that may be ideal for sensitive, selective and label free detection but burdensome and sophisticated. Recent studies of interest rely more on the application of nanomaterial (for indirect biochemical assays) than direct testing for in situ discrimination of the morphology of normal and cancerous cells. This review will be devoted to a description of the most recent developments of polarized light-based cancer cell/biomarker detection devices. These devices mostly operate based on a degree of polarization (DOP) and angle of polarization (AOP) of light parameters in separate devices. The main aim of this review is to provide an in-depth insight into the future use of device that measures the AOP in a single integrated device for cancer cell/tissue detection. © 2001-2012 IEEE.</t>
  </si>
  <si>
    <t>Classification algorithms; Computer aided diagnosis; Feedforward neural networks; Weight and structure determination (wasd)</t>
  </si>
  <si>
    <t>Deep learning; Feedforward neural networks; Inverse problems; Transfer matrix method; Classification algorithm; Comparative experiments; Complicated structures; Computational speed; Machine learning models; Pseudo-inverse method; Pseudo-inversion; Structure determination; Computer aided diagnosis</t>
  </si>
  <si>
    <t>PEnBayes: A multi-layered ensemble approach for learning bayesian network structure from big data</t>
  </si>
  <si>
    <t>Discovering the Bayesian network (BN) structure from big datasets containing rich causal relationships is becoming increasingly valuable for modeling and reasoning under uncertainties in many areas with big data gathered from sensors due to high volume and fast veracity. Most of the current BN structure learning algorithms have shortcomings facing big data. First, learning a BN structure from the entire big dataset is an expensive task which often ends in failure due to memory constraints. Second, it is quite difficult to select a learner from numerous BN structure learning algorithms to consistently achieve good learning accuracy. Lastly, there is a lack of an intelligent method that merges separately learned BN structures into a well structured BN network. To address these shortcomings, we introduce a novel parallel learning approach called PEnBayes (Parallel Ensemble-based Bayesian network learning). PEnBayes starts with an adaptive data preprocessing phase that calculates the Appropriate Learning Size and intelligently divides a big dataset for fast distributed local structure learning. Then, PEnBayes learns a collection of local BN Structures in parallel using a two-layered weighted adjacent matrix-based structure ensemble method. Lastly, PEnBayes merges the local BN Structures into a global network structure using the structure ensemble method at the global layer. For the experiment, we generate big data sets by simulating sensor data from patient monitoring, transportation, and disease diagnosis domains. The Experimental results show that PEnBayes achieves a significantly improved execution performance with more consistent and stable results compared with three baseline learning algorithms. © 2019 by the authors. Licensee MDPI, Basel, Switzerland.</t>
  </si>
  <si>
    <t>Concurrency oracle; Event structure; Process mining</t>
  </si>
  <si>
    <t>Artificial life; Business Process; Coarse-grained; Concurrency oracle; Detection approach; Event logs; Event structures; Event Types; Process mining; Data mining</t>
  </si>
  <si>
    <t>Forecasting remaining useful life: Interpretable deep learning approach via variational Bayesian inferences</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</si>
  <si>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 © 2019 The Authors</t>
  </si>
  <si>
    <t>Interest point detectors; Local image descriptors; SIFT; Visual vocabulary; White blood cells recognition</t>
  </si>
  <si>
    <t>Blood; Computer aided diagnosis; Cytology; Image segmentation; Intelligent systems; Vision; Interest Point Detectors; Local image descriptors; SIFT; Visual vocabularies; White blood cells; Cells</t>
  </si>
  <si>
    <t>Data fusion and machine learning for industrial prognosis: Trends and perspectives towards Industry 4.0</t>
  </si>
  <si>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 © 2018 Elsevier B.V.</t>
  </si>
  <si>
    <t>Drop breakup; Eye protection; Image segmentation; Level measurement; Numerical methods; Ophthalmology; Automatic segmentations; Cup to disc ratios; Intensity inhomogeneity; Intra ocular pressure; Level set functions; Research database; Retinal fundus images; Segmentation results; Image enhancement</t>
  </si>
  <si>
    <t>An efficient anomaly detection based on optimal deep belief network in big data</t>
  </si>
  <si>
    <t>Nowadays, the internet and network service user’s counts are increasing and the data generation speed also very high. Then again, we see greater security dangers on the internet, enterprise network, websites and the network. Anomaly has been known as one of the effective cyber threats over the internet which increasing exponentially and thus overcomes the commonly used approaches for anomaly detection and classification. Anomaly detection is used in big data analytics to recognize the unexpected behaviour. The most commonly used characteristics in network environment are size and dimensionality, which are big datasets and also impose problems in recognizing useful patterns, For example, to identify the network traffic anomalies from the large datasets. Due to the enormous increase of computer network based facilities it is a challenge to perform fast and efficient anomaly detection. The anomaly recognition in big data sets is more useful to discover fraud and abnormal action. Here, we mainly focus on the problems regarding anomaly detection, so we introduce a novel machine learning based anomaly detection technique. Machine learning approach is used to enhance the anomaly detection speed which is very much useful to detect the anomaly from the large datasets. We evaluate the proposed framework by performing experiments with larger data sets and compare to several existing techniques such as fuzzy, SVM (Support Vector Machine) and PSO (Particle swarm optimization). It has shown 98% percentage of accuracy and the false rate of 0.002 % on proposed classifier. The experimental results illuminate that better performance than existing anomaly detection techniques in big data environment. © BEIESP.</t>
  </si>
  <si>
    <t>End-to-end learning; Multivariate time series; Recurrent neural network</t>
  </si>
  <si>
    <t>Air quality; Automatic identification; Forecasting; Pattern recognition; Signal processing; Time series; Air quality forecasting; Benchmark datasets; Context dependent; Importance weights; Input selection; Multivariate time series; Prediction performance; Variable importances; Long short-term memory</t>
  </si>
  <si>
    <t>A graph mining-based methodology for discovering and visualizing high-level knowledge for building energy management</t>
  </si>
  <si>
    <t>Building operations have evolved to be not only energy-intensive, but also information-intensive. Advanced data-driven methodologies are urgently needed to facilitate the tasks in building energy management. Currently, there are two main bottlenecks in analyzing building operational data. Firstly, few methodologies are available to represent and analyze data with complicated structures. Conventional data analytics are capable of analyzing information stored in a single two-dimensional data table, while lacking the ability to handle multi-relational databases. Secondly, it is still challenging to visualize the analysis results in a generic and flexible fashion, making it ineffective for knowledge interpretations and applications. As a promising solution, graphs can integrate and represent various types of information, providing promising approaches for the knowledge discovery from massive building operational data. This study proposes a novel graph-based methodology to analyze building operational data. The methodology consists of various stages and provides solutions for data exploration, graph generations, knowledge discovery and post-mining. It has been applied to analyze the actual building operational data of a public building in Hong Kong. The research results validate the potential of the graph-based methodology in characterizing high-level building operation patterns and atypical operations. © 2019 Elsevier Ltd</t>
  </si>
  <si>
    <t>association rules; classification; ontology schema; predictive model; Press fit</t>
  </si>
  <si>
    <t>Association rules; Classification (of information); Classifiers; Decision making; Ontology; Presses (machine tools); Apriori algorithms; Class association rules; Classification models; Hybrid model; Material loss; Predictive accuracy; Predictive modeling; Press fits; Data mining</t>
  </si>
  <si>
    <t>Depthwise separable convolution architectures for plant disease classification</t>
  </si>
  <si>
    <t>Convolutional neural network has a huge partake and is still a dominating tool in the field of computer vision. In this study, we introduce a model with depthwise separable convolution architecture for plant disease detection based on images of leaves. We present two versions of depthwise separable convolution comprising two varieties of building blocks. Training and testing of the models were performed on a subset of publicly available PlantVillage dataset of 82,161 images containing 55 distinct classes of healthy and diseased plants. These depthwise separable convolutions achieved less accuracy and high gain in convergence speed. Several models were trained and tested, of which Reduced MobileNet achieved a classification accuracy of 98.34% with 29 times fewer parameters compared to VGG and 6 times lesser than that of MobileNet. However, MobileNet outperformed existing models with 36.03% accuracy when testing the model on a set of images taken under conditions different from those of the images used for training. Thin models were also introduced, which showed effective trade-off between latency and accuracy. The satisfactory accuracy and small size of this model makes it suitable for real-time crop diagnosis in resource constrained mobile devices. © 2019</t>
  </si>
  <si>
    <t>Generative adversarial networks; image classification; one-class</t>
  </si>
  <si>
    <t>Image classification; Adversarial networks; Classifier's performance; Evaluation protocol; Negative samples; one-class; One-class Classification; One-class classifier; Synthetic data; Classifiers</t>
  </si>
  <si>
    <t>DEVELOPING AN EARLY PREDICTIVE SYSTEM for IDENTIFYING GENETIC BIOMARKERS ASSOCIATED to Alzheimer'S DISEASE USING MACHINE LEARNING TECHNIQUES</t>
  </si>
  <si>
    <t>Alzheimer's disease (AD) is an irreversible, progressive disorder that assaults the nerve cells of the brain. It is the most widely recognized kind of dementia among older adults. Apolipoprotein E (APOE), is one of the most common genetic risk factors for AD whose significant association with AD is observed in various genome-wide association studies (GWAS). Single nucleotide polymorphisms (SNPs) are the most common type of genetic variation among individuals. SNPs related to many common diseases like AD. SNPs are recognized as significant biomarkers for this disease, they help in understanding and detecting the disease in its early stages. Detecting SNPs biomarkers associated to the disease with high classification accuracy leads to early prediction and diagnosis. Machine learning techniques are utilized to discover new biomarkers of the disease. Sequential minimal optimization (SMO) algorithm with different kernels, Naive Bayes (NB), tree augmented Naive Bayes (TAN) and K2 learning algorithm have been applied on all genetic data of Alzheimer's disease neuroimaging initiative phase 1 (ADNI-1)/Whole genome sequencing (WGS) datasets. The highest classification accuracy was achieved using 500 SNPs based on the p-value threshold (p-value &lt;0.05). In whole genome approach ADNI-1, results revealed that NB and K2 learning algorithms scored an overall accuracy of 98% and 98.40%, respectively. In whole genome approach WGS, NB and K2 learning algorithms scored an overall accuracy of 99.63% and 99.75%, respectively. © 2019 National Taiwan University.</t>
  </si>
  <si>
    <t>BP neural network; entropy; filling and mining algorithm; imputation; Incomplete big data</t>
  </si>
  <si>
    <t>Data mining; Entropy; Information theory; Neural networks; BP artificial networks; BP neural networks; Entropy in information theories; Experimental simulations; Improved BP neural network; imputation; Imputation of missing values; Mining algorithms; Big data</t>
  </si>
  <si>
    <t>High-Performance Tucker Factorization on Heterogeneous Platforms</t>
  </si>
  <si>
    <t>Given large-scale multi-dimensional data (e.g., (user, movie, time; rating) for movie recommendations), how can we extract latent concepts/relations of such data? Tensor factorization has been widely used to solve such problems with multi-dimensional data, which are modeled as tensors. However, most tensor factorization algorithms exhibit limited scalability and speed since they require huge memory and heavy computational costs while updating factor matrices. In this paper, we propose GTA, a general framework for Tucker factorization on heterogeneous platforms. GTA performs alternating least squares with a row-wise update rule in a fully parallel way, which significantly reduces memory requirements for updating factor matrices. Furthermore, GTA provides two algorithms: GTA-PART for partially observable tensors and GTA-FULL for fully observable tensors, both of which accelerate the update process using GPUs and CPUs. Experimental results show that GTA exhibits 5.6 ∼ 44.6 ×5.6∼44.6× speed-up for large-scale tensors compared to the state-of-the-art. In addition, GTA scales near linearly with the number of GPUs and computing nodes used for experiments. © 1990-2012 IEEE.</t>
  </si>
  <si>
    <t>convolutional neural network; Electrocardiogram; feature enrichment; short-time Fourier transform</t>
  </si>
  <si>
    <t>Classification (of information); Computer aided diagnosis; Convolution; Deep neural networks; Diseases; Electrocardiography; Feature extraction; Neural networks; Convolutional neural network; Discrete short time fourier transforms; Discriminative features; Electrocardiogram signal; Heartbeat classifications; Morphological information; Short time Fourier transforms; Time-frequency images; Biomedical signal processing</t>
  </si>
  <si>
    <t>Modelling an adaptive cluster head positioning based map reducing strategy for data transmission in medical IoT</t>
  </si>
  <si>
    <t>Internet-of-things (IoT) based health monitoring systems have turned out to be an interesting topic to enhance quality of health care services. Moreover, there is no advanced IoT based continuous monitoring of glucose systems in real time and some prevailing techniques have numerous limitations. Here, a continuous and invasive glucose monitoring system for transmitting the condition of individuals simultaneously utilizing IoT is modelled and a general system architectural design for processing back end systems to provide body temperature, real time glucose and contextual data in human readable and graphical forms to the physicians or patients is anticipated. As well, a protocol designs for monitoring the continuous data from IoT devices in order to overcome the short comings of existing methods is provided. The design of an energy efficient routing algorithm is a hot topic in the research of IoT based Data mining. Cluster Heads (CH) form backbone of inter-cluster communication. The selection of reliable and efficient cluster head is another important issue. In most of the clustering process, failure of CH occurs due to energy depletion and if the distance between sink and CH is more, it ultimately leads to failure in transmission. During transmission, nodes may fail that means sudden energy loss or node gets out of coverage. Due to relaying high data traffic, some of nodes quickly exhaust their energy and increase the risk of node failure. As a baseline to node failure, data packet loss also occurs in a CH due to congestion and poor link quality. Hence, one of the most crucial feature in designing a protocol is to minimize energy consumption for betterment of network functioning. Here, a clustering routing protocol based on data mining techniques is applied for sensor nodes in medical field called Adaptive Positioning of Cluster Head based Map reducing (APCH-MR) is proposed. Routing table based code book is generated for privacy concern, in which the process of mapping and reducing the data for dissemination is performed. The simulated outcomes depicts that the total number of packets transmitted in round 500 is 11200, total number of dead nodes during round 500 is 58, and time consumed by nodes at 500 rounds is 0.3751s respectively. The proposed method shows better trade off in contrast to conventional techniques. © BEIESP.</t>
  </si>
  <si>
    <t>Computed tomography; computer aided analysis; computer vision; endoscopy; esophageal cancer; positron emission tomography</t>
  </si>
  <si>
    <t>Computer aided analysis; Computerized tomography; Deep learning; Diseases; Medical imaging; Positron emission tomography; Computer aided technique; Computer vision techniques; Esophageal cancer; Image modality; Imaging modality; Learning strategy; Literature reviews; Scientific community; Computer vision</t>
  </si>
  <si>
    <t>Fuzzy Model Predictive Control: Complexity Reduction for Implementation in Industrial Systems</t>
  </si>
  <si>
    <t>In this paper, a new fuzzy logic-based control-design technique is presented. The method aims at reducing the complexity of Takagi-Sugeno Fuzzy systems via the reduction of fuzzy rules. This reduction is obtained by finding a function basis via the Functional Principal Component Analysis, and then the model is used for Model Predictive Control (MPC). This procedure is systematic, and eventually leads to feasible low-cost microcontroller-based implementations, which has become a generic need in the era of IoT. In order to validate the results, two experimental setups have been controlled using these principles. The first of these, a mechanical pendulum, presents nonlinear dynamics that suggests the use of linear discrete models at specific operating points. In the second, a pilot plant implementing an industrial process with a chemical reactor and a heat exchanger, presents nonlinear multivariate dynamics that are successfully handled with the Fuzzy MPC Controller. © 2019, Taiwan Fuzzy Systems Association.</t>
  </si>
  <si>
    <t>COPD; Gaussian process classification; GBDT; NIPPV; therapeutic efficacy prediction</t>
  </si>
  <si>
    <t>Artificial life; Behavioral research; Decision making; Decision trees; Diagnosis; Forecasting; Gaussian distribution; Gaussian noise (electronic); Pulmonary diseases; Respiratory therapy; Ventilation; COPD; Gaussian process classifications; GBDT; NIPPV; Therapeutic efficacy; Classification (of information)</t>
  </si>
  <si>
    <t>Morpho-Mnist: Quantitative assessment and diagnostics for representation learning</t>
  </si>
  <si>
    <t>Revealing latent structure in data is an active field of research, having introduced exciting technologies such as variational autoencoders and adversarial networks, and is essential to push machine learning towards unsupervised knowledge discovery. However, a major challenge is the lack of suitable benchmarks for an objective and quantitative evaluation of learned representations. To address this issue we introduce Morpho-MNIST, a framework that aims to answer: “to what extent has my model learned to represent specific factors of variation in the data?” We extend the popular MNIST dataset by adding a morphometric analysis enabling quantitative comparison of trained models, identification of the roles of latent variables, and characterisation of sample diversity. We further propose a set of quantifiable perturbations to assess the performance of unsupervised and supervised methods on challenging tasks such as outlier detection and domain adaptation. Data and code are available at https://github.com/dccastro/Morpho-MNIST. © 2019 Daniel Coelho de Castro, Jeremy Tan, Bernhard Kainz, Ender Konukoglu, and Ben Glocker.</t>
  </si>
  <si>
    <t>Artificial intelligence; Classification (of information); Data mining; Decision trees; Metadata; Supervised learning; 3-axis accelerometer; Classification performance; Driver identification; Driver identification method; Intelligent vehicle systems; Multiple classifier systems; Supervised classification; Vertical accelerations; Learning algorithms</t>
  </si>
  <si>
    <t>RTPO: A domain knowledge base for robot task planning</t>
  </si>
  <si>
    <t>Knowledge can enhance the intelligence of robots’ high-level decision-making. However, there is no specific domain knowledge base for robot task planning in this field. Aiming to represent the knowledge in robot task planning, the Robot Task Planning Ontology (RTPO) is first designed and implemented in this work, so that robots can understand and know how to carry out task planning to reach the goal state. In this paper, the RTPO is divided into three parts: Task ontology, environment ontology, and robot ontology, followed by a detailed description of these three types of knowledge, respectively. The OWL (Web Ontology Language) is adopted to represent the knowledge in robot task planning. Then, the paper proposes a method to evaluate the scalability and responsiveness of RTPO. Finally, the corresponding task planning algorithm is designed based on RTPO, and then the paper conducts experiments on the basis of the real robot TurtleBot3 to verify the usability of RTPO. The experimental results demonstrate that RTPO has good performance in scalability and responsiveness, and the robot can achieve given high-level tasks based on RTPO. © 2019 by the authors. Licensee MDPI, Basel, Switzerland.</t>
  </si>
  <si>
    <t>Deep learning; generative adversarial networks; machine learning; unsupervised learning</t>
  </si>
  <si>
    <t>Learning systems; Machine learning; Unsupervised learning; Adversarial networks; Basic theory; Data generation; Evaluation metrics; Generative model; Recent progress; Deep learning</t>
  </si>
  <si>
    <t>Visual attention analysis and prediction on human faces for children with autism spectrum disorder</t>
  </si>
  <si>
    <t>The focus of this article is to analyze and predict the visual attention of children with Autism Spectrum Disorder (ASD) when looking at human faces. Social difficulties are the hallmark features of ASD and will lead to atypical visual attention toward various stimuli more or less, especially on human faces. Learning the visual attention of childrenwith ASD could contribute to related research in the field ofmedical science, psychology, and education.We first construct a Visual Attention on Faces for Autism Spectrum Disorder (VAFA) database, which consists of 300 natural scene images with human faces and corresponding eye movement data collected from 13 children with ASD. Compared with matched typically developing (TD) controls, we quantify atypical visual attention on human faces in ASD. Statistics show that some high-level factors such as face size, facial features, face pose, and facial emotions have different impacts on the visual attention of children with ASD. Combining the feature maps extracted from the state-of-the-art saliency models, we get the visual attention model on human faces for individuals with ASD. The proposed model shows the best performance among all competitors. With the help of our proposed model, researchers in related fields could design specialized education contents containing human faces for the children with ASD or produce the specific model for rapidly screening ASD using their eye movement data. © 2019 Association for Computing Machinery.</t>
  </si>
  <si>
    <t>Classification; Histopathology; Microscopic; Morphological; Prostate cancer; Quantitative; Segmentation; SVM; Tissue image</t>
  </si>
  <si>
    <t>Adversarial Learning for Constrained Image Splicing Detection and Localization Based on Atrous Convolution</t>
  </si>
  <si>
    <t>Constrained image splicing detection and localization (CISDL), which investigates two input suspected images and identifies whether one image has suspected regions pasted from the other, is a newly proposed challenging task for image forensics. In this paper, we propose a novel adversarial learning framework to learn a deep matching network for CISDL. Our framework mainly consists of three building blocks. First, a deep matching network based on atrous convolution (DMAC) aims to generate two high-quality candidate masks, which indicate suspected regions of the two input images. In DMAC, atrous convolution is adopted to extract features with rich spatial information, a correlation layer based on a skip architecture is proposed to capture hierarchical features, and atrous spatial pyramid pooling is constructed to localize tampered regions at multiple scales. Second, a detection network is designed to rectify inconsistencies between the two corresponding candidate masks. Finally, a discriminative network drives the DMAC network to produce masks that are hard to distinguish from ground-truth ones. The detection network and the discriminative network collaboratively supervise the training of DMAC in an adversarial way. Besides, a sliding window-based matching strategy is investigated for high-resolution images matching. Extensive experiments, conducted on five groups of datasets, demonstrate the effectiveness of the proposed framework and the superior performance of DMAC. © 2019 IEEE.</t>
  </si>
  <si>
    <t>Common knowledge; FLNN; GMM; LLM; special knowledge; TSK fuzzy systems</t>
  </si>
  <si>
    <t>Biomedical signal processing; Classification (of information); Fuzzy inference; Fuzzy rules; Gradient methods; Centroid defuzzification; Common knowledge; Equivalence relationship; FLNN; Gradient descent techniques; special knowledge; Takagi-Sugeno-Kang fuzzy system; TSK fuzzy system; Frequency shift keying</t>
  </si>
  <si>
    <t>Fuzzy clustering approach for brain tumor tissue segmentation in magnetic resonance images</t>
  </si>
  <si>
    <t>The early and accurate detection of brain tumors is key to improve the quality of life and the survival of cancer patients. Magnetic resonance imaging (MRI) is a widely used imaging technique to assess these tumors, but the large amount of data produced by MRI prevents manual segmentation in a reasonable time, limiting the use of precise quantitative measurements in the clinical practice. Consequently, automatic and reliable segmentation methods are required. However, the large spatial and structural variability among brain tumors make automatic segmentation a challenging problem. In this contribution, we present a new model of segmentation of brain magnetic resonance images. In order to obtain the region of interest, we propose a hybrid approach that carries out both fuzzy c-mean algorithm and multiobjective optimization taking into account both compactness and separation in the clusters with the purpose of improving the cluster center detection and speed up the convergence time. This new segmentation approach is a key component of the proposed magnetic resonance image-based classification system for brain tumors. Experimental results are presented to demonstrate the effectiveness and efficiency of the proposed approach using the DICOM MRI database. © 2018, Springer-Verlag GmbH Germany, part of Springer Nature.</t>
  </si>
  <si>
    <t>accumulation angle; deviation; Parkinson's diseases; perceptual color representation- based classifier; radial Bayesian network</t>
  </si>
  <si>
    <t>Artificial intelligence; Bayesian networks; Color; Decision support systems; Diagnosis; accumulation angle; Clinical application; Color representation; deviation; Intelligent classifiers; Parkinson's disease; Quantitative method; Relation analysis; Neurodegenerative diseases</t>
  </si>
  <si>
    <t>Sign-Consistency Based Variable Importance for Machine Learning in Brain Imaging</t>
  </si>
  <si>
    <t>An important problem that hinders the use of supervised classification algorithms for brain imaging is that the number of variables per single subject far exceeds the number of training subjects available. Deriving multivariate measures of variable importance becomes a challenge in such scenarios. This paper proposes a new measure of variable importance termed sign-consistency bagging (SCB). The SCB captures variable importance by analyzing the sign consistency of the corresponding weights in an ensemble of linear support vector machine (SVM) classifiers. Further, the SCB variable importances are enhanced by means of transductive conformal analysis. This extra step is important when the data can be assumed to be heterogeneous. Finally, the proposal of these SCB variable importance measures is completed with the derivation of a parametric hypothesis test of variable importance. The new importance measures were compared with a t-test based univariate and an SVM-based multivariate variable importances using anatomical and functional magnetic resonance imaging data. The obtained results demonstrated that the new SCB based importance measures were superior to the compared methods in terms of reproducibility and classification accuracy. © 2019, The Author(s).</t>
  </si>
  <si>
    <t>Electrocardiogram (ECG); Gramian angular difference field; myocardial infarction; patient-specific; principal component analysis network</t>
  </si>
  <si>
    <t>Cardiology; Diseases; Electrocardiography; Principal component analysis; Automated detection; Automatic Detection; Electrical activities; Gramians; High dimensional feature; Myocardial Infarction; Overall accuracies; Patient specific; Biomedical signal processing</t>
  </si>
  <si>
    <t>Integrating ethics within machine learning courses</t>
  </si>
  <si>
    <t>This article establishes and addresses opportunities for ethics integration into Machine Learning (ML) courses. Following a survey of the history of computing ethics and the current need for ethical consideration within ML, we consider the current state of ML ethics education via an exploratory analysis of course syllabi in computing programs. The results reveal that though ethics is part of the overall educational landscape in these programs, it is not frequently a part of core technical ML courses. To help address this gap, we offer a preliminary framework, developed via a systematic literature review, of relevant ethics questions that should be addressed within an ML project. A pilot study with 85 students confirms that this framework helped them identify and articulate key ethical considerations within their ML projects. Building from this work, we also provide three example ML course modules that bring ethical thinking directly into learning core ML content. Collectively, this research demonstrates: (1) the need for ethics to be taught as integrated within ML coursework, (2) a structured set of questions useful for identifying and addressing potential issues within an ML project, and (3) novel course models that provide examples for how to practically teach ML ethics without sacrificing core course content. An additional by-product of this research is the collection and integration of recent publications in the emerging field of ML ethics education. © 2019 Copyright held by the owner/author(s). Publication rights licensed to ACM.</t>
  </si>
  <si>
    <t>Association rule mining; categorical rule mining; fuzzy rule mining; multi-objective evolutionary algorithm; numerical rule mining</t>
  </si>
  <si>
    <t>Association rules; Data mining; Fuzzy inference; Fuzzy rules; Comparative studies; Evolutionary techniques; Initial population; Large-scale applications; MOEA-based approach; Multi objective evolutionary algorithms; Multiple-objectives; Rule mining; Evolutionary algorithms</t>
  </si>
  <si>
    <t>An interval-valued exceedance method in MCDM with uncertain satisfactions</t>
  </si>
  <si>
    <t>Multicriteria decision-making problems have been applied to many applications for its practicality. Nevertheless, when the evaluated satisfactions are more complex, such as interval-valued distributions, how to reasonably obtain the aggregation results of alternatives is still an open issue. In this paper, an interval-valued exceedance method is proposed to solve such a question based on the Golden Rule representative value and probabilistic exceedance method. Due to good performance of expressing uncertain information, the Golden Rule representative value method is used to order interval-valued satisfactions after an effective normalization process. In addition, a quantifier-based ordered weighted averaging operator is also introduced to consider the preferences of decision makers. A realistic application of supplier selection is shown to illustrate the practicality of the proposed method. © 2019 Wiley Periodicals, Inc.</t>
  </si>
  <si>
    <t>Convolutional neural networks; CT; Ensemble learning; Lung cancer; Machine learning; Pulmonary nodules</t>
  </si>
  <si>
    <t>Adaptive boosting; Computerized tomography; Convolutional neural networks; Decision trees; Deep neural networks; Forecasting; Hierarchical clustering; Image classification; Multilayer neural networks; Nearest neighbor search; Support vector machines; Support vector regression; 10-fold cross-validation; Correlation coefficient; Fusion strategies; Gradient boosting; K nearest neighbor (KNN); Multi layer perceptron; Prediction accuracy; Pulmonary nodules; Learning systems</t>
  </si>
  <si>
    <t>A convolutional neural-network-based pedestrian counting model for various crowded scenes</t>
  </si>
  <si>
    <t>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 © 2019 Computer-Aided Civil and Infrastructure Engineering</t>
  </si>
  <si>
    <t>measurements compensation; Mobile robot localization; packet loss; unscented Kalman filter; wireless sensor networks</t>
  </si>
  <si>
    <t>Iterative methods; Kalman filters; Packet loss; Robot applications; Sensor nodes; Wireless sensor networks; Average running time; Data transmission delay; Localization accuracy; Localization of mobile robots; Missing measurements; Mobile robot localization; Transmission quality; Unscented Kalman Filter; Mobile robots</t>
  </si>
  <si>
    <t>Heuristic design of fuzzy inference systems: A review of three decades of research</t>
  </si>
  <si>
    <t>This paper provides an in-depth review of the optimal design of type-1 and type-2 fuzzy inference systems (FIS) using five well known computational frameworks: genetic-fuzzy systems (GFS), neuro-fuzzy systems (NFS), hierarchical fuzzy systems (HFS), evolving fuzzy systems (EFS), and multi-objective fuzzy systems (MFS), which is in view that some of them are linked to each other. The heuristic design of GFS uses evolutionary algorithms for optimizing both Mamdani-type and Takagi–Sugeno–Kang-type fuzzy systems. Whereas, the NFS combines the FIS with neural network learning systems to improve the approximation ability. An HFS combines two or more low-dimensional fuzzy logic units in a hierarchical design to overcome the curse of dimensionality. An EFS solves the data streaming issues by evolving the system incrementally, and an MFS solves the multi-objective trade-offs like the simultaneous maximization of both interpretability and accuracy. This paper ofers a synthesis of these dimensions and explores their potentials, challenges, and opportunities in FIS research. This review also examines the complex relations among these dimensions and the possibilities of combining one or more computational frameworks adding another dimension: deep fuzzy systems. © 2019 Elsevier Ltd</t>
  </si>
  <si>
    <t>forecasting; generative adversarial networks; prediction; probabilistic; Time-series</t>
  </si>
  <si>
    <t>Probability distributions; Regression analysis; Statistical tests; Time series; Adversarial networks; Forecasting methods; probabilistic; Probabilistic forecasting; Probabilistic forecasts; Probabilistic methods; Technical difficulties; Time series forecasting; Forecasting</t>
  </si>
  <si>
    <t>Machine learning for integrating data in biology and medicine: Principles, practice, and opportunities</t>
  </si>
  <si>
    <t>New technologies have enabled the investigation of biology and human health at an unprecedented scale and in multiple dimensions. These dimensions include a myriad of properties describing genome, epigenome, transcriptome, microbiome, phenotype, and lifestyle. No single data type, however, can capture the complexity of all the factors relevant to understanding a phenomenon such as a disease. Integrative methods that combine data from multiple technologies have thus emerged as critical statistical and computational approaches. The key challenge in developing such approaches is the identification of effective models to provide a comprehensive and relevant systems view. An ideal method can answer a biological or medical question, identifying important features and predicting outcomes, by harnessing heterogeneous data across several dimensions of biological variation. In this Review, we describe the principles of data integration and discuss current methods and available implementations. We provide examples of successful data integration in biology and medicine. Finally, we discuss current challenges in biomedical integrative methods and our perspective on the future development of the field. © 2018 Elsevier B.V.</t>
  </si>
  <si>
    <t>Cell classification; Cell segmentation; Mask R-CNN; Pap smear; VGG-like net</t>
  </si>
  <si>
    <t>Cells; Convolutional neural networks; Cytology; Diseases; Image segmentation; Statistics; Accuracy measurements; Binary classification problems; Cell classification; Cell segmentation; Pap smear; Segmentation methods; Spatial informations; VGG-like net; Deep learning</t>
  </si>
  <si>
    <t>A practical computerized decision support system for predicting the severity of Alzheimer's disease of an individual</t>
  </si>
  <si>
    <t>Computerized clinical decision support systems can help to provide objective, standardized, and timely dementia diagnosis. However, current computerized systems are mainly based on group analysis, discrete classification of disease stages, or expensive and not readily accessible biomarkers, while current clinical practice relies relatively heavily on cognitive and functional assessments (CFA). In this study, we developed a computational framework using a suite of machine learning tools for identifying key markers in predicting the severity of Alzheimer's disease (AD) from a large set of biological and clinical measures. Six machine learning approaches, namely Kernel Ridge Regression (KRR), Support Vector Regression, and k-Nearest Neighbor for regression and Support Vector Machine (SVM), Random Forest, and k-Nearest Neighbor for classification, were used for the development of predictive models. We demonstrated high predictive power of CFA. Predictive performance of models incorporating CFA was shown to consistently have higher accuracy than those based solely on biomarker modalities. We found that KRR and SVM were the best performing regression and classification methods respectively. The optimal SVM performance was observed for a set of four CFA test scores (FAQ, ADAS13, MoCA, MMSE) with multi-class classification accuracy of 83.0%, 95%CI = (72.1%, 93.8%) while the best performance of the KRR model was reported with combined CFA and MRI neuroimaging data, i.e., R2 = 0.874, 95%CI = (0.827, 0.922). Given the high predictive power of CFA and their widespread use in clinical practice, we designed a data-driven and self-adaptive computerized clinical decision support system (CDSS) prototype for evaluating the severity of AD of an individual on a continuous spectrum. The system implemented an automated computational approach for data pre-processing, modelling, and validation and used exclusively the scores of selected cognitive measures as data entries. Taken together, we have developed an objective and practical CDSS to aid AD diagnosis. © 2019 Elsevier Ltd</t>
  </si>
  <si>
    <t>Cells; Clustering algorithms; Data visualization; Biological data; Dimensionality reduction; High dimensional data; High resolution; Nonlinear dimensionality reduction; Reproducibilities; Single cell studies; Tissue composition; Cytology; algorithm; Article; B lymphocyte; correlation coefficient; data analysis; erythrocyte; hematopoiesis; human; intermethod comparison; macrophage; mass cytometry; multifactor dimensionality reduction; multipotent stem cell; natural killer cell; neutrophil; priority journal; qualitative analysis; quantitative analysis; reproducibility; RNA sequence; single cell analysis; T lymphocyte</t>
  </si>
  <si>
    <t>A rule extraction approach from support vector machines for diagnosing hypertension among diabetics</t>
  </si>
  <si>
    <t>Diabetes mellitus is a major non-communicable disease ever rising as an epidemic and a public health crisis worldwide. One of the several life-threatening complications of diabetes is hypertension or high blood pressure which mostly remains undiagnosed and untreated until symptoms become severe. Diabetic complications can be greatly reduced or prevented by early detection of individuals at risk. In recent past, several machine learning classification algorithms have been widely applied for diagnosing diabetes but very few studies have been conducted for detecting hypertension among diabetic subjects. Specifically, existing rule-based models fail to produce comprehensible rule sets. To resolve this limitation, this paper endeavours to develop a hybrid approach for extracting rules from support vector machines. A feature selection mechanism is introduced for selecting significantly associated features from the dataset. XGBoost has been utilized to convert SVM black box model into an apprehensible decision-making tool. A new dataset has been obtained from Pt. JNM, Medical College, Raipur, India comprising of 300 diabetic subjects with 108 hypertensives and 192 normotensives. In addition, five public diabetes-related datasets have been taken for generalization of the results. Experiments reveal that the proposed model outperforms ten other benchmark classifiers. Friedman rank and post hoc Bonferroni-Dunn tests demonstrate the significance of the proposed method over others. © 2019 Elsevier Ltd</t>
  </si>
  <si>
    <t>Automated depression diagnosis; domain adaptation; latent space; multi-feature representation</t>
  </si>
  <si>
    <t>Domain adaptation; Domain distribution; Feature distribution; Feature representation; latent space; Multi features; Regression function; Target Classification</t>
  </si>
  <si>
    <t>Towards pixel-to-pixel deep nucleus detection in microscopy images</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</si>
  <si>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 © 2019 The Author(s).</t>
  </si>
  <si>
    <t>attention network; computed tomography; convolutional neural network; dilated convolution; Lung cancer</t>
  </si>
  <si>
    <t>Biological organs; Convolution; Network architecture; Neural networks; Baseline models; Classification accuracy; Computed tomography scan; Context-Aware; Convolutional neural network; Input features; Lung Cancer; State of the art; Computerized tomography</t>
  </si>
  <si>
    <t>An IoMT-based geriatric care management system for achieving smart health in nursing homes</t>
  </si>
  <si>
    <t>Purpose: The purpose of this paper is to develop an Internet of medical things (IoMT)-based geriatric care management system (I-GCMS), integrating IoMT and case-based reasoning (CBR) in order to deal with the global concerns of the increasing demand for elderly care service in nursing homes. Design/methodology/approach: The I-GCMS is developed under the IoMT environment to collect real-time biometric data for total health monitoring. When the health of an elderly deteriorates, the CBR is used to revise and generate the customized care plan, and hence support and improve the geriatric care management (GCM) service in nursing homes. Findings: A case study is conducted in a nursing home in Taiwan to evaluate the performance of the I-GCMS. Under the IoMT environment, the time saving in executing total health monitoring helps improve the daily operation effectiveness and efficiency. In addition, the proposed system helps leverage a proactive approach in modifying the content of a care plan in response to the change of health status of elderly. Originality/value: Considering the needs for demanding and accurate healthcare services, this is the first time that IoMT and CBR technologies have been integrated in the field of GCM. This paper illustrates how to seamlessly connect various sensors to capture real-time biometric data to the I-GCMS platform for responsively supporting decision making in the care plan modification processes. With the aid of I-GCMS, the efficiency in executing the daily routine processes and the quality of healthcare services can be improved. © 2019, Emerald Publishing Limited.</t>
  </si>
  <si>
    <t>feature representation; subspace learning; Visual depression recognition; visual domain adaptation</t>
  </si>
  <si>
    <t>Dynamics; Domain adaptation; Domain distribution; Feature representation; Geometric structure; Invariant subspace; Sparse regularizations; Subspace learning; Visual depression recognition; Classification (of information)</t>
  </si>
  <si>
    <t>White Learning: A White-Box Data Fusion Machine Learning Framework for Extreme and Fast Automated Cancer Diagnosis</t>
  </si>
  <si>
    <t>network theory (graphs).; parallel algorithms; parallel processing; partitioning algorithms; Petri nets</t>
  </si>
  <si>
    <t>Clustering algorithms; Computation theory; Network theory (graphs); Orbits; Parallel algorithms; Petri nets; Space stations; Compute unified device architectures; Graphic processing units; Ground communications; Parallel computing algorithms; Parallel processing; Partitioning algorithms; Spectral graph clustering; Traditional management; Graphics processing unit</t>
  </si>
  <si>
    <t>Forecasting chronic disease using gradient boosting algorithm</t>
  </si>
  <si>
    <t>A Chronic disease is exists inside human body long term. The continual ailment typically final for three months or more as per defined with the aid of the USA National center of Health Statistics. The leading persistent sicknesses in advanced international locations encompass arthritis, cardiovascular ailment which includes coronary heart attacks, stroke and oral fitness issues. These illnesses are resistant to vaccination and can’t be prevented by means of way of remedy. Eating conduct, lack of workout and awful meals conduct are the essential contribution to the persistent sickness prevalence. In propose system, used superior device gaining knowledge of algorithms like assist vector machines, Gradient boosting, to expect the superiority of chronic sickness. Also, as part of t observe have provided the comparative observe of all the fashions with go validation techniques. © BEIESP.</t>
  </si>
  <si>
    <t>continuous distributed representation; convolutional neural network; Glycation; recurrent neural network</t>
  </si>
  <si>
    <t>Convolution; Glycosylation; Long short-term memory; Peptides; Recurrent neural networks; 10-fold cross-validation; Advanced glycation end products; Class imbalance problems; Continuous distribution; Convolutional neural network; Distributed representation; Glycation; Recurrent neural network (RNN); Deep learning</t>
  </si>
  <si>
    <t>Histopathological Breast-Image Classification Using Concatenated R–G–B Histogram Information</t>
  </si>
  <si>
    <t>Breast Cancer is a serious threat to women. The identification of breast cancer relies heavily on histopathological image analysis. Among the different breast-cancer image analysis techniques, classifying the images into Benign and Malignant classes, have been an active area of research. The involvement of machine learning for breast-cancer image classification is also an active area of research. Considering the importance of the breast-cancer image classification, this paper has classified a set of histopathological images into Benign and Malignant classes utilizing Neural Network techniques and Random Forest algorithms. As histopathological images suffer intensity variation, in this paper, we have normalized the intensity information by newly proposed intensity normalization techniques, and classify the images using Neural Network techniques and Tree-based classification tools. Investigation shows that the proposed Normalization technique gives the best performance when we use Neural Network techniques but Tree-based algorithms such as the Random Forest algorithm give better performance when we use images without normalization techniques. © 2018, Springer-Verlag GmbH Germany, part of Springer Nature.</t>
  </si>
  <si>
    <t>Dynamic Bayesian networks; Early disease prediction; Lung cancer screening; Partially observable Markov decision processes; QMDP algorithm</t>
  </si>
  <si>
    <t>Bayesian networks; Behavioral research; Biological organs; Computerized tomography; Decision making; Diagnosis; Diseases; Learning systems; Markov processes; Predictive analytics; Dynamic Bayesian networks; False positive rates; Inverse reinforcement learning; Lung cancer detections; Lung cancer screening; Observational models; Partially observable Markov decision process; Sequential decision making; Reinforcement learning</t>
  </si>
  <si>
    <t>Heart disease prediction using ensemble methods</t>
  </si>
  <si>
    <t>Nowadays, people are suffering from many health issues. One of them is heart disease among the worldwide population. This causes due to imbalance lifestyle and unhealthy food consumption. The data generated by hospitals is huge and complex by nature which store patients medical and demographic information. Accurate and prompt diagnosis of heart diseases are becoming more challenging task in medical domain due to the complex data. Therefore, the computer aided systems are useful to store this complex and multivariate data to generate useful decisions. Machine learning techniques are used to classify and to predict the diseases. In this study, Majority voting classifier and Bagging ensemble method both have been evaluated. These ensemble methods combined the five base classifiers including DT (Decision Tree), LR (Logistic Regression), ANN (Artificial Neural Network), NB (Naïve Bayesian), and KNN (K-Nearest Neighbour). Bagging ensemble approach is used to combine the multiple classifiers prediction abilities for better performance. Experimental work is performed on Cleveland dataset using 14 attributes which is available online on UCI Repository. The results showed that the Bagging ensemble method is performed better to achieve higher accuracy of 87.78 %. © BEIESP.</t>
  </si>
  <si>
    <t>Multi-view learning; TSK fuzzy systems; Variant Shannon entropy; View reduction; Weak views</t>
  </si>
  <si>
    <t>Benchmarking; Classification (of information); Color printing; Fuzzy systems; Iterative methods; Pattern recognition; Textiles; Application scenario; Approximation accuracy; Benchmarking algorithm; Collaborative learning; Multi-view learning; Shannon entropy; TSK fuzzy system; Weak views; Learning systems</t>
  </si>
  <si>
    <t>Mobile malware detection using anomaly based machine learning classifier techniques</t>
  </si>
  <si>
    <t>Mobile phones are a significant component of people's life and are progressively engaged in these technologies. Increasing customer numbers encourages the hackers to make malware. In addition, the security of sensitive data is regarded lightly on mobile devices. Based on current approaches, recent malware changes fast and thus become more difficult to detect. In this paper an alternative solution to detect malware using anomaly-based classifier is proposed. Among the variety of machine learning classifiers to classify the latest Android malwares, a novel mixed kernel function incorporated with improved support vector machine is proposed. In processing the categories selected are general information, data content, time and connection information among various network functions. The experimentation is performed on MalGenome dataset. Upon implementation of proposed mixed kernel SVM method, the obtained results of performance achieved 96.89% of accuracy, which is more effective compared with existing models. © BEIESP.</t>
  </si>
  <si>
    <t>Interval type-2 fuzzy logic control; particle swarm optimization; spiral dynamic algorithm</t>
  </si>
  <si>
    <t>Computer circuits; Disturbance rejection; Dynamics; MATLAB; Membership functions; Particle swarm optimization (PSO); Pendulums; System stability; Comparative assessment; Input and outputs; Interval type-2 fuzzy logic; Inverted pendulum; Inverted pendulum system; Software environments; Spiral dynamics; System stabilization; Fuzzy logic</t>
  </si>
  <si>
    <t>Predicting residential energy consumption using CNN-LSTM neural networks</t>
  </si>
  <si>
    <t>The rapid increase in human population and development in technology have sharply raised power consumption in today's world. Since electricity is consumed simultaneously as it is generated at the power plant, it is important to accurately predict the energy consumption in advance for stable power supply. In this paper, we propose a CNN-LSTM neural network that can extract spatial and temporal features to effectively predict the housing energy consumption. Experiments have shown that the CNN-LSTM neural network, which combines convolutional neural network (CNN) and long short-term memory (LSTM), can extract complex features of energy consumption. The CNN layer can extract the features between several variables affecting energy consumption, and the LSTM layer is appropriate for modeling temporal information of irregular trends in time series components. The proposed CNN-LSTM method achieves almost perfect prediction performance for electric energy consumption that was previously difficult to predict. Also, it records the smallest value of root mean square error compared to the conventional forecasting methods for the dataset on individual household power consumption. The empirical analysis of the variables confirms what affects to forecast the power consumption most. © 2019 Elsevier Ltd</t>
  </si>
  <si>
    <t>Biosignal generative model; generative adversarial networks; latent variable analysis</t>
  </si>
  <si>
    <t>Time series; Adversarial networks; Canonical correlation analysis; Data augmentation; Data characteristics; Generative model; Latent variable; Learning techniques; Random distribution; Deep learning</t>
  </si>
  <si>
    <t>Semisupervised learning with adversarial training among joint distributions</t>
  </si>
  <si>
    <t>Joint distribution matching based on generative adversarial nets (GANs) is an effective method to alleviate the insufficient diversity of labeled samples in semisupervised learning. In fact, in addition to the existing samples, generated samples and corresponding predictive labels must be taken into account to further increase the diversity of labeled samples and the controllability of generated samples. However, current works have not considered this. Therefore, a semisupervised learning model with adversarial training among joint distributions is proposed. The model consists of a generator, a classifier, and three discriminators incorporated with four joint distributions of samples and labels. The theoretical research indicates that, when the model reaches equilibrium, the classifier happens to be the inference network of the generator. Hence, the controllability of the generator and the generalization ability of the classifier are mutually improved. In semisupervised classification experiments, our model achieved state-of-the-art error rates of 0.59%, 16.45%, and 4.86% on MNIST, CIFAR10, and SVHN datasets, respectively. When only 20 labels are available on MNIST dataset, the error rate dropped from the current best of 4% to 1.09%, which indicates that the model is extremely robust to the number of labels. Meanwhile, the model also shows competitiveness in semisupervised generation. © 2019 SPIE and IS&amp;T.</t>
  </si>
  <si>
    <t>Human-Computer Interaction; Machine Learning; Ontology; VIS4ML; Visual Analytics; Visualization</t>
  </si>
  <si>
    <t>Artificial intelligence; Flow visualization; Human computer interaction; Learning systems; Visual languages; Visualization; High level knowledge; Model development; Potential benefits; Semantic Web technology; Theoretical foundations; VIS4ML; Visual analytics; Web ontology language; Ontology</t>
  </si>
  <si>
    <t>Adaptive memetic method of multi-objective genetic evolutionary algorithm for backpropagation neural network</t>
  </si>
  <si>
    <t>In recent years, multi-objective evolutionary optimization algorithms have shown success in different areas of research. Due to their efficiency and power, many researchers have concentrated on adapting evolutionary algorithms to generate Pareto solutions. This paper proposes a new memetic adaptive multi-objective evolutionary algorithm that is based on a three-term backpropagation network (MAMOT). This algorithm is an automatic search method for optimizing the parameters and performance of neural networks, and it relies on the use of the adaptive non-dominated sorting genetic algorithm-II integrated with the backpropagation algorithm, being used as a local search method. The presented MAMOT employs a self-adaptive mechanism toward improving the performance of the proposed algorithm and a local optimizer improving all the individuals in a population in order to obtain better accuracy and connection weights. In addition, it selects an appropriate number of hidden nodes simultaneously. The proposed method was applied to 11 datasets representing pattern classification problems, including two-class, multi-class and complex data reflecting real problems. Experiments were performed, and the results indicated that the proposed method is viable in pattern classification tasks compared to a multi-objective genetic algorithm based on a three-term backpropagation network (MOGAT) and some of the methods mentioned in the literature. The statistical analysis results of the t test and Wilcoxon signed-ranks test also show that the performance of the proposed method is significantly better than MOGAT. © 2019, Springer-Verlag London Ltd., part of Springer Nature.</t>
  </si>
  <si>
    <t>Cancer; Latent Dirichlet Allocation; Long short-term memory; Medical informatics; Principal component analysis; Sentiment analysis</t>
  </si>
  <si>
    <t>Brain; Classification (of information); Data mining; Diseases; Learning systems; Long short-term memory; Medical informatics; Sentiment analysis; Statistics; Analysis approach; Benchmark datasets; Cancer; Classification methods; Distributed framework; Latent Dirichlet allocation; Medical record; Text categorization; Principal component analysis</t>
  </si>
  <si>
    <t>Process-aware enactment of clinical guidelines through multimodal interfaces</t>
  </si>
  <si>
    <t>Healthcare is one of the largest business segments in the world and is a critical area for future growth. In order to ensure efficient access to medical and patient-related information, hospitals have invested heavily in improving clinical mobile technologies and spreading their use among doctors towards a more efficient and personalized delivery of care procedures. However, there are also indications that their use may have a negative impact on patient-centeredness and often places many cognitive and physical demands on doctors, making them prone to make medical errors. To tackle this issue, in this paper, we present the main outcomes of the project TESTMED, which aimed at realizing a clinical system that provides operational support to doctors using mobile technologies for delivering care to patients, in a bid to minimize medical errors. The system exploits concepts from Business Process Management (BPM) on how to manage a specific class of care procedures, called clinical guidelines, and how to support their execution and mobile orchestration among doctors. To allow a non-invasive interaction of doctors with the system, we leverage the use of touch and vocal user interfaces. A robust user evaluation performed in a real clinical case study shows the usability and effectiveness of the system. © 2019 by the authors.</t>
  </si>
  <si>
    <t>cross-subject; deep transfer learning; functional magnetic resonance imaging; Neural decoding</t>
  </si>
  <si>
    <t>Brain; Classification (of information); Decoding; Deep learning; Magnetic resonance imaging; Neurophysiology; cross-subject; Functional magnetic resonance imaging; Individual levels; Neural decoding; Non-invasive detection; State of the art; Transfer learning; Visual information; Functional neuroimaging</t>
  </si>
  <si>
    <t>Predicting depression, anxiety, and stress levels from videos using the facial action coding system</t>
  </si>
  <si>
    <t>We present the first study in the literature that has aimed to determine Depression Anxiety Stress Scale (DASS) levels by analyzing facial expressions using Facial Action Coding System (FACS) by means of a unique noninvasive architecture on three layers designed to offer high accuracy and fast convergence: in the first layer, Active Appearance Models (AAM) and a set of multiclass Support Vector Machines (SVM) are used for Action Unit (AU) classification; in the second layer, a matrix is built containing the AUs’ intensity levels; and in the third layer, an optimal feedforward neural network (FFNN) analyzes the matrix from the second layer in a pattern recognition task, predicting the DASS levels. We obtained 87.2% accuracy for depression, 77.9% for anxiety, and 90.2% for stress. The average prediction time was 64 s, and the architecture could be used in real time, allowing health practitioners to evaluate the evolution of DASS levels over time. The architecture could discriminate with 93% accuracy between healthy subjects and those affected by Major Depressive Disorder (MDD) or Post-traumatic Stress Disorder (PTSD), and 85% for Generalized Anxiety Disorder (GAD). For the first time in the literature, we determined a set of correlations between DASS, induced emotions, and FACS, which led to an increase in accuracy of 5%. When tested on AVEC 2014 and ANUStressDB, the method offered 5% higher accuracy, sensitivity, and specificity compared to other state-of-the-art methods. © 2019 by the authors. Licensee MDPI, Basel, Switzerland.</t>
  </si>
  <si>
    <t>attention mechanism; convolutional neural network; Hard exudate detection; multiple features fusion</t>
  </si>
  <si>
    <t>Convolution; Eye protection; Feature extraction; Neural networks; Attention mechanisms; Convolutional neural network; Diabetic retinopathy; Hard exudate detections; Multi-feature fusion; Multiple features fusions; Multiple inputs; Processing steps; Image enhancement</t>
  </si>
  <si>
    <t>Three-way fuzzy partitions defined by shadowed sets</t>
  </si>
  <si>
    <t>Pedrycz introduces the notion of a shadowed set as a three-way approximation of a fuzzy set. Given a pair of thresholds (α, β), a shadowed set approximates a fuzzy set by three regions: an α-core of the fuzzy set, the difference between a β-support and the α-core, and the complement of the β-support. A fuzzy partition is a family of nonempty fuzzy sets satisfying certain conditions. When applying ideas of shadowed sets to a family of nonempty fuzzy sets, the result is a three-way approximation of the family, that is, a family of shadowed sets. This enables us to study a new type of three-way fuzzy partitions. We introduce and examine three pairs of properties for defining a three-way fuzzy partition: disjointness property, overlap property, and coverage property of α-cores and β-supports. We propose a general definition of a three-way fuzzy partition by using two sets of properties. By considering all possible non-equivalent subsets of properties, we obtain 21 classes of three-way fuzzy partition. We study three classes of three-way fuzzy partition and establish their connections to partitions, fuzzy δ-ɛ-partitions, and interval-set clusters. © 2019 Elsevier Inc.</t>
  </si>
  <si>
    <t>Sleep monitoring; Sleep position; Sleep quality; Wearable devices</t>
  </si>
  <si>
    <t>Tracking (position); Wearable technology; Building blockes; Personal health; Position tracking system; Quantitative information; Sleep monitoring; Sleep position; Sleep quality; Wearable devices; Sleep research</t>
  </si>
  <si>
    <t>Business process improvement with the AB-BPM methodology</t>
  </si>
  <si>
    <t>A fundamental assumption of Business Process Management (BPM) is that redesign delivers refined and improved versions of business processes. This assumption, however, does not necessarily hold, and any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methodology called AB-BPM that offers process improvement validation in two phases: simulation and AB tests. Our simulation technique extracts decision probabilities and metrics from the event log of an existing process version and generates traces for the new process version based on this knowledge. The results of simulation guide us towards AB testing where two versions (A and B) are operational in parallel and any new process instance is routed to one of them. The routing decision is made at runtime on the basis of the achieved results for the registered performance metrics of each version. Our routing algorithm provides for ultimate convergence towards the best performing version, no matter if it is the old or the new version. We demonstrate the efficacy of our methodology and techniques by conducting an extensive evaluation based on both synthetic and real-life data. © 2018 Elsevier Ltd</t>
  </si>
  <si>
    <t>article; child; childhood; executive function; female; human; human experiment; male; noise; spatial memory; virtual reality; association; cognition; depth perception; memory; photostimulation; physiology; preschool child; psychomotor performance; short term memory; theoretical model; Child; Child, Preschool; Cognition; Cues; Female; Humans; Male; Memory; Memory, Short-Term; Models, Theoretical; Photic Stimulation; Psychomotor Performance; Space Perception; Spatial Memory; Virtual Reality</t>
  </si>
  <si>
    <t>Single-cell RNA-seq interpretations using evolutionary multiobjective ensemble pruning</t>
  </si>
  <si>
    <t>In recent years, single-cell RNA sequencing enables us to discover cell types or even subtypes. Its increasing availability provides opportunities to identify cell populations from single-cell RNA-seq data. Computational methods have been employed to reveal the gene expression variations among multiple cell populations. Unfortunately, the existing ones can suffer from realistic restrictions such as experimental noises, numerical instability, high dimensionality and computational scalability. Results: We propose an evolutionary multiobjective ensemble pruning algorithm (EMEP) that addresses those realistic restrictions. Our EMEP algorithm first applies the unsupervised dimensionality reduction to project data from the original high dimensions to low-dimensional subspaces; basic clustering algorithms are applied in those new subspaces to generate different clustering results to form cluster ensembles. However, most of those cluster ensembles are unnecessarily bulky with the expense of extra time costs and memory consumption. To overcome that problem, EMEP is designed to dynamically select the suitable clustering results from the ensembles. Moreover, to guide the multiobjective ensemble evolution, three cluster validity indices including the overall cluster deviation, the within-cluster compactness and the number of basic partition clusters are formulated as the objective functions to unleash its cell type discovery performance using evolutionary multiobjective optimization. We applied EMEP to 55 simulated datasets and seven real single-cell RNA-seq datasets, including six single-cell RNA-seq dataset and one large-scale dataset with 3005 cells and 4412 genes. Two case studies are also conducted to reveal mechanistic insights into the biological relevance of EMEP. We found that EMEP can achieve superior performance over the other clustering algorithms, demonstrating that EMEP can identify cell populations clearly. © 2018 The Author(s) 2018. Published by Oxford University Press. All rights reserved.</t>
  </si>
  <si>
    <t>azithromycin; ciprofloxacin; antiinfective agent; Acinetobacter baumannii; antibiotic resistance; antibiotic sensitivity; Article; bacterium isolate; controlled study; genetic variability; genotype; Klebsiella pneumoniae; machine learning; measurement accuracy; molecular diagnosis; Neisseria gonorrhoeae; nonhuman; phenotype; random forest; treatment outcome; whole genome sequencing; algorithm; bacterial genome; bacterial infection; bacterium; biology; drug effect; genetic database; genetics; human; meta analysis; microbial sensitivity test; microbiology; procedures; reproducibility; Algorithms; Anti-Bacterial Agents; Bacteria; Bacterial Infections; Computational Biology; Databases, Genetic; Genome, Bacterial; Humans; Machine Learning; Microbial Sensitivity Tests; Reproducibility of Results; Whole Genome Sequencing</t>
  </si>
  <si>
    <t>Machine Learning-Based Network Vulnerability Analysis of Industrial Internet of Things</t>
  </si>
  <si>
    <t>It is critical to secure the Industrial Internet of Things (IIoT) devices because of potentially devastating consequences in case of an attack. Machine learning (ML) and big data analytics are the two powerful leverages for analyzing and securing the Internet of Things (IoT) technology. By extension, these techniques can help improve the security of the IIoT systems as well. In this paper, we first present common IIoT protocols and their associated vulnerabilities. Then, we run a cyber-vulnerability assessment and discuss the utilization of ML in countering these susceptibilities. Following that, a literature review of the available intrusion detection solutions using ML models is presented. Finally, we discuss our case study, which includes details of a real-world testbed that we have built to conduct cyber-attacks and to design an intrusion detection system (IDS). We deploy backdoor, command injection, and Structured Query Language (SQL) injection attacks against the system and demonstrate how a ML-based anomaly detection system can perform well in detecting these attacks. We have evaluated the performance through representative metrics to have a fair point of view on the effectiveness of the methods. © 2014 IEEE.</t>
  </si>
  <si>
    <t>machine learning; model comparison; predictive accuracy; psychological research; replicability</t>
  </si>
  <si>
    <t>Lung and Pancreatic Tumor Characterization in the Deep Learning Era: Novel Supervised and Unsupervised Learning Approaches</t>
  </si>
  <si>
    <t>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papet,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task-dependent feature representations into a CAD system via a graph-regularized sparse multi-task learning framework. In the second approach, we explore an unsupervised learning algorithm to address the limited availability of labeled training data, a common problem in medical imaging applications. Inspired by learning from label proportion approaches in computer vision, we propose to use proportion-support vector machine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 © 1982-2012 IEEE.</t>
  </si>
  <si>
    <t>Android system; IoT; machine learning; malapp detection; malware analysis; security and privacy; survey</t>
  </si>
  <si>
    <t>Android (operating system); Feature extraction; Internet of things; Learning algorithms; Learning systems; Machine learning; Malware; Surveying; Surveys; Taxonomies; Android systems; Classification process; Detection methods; Feature selection methods; Four dimensions; Malware analysis; Security and privacy; State of the art; Mobile security</t>
  </si>
  <si>
    <t>A bi-objective hybrid optimization algorithm to reduce noise and data dimension in diabetes diagnosis using support vector machines</t>
  </si>
  <si>
    <t>Diabetes mellitus is a medical condition examined by data miners for reasons such as significant health complications in affected people, the economic impact on healthcare networks, and so on. In order to find the main causes of this disease, researchers look into the patient's lifestyle, hereditary information, etc. The goal of data mining in this context is to find patterns that make early detection of the disease and proper treatment easier. Due to the high volume of data involved in therapeutic contexts and disease diagnosis, provision of the intended treatment method become almost impossible over a short period of time. This justifies the use of pre-processing techniques and data reduction methods in such contexts. In this regard, clustering and meta-heuristic algorithms maintain important roles. In this paper, a method based on the k-means clustering algorithm is first utilized to detect and delete outliers. Then, in order to select significant and effective features, four bi-objective meta-heuristic algorithms are employed to choose the least number of significant features with the highest classification accuracy using support vector machines (SVM). In addition, the 10-fold cross validation (CV) method is used to validate the constructed model. Using real case data, it is concluded that the multi-objective firefly (MOFA) and multi-objective imperialist competitive algorithm (MOICA) with a 100% classification accuracy outperform the non-dominated sorting genetic algorithm (NSGA-II) and multi-objective particle swarm optimization (MOPSO) with the accuracies of 98.2% and 94.6%, respectively. © 2019 Elsevier Ltd</t>
  </si>
  <si>
    <t>Android malware detection; blockchain; clustering; Internet of Things (IoT); secure machine learning</t>
  </si>
  <si>
    <t>Android (operating system); Blockchain; Classification (of information); Classifiers; Computer crime; Decision trees; Feature extraction; Internet of things; Iterative methods; Machine learning; Malware; Android malware; Classification algorithm; Classification technique; clustering; Clustering techniques; Internet of Things (IOT); Machine learning techniques; Naive Bayes classifiers; Mobile security</t>
  </si>
  <si>
    <t>An ensemble of shapelet-based classifiers on inter-class and intra-class imbalanced multivariate time series at the early stage</t>
  </si>
  <si>
    <t>Early classification of time series will weaken the accuracy to some degree. If the time series data are imbalanced, it will be also challenging to accurately identify minority class examples. Up to now, these two problems have been intensively addressed separately on univariate time series data, but yet to be well studied when they occur together. Compared with univariate time series, multivariate time series (MTS) is more complex, which contains multiple variables, and the interconnections between variables are hidden. Therefore, it is even more challenging to handle the combination of both problems on multivariate time series. In this paper, we propose an adaptive classification ensemble method called early prediction on imbalanced MTS to deal with early classification on inter-class and intra-class imbalanced MTS data simultaneously. First, an adaptive ensemble framework is designed to learn an early classification model on imbalanced MTS data. Based on a multiple under-sampling approach and dynamical subspace generation method, the diversity of base classifiers is realized as well as all majority class examples being fully utilized. Second, to deal with the implicit issue of intra-class imbalance in the training data, a cluster-based shapelet selection method is introduced to obtain an optimal set of stable and robust shapelets. Finally, an associate-pattern mining approach is designed to efficiently learn base classifiers, which could enhance the interpretability of classification. Experimental results show that our proposed method can achieve effective early prediction on inter-class and intra-class imbalanced MTS data. © 2018, Springer-Verlag GmbH Germany, part of Springer Nature.</t>
  </si>
  <si>
    <t>3D face model; Face synthesis; generative adversarial networks; unconstrained face recognition</t>
  </si>
  <si>
    <t>Gallium nitride; Gas generators; III-V semiconductors; Personnel training; Three dimensional displays; 3-D face modeling; Adversarial networks; Face; Face synthesis; Solid model; Face recognition; biometry; diagnostic imaging; face; factual database; human; procedures; three-dimensional imaging; Biometric Identification; Databases, Factual; Deep Learning; Face; Humans; Imaging, Three-Dimensional</t>
  </si>
  <si>
    <t>An intelligent adaptive fuzzy-based inference system for computer-assisted language learning</t>
  </si>
  <si>
    <t>Adaptive e-learning employs algorithmic mechanisms in order to orchestrate the pace of instruction and provide tailored learning objects to support the unique educational experience of each learner. Taking this into consideration, this research work presents a fully operating and evaluated adaptive and intelligent e-learning system for second language acquisition. This system uses a hybrid model for misconception detection and identification (MDI) and an inference system for the dynamic delivery of the learning objects tailored to learners’ needs. More specifically, the MDI mechanism incorporates the Fuzzy String Searching and The String Interpreting Resemblance algorithms in order to reason between possible learners’ misconceptions. Furthermore, the inference system utilizes the knowledge inference relationship between the learning objects and creates a personalized learning environment for each student. The paper presents examples of operation and the system is evaluated using an evaluation model. The results are very encouraging and promising since they reveal that the hybrid model for misconception detection and identification and the inference system operate collaboratively and enhance the adaptivity of the students’ needs and preferences. © 2019 Elsevier Ltd</t>
  </si>
  <si>
    <t>convolutional neural network; edge detection; gene expression; RNA-Seq; Tumor type classification</t>
  </si>
  <si>
    <t>Classification (of information); Convolution; Deep neural networks; Diseases; Edge detection; Network architecture; Neural networks; RNA; Breast cancer classifications; Cancer classification; Convolutional neural network; Gene Expression Data; Intensity correlation; Normalization process; State-of-the-art performance; Type classifications; Gene expression</t>
  </si>
  <si>
    <t>Predicts chronic diseases using a patient's previous history</t>
  </si>
  <si>
    <t>Early vicinity of preventable illnesses is crucial for better illness the administrators, progressed interventions, and logically gainful restorative administrations aid dispersion. Unique AI approachs were made to make use of statistics in digital health report for this errand. A variety of beyond undertakings, regardless, base on composed fields and loses the wonderful share of facts inside the unstructured notes. In this work we propose a trendy play out various undertakings framework for disorder beginning choice that joins both loose substance therapeutic notes and sorted out statistics. We take a gander at execution of modified sizeable mastering systems along with CNN, LSTM and unique leveled fashions. Rather than general substance based choice fashions, our gadget does not require sickness unequivocal factor fabricating, and might manage negations and numerical traits that exist in the substance. Our consequences on a buddy of around 1 million sufferers showcase that models the use of substance outmaneuver models the usage of simply composed statistics, and that fashions match for the usage of numerical characteristics and nullifications inside the substance, in spite of the hard substance, similarly improve execution. Furthermore, we take a gander at changed popularity strategies for therapeutic experts to decipher version conjectures. © 2019 BEIESP.</t>
  </si>
  <si>
    <t>automated reasoning; commonsense knowledge; Ontology evaluation; SUMO; WordNet</t>
  </si>
  <si>
    <t>Automation; Benchmarking; Formal logic; Mapping; Ontology; Semantics; Automated reasoning; Commonsense knowledge; Ontology evaluations; SUMO; Wordnet; Quality control</t>
  </si>
  <si>
    <t>AdaBalGAN: An Improved Generative Adversarial Network with Imbalanced Learning for Wafer Defective Pattern Recognition</t>
  </si>
  <si>
    <t>Identification of the defective patterns of the wafer maps can provide insights for the quality control in the semiconductor wafer fabrication systems (SWFSs). In real SWFSs, the collected wafer maps are usually imbalanced from the defective types, which will result in misidentification. In this paper, a novel deep learning model called adaptive balancing generative adversarial network (AdaBalGAN) is proposed for the defective pattern recognition (DPR) of wafer maps with imbalanced data. In addition, a categorical generative adversarial network is improved to generate simulated wafer maps in high fidelity and classify the patterns with high accuracy for all defective categories. Taking consideration of the various learning abilities of the DPR model for different patterns into account, an adaptive generative controller is designed to balance the number of samples of each defective type according to the classification accuracy. The experiment results indicated that the proposed AdaBalGAN model outperforms conventional models with higher accuracy and stability for the DPR of wafer maps. Further results of comparative experiments revealed that the proposed adaptive generative mechanism can enhance and balance the recognition accuracy for all categories in the DPR of wafer maps. © 1988-2012 IEEE.</t>
  </si>
  <si>
    <t>Android (operating system); Cellular telephones; Deep learning; Digital devices; Game theory; Large dataset; Learning algorithms; Life cycle; Malware; Natural language processing systems; Open systems; Personal digital assistants; Adversarial networks; Android platforms; Large-scale dataset; NAtural language processing; Protective measures; Receiver operating characteristics; Scientific community; Shorter life cycles; Mobile security</t>
  </si>
  <si>
    <t>I Can See Your Brain: Investigating Home-Use Electroencephalography System Security</t>
  </si>
  <si>
    <t>Health-related Internet of Things (IoT) devices are becoming more popular in recent years. On the one hand, users can access information of their health conditions more conveniently; on the other hand, they are exposed to new security risks. In this paper, we presented, to the best of our knowledge, the first in-depth security analysis on home-use electroencephalography (EEG) IoT devices. Our key contributions are twofold. First, we reverse-engineered the home-use EEG system framework via which we identified the design and implementation flaws. By exploiting these flaws, we developed two sets of novel easy-to-exploit PoC attacks, which consist of four remote attacks and one proximate attack. In a remote attack, an attacker can steal a user's brain wave data through a carefully crafted program while in the proximate attack, the attacker can steal a victim's brain wave data over-the-air without accessing the victim's device on any sense when he is close to the victim. As a result, all the 156 brain-computer interface (BCI) apps in the NeuroSky App store are vulnerable to the proximate attack. We also discovered that all the 31 free apps in the NeuroSky App store are vulnerable to at least one remote attack. Second, we proposed a novel deep learning model of a joint recurrent convolutional neural network (RCNN) to infer a user's activities based on the reduced-featured EEG data stolen from the home-use EEG IoT devices, and our evaluation over the real-world EEG data indicates that the inference accuracy of the proposed RCNN is can reach 70.55%. © 2014 IEEE.</t>
  </si>
  <si>
    <t>Crowdsourcing; focus + context; interactive visualization; learning-from-crowds</t>
  </si>
  <si>
    <t>Crowdsourcing; Visualization; Data validation; Focus + context; Interactive methods; Interactive visualizations; learning-from-crowds; Projection method; Scatter plots; Uncertain labels; Iterative methods</t>
  </si>
  <si>
    <t>A hybrid adaptive granular approach to Takagi–Sugeno–Kang fuzzy rule discovery</t>
  </si>
  <si>
    <t>In this paper, a hybrid adaptive granular fuzzy approach to rule discovery (HGFRD) is proposed that effectively utilizes the advantages of Mamdani and Takagi–Sugeno–Kang (TSK) fuzzy structures in a unique learning process, resulting in more compactness and better accuracy of the extracted TSK models. HGFRD's primary adaptive granulation process, based on a Mamdani fuzzy structure, provides better generalization, more compactness, and a reasonable initial solution for the secondary optimization stage. On the other hand, the algorithm's fine-tuning procedure is constructed of a TSK structure, offering lower process burden, universal approximation property, and the chance of using more effective optimization methods, leading to better model accuracy. The proposed process is independent of any a priori expert knowledge since it is purely data-driven and avoids initial parameter tuning. It also functions more desirably on a broader range of problem types and structures due to its adaptive behavior over normalized data spaces. Moreover, it is theoretically proven that HGFRD's training error converges to zero in certain situations. Finally, the effect of several data preprocessing techniques such as normalization, feature selection, and outlier detection is investigated to improve HGFRD's performance. To illustrate the utility of the proposed algorithm, it is applied to ten standard benchmarks, and the results are compared against twenty-two recent competing strategies. Numerical results confirm that HGFRD reaches higher model accuracy and more compactness simultaneously. © 2019 Elsevier B.V.</t>
  </si>
  <si>
    <t>Clinical decision support; Data integration; Decision support system; Decision support system architecture; Genomics; Knowledge base integration</t>
  </si>
  <si>
    <t>Artificial intelligence; Classification (of information); Clinical research; Decision support systems; Gene expression; Knowledge based systems; Biological functions; Biological mechanisms; Clinical decision support; Decision support system (dss); Gene expression patterns; Genomics; Knowledge base; Large amounts of data; Data integration</t>
  </si>
  <si>
    <t>Relevance of innovations in machine learning to scientometrics</t>
  </si>
  <si>
    <t>Machine learning envisages building models that either classify, predict, cluster or determine the relative relevance of features to a problem and the associations between them. This paper briefy describes how these tasks are relevant to Scientometrics. Through this brief survey of selected tasks, it is observed that most solution approaches in Scientometric literature are built on the strong foundation of understanding and debating in uencing factors and the process of feature engineering, requiring the descriptors to be intuitive and methods used for classication, prediction, etc., to be amenable to interpretation. Recent trends in machine learning, particularly, deep learning methods, however, pose an interesting question: Can we build models that automatically determine what features are important and thereby bypass the step of feature engineering? This paper discusses how such techniques could also be harnessed in Scientometrics. Copyright © The Author(s). 2019 This article is distributed under the terms of the Creative Commons Attribution 4.0 International License (http:// creativecommons.org/ licenses/by/4.0/), which permits unrestricted use, distribution, and reproduction in any medium, provided you give appropriate credit to the original author(s) and the source, provide a link to the Creative Commons license, and indicate if changes were made.</t>
  </si>
  <si>
    <t>multimodality correlation filter; tree-guided; Visual tracking</t>
  </si>
  <si>
    <t>Benchmarking; Forestry; Correlation filters; Illumination changes; Object Tracking; State of the art; Tracking process; tree-guided; Updating strategy; Visual Tracking; Target tracking</t>
  </si>
  <si>
    <t>Visual Analytics in Deep Learning: An Interrogative Survey for the Next Frontiers</t>
  </si>
  <si>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 © 2018 IEEE.</t>
  </si>
  <si>
    <t>Adaptative learning; Collaborative learning; Deep learning; E-learning; Emerging technologies; Learning analytics; Literature review</t>
  </si>
  <si>
    <t>Large-scale frequent episode mining from complex event sequences with hierarchies</t>
  </si>
  <si>
    <t>Frequent Episode Mining (FEM), which aims at mining frequent sub-sequences from a single long event sequence, is one of the essential building blocks for the sequence mining research field. Existing studies about FEM suffer from unsatisfied scalability when faced with complex sequences as it is an NP-complete problem for testing whether an episode occurs in a sequence. In this article, we propose a scalable, distributed framework to support FEM on "big" event sequences. As a rule of thumb, "big" illustrates an event sequence is either very long or with masses of simultaneous events. Meanwhile, the events in this article are arranged in a predefined hierarchy. It derives some abstractive events that can form episodes that may not directly appear in the input sequence. Specifically, we devise an event-centered and hierarchy-aware partitioning strategy to allocate events from different levels of the hierarchy into local processes. We then present an efficient special-purpose algorithm to improve the local mining performance.We also extend our framework to support maximal and closed episode mining in the context of event hierarchy, and to the best of our knowledge, we are the first attempt to define and discover hierarchy-aware maximal and closed episodes. We implement the proposed framework on Apache Spark and conduct experiments on both synthetic and real-world datasets. Experimental results demonstrate the efficiency and scalability of the proposed approach and show that we can find practical patterns when taking event hierarchies into account. © 2019 Association for Computing Machinery.</t>
  </si>
  <si>
    <t>Child-robot interaction; Conversational agent; Diabetes management; Human-robot partnership; Personal health; Pervasive lifestyle support; Socio-cognitive engineering</t>
  </si>
  <si>
    <t>Data-Driven Decision-Making (D3M): Framework, Methodology, and Directions</t>
  </si>
  <si>
    <t>A decision problem, according to traditional principles, is approached by finding an optimal solution to an analytical programming decision model, which is known as model-driven decision-making. The fidelity of the model determines the quality and reliability of the decision-making; however, the intrinsic complexity of many real-world decision problems leads to significant model mismatch or infeasibility in deriving a model using the first principle. To overcome the challenges that are present in the big data era, both researchers and practitioners emphasize the importance of making decisions that are backed up by data related to decision tasks, a process called data-driven decision-making (D3M). By building on data science, not only can decision models be predicted in the presence of uncertainty or unknown dynamics, but also inherent rules or knowledge can be extracted from data and directly utilized to generate decision solutions. This position paper systematically discusses the basic concepts and prevailing techniques in data-driven decision-making and clusters-related developments in technique into two main categories: programmable data-driven decision-making (P-D3M) and nonprogrammable data-driven decision-making (NP-D3M). This paper establishes a D3M technical framework, main methodologies, and approaches for both categories of D3M, as well as identifies potential methods and procedures for using data to support decision-making. It also provides examples of how D3M is implemented in practice and identifies five further research directions in the D3M area. We believe that this paper will directly support researchers and professionals in their understanding of the fundamentals of D3M and of the developments in technical methods. © 2017 IEEE.</t>
  </si>
  <si>
    <t>Chemical structure; Cheminformatics; Data mining; Metabolomics; Molecular fragmentation; Statistics; Visualization</t>
  </si>
  <si>
    <t>Experience: Quality benchmarking of datasets used in software effort estimation</t>
  </si>
  <si>
    <t>Data is a cornerstone of empirical software engineering (ESE) research and practice. Data underpin numerous process and project management activities, including the estimation of development effort and the prediction of the likely location and severity of defects in code. Serious questions have been raised, however, over the quality of the data used in ESE. Data quality problems caused by noise, outliers, and incompleteness have been noted as being especially prevalent. Other quality issues, although also potentially important, have received less attention. In this study, we assess the quality of 13 datasets that have been used extensively in research on software effort estimation. The quality issues considered in this article draw on a taxonomy that we published previously based on a systematic mapping of data quality issues in ESE. Our contributions are as follows: (1) an evaluation of the “fitness for purpose” of these commonly used datasets and (2) an assessment of the utility of the taxonomy in terms of dataset benchmarking. We also propose a template that could be used to both improve the ESE data collection/submission process and to evaluate other such datasets, contributing to enhanced awareness of data quality issues in the ESE community and, in time, the availability and use of higher-quality datasets. © 2019 Association for Computing Machinery.</t>
  </si>
  <si>
    <t>big data analytics; clinical decision support system; cloud computing; diabetes mellitus; electronic health record; medical informatics; Mobile health; wireless body area network</t>
  </si>
  <si>
    <t>Artificial intelligence; Cloud computing; Decision support systems; Diseases; Interoperability; Medical problems; mHealth; Monitoring; Records management; Semantics; Sugars; Surveys; Tools; Wireless local area networks (WLAN); Big Data Analytics; Clinical decision support systems; Diabetes mellitus; Electronic health record; Medical informatics; Mobile handsets; Wireless body area network; Big data</t>
  </si>
  <si>
    <t>Exploiting scalable machine-learning distributed frameworks to forecast power consumption of buildings</t>
  </si>
  <si>
    <t>The pervasive and increasing deployment of smart meters allows collecting a huge amount of fine-grained energy data in different urban scenarios. The analysis of such data is challenging and opening up a variety of interesting and new research issues across energy and computer science research areas. The key role of computer scientists is providing energy researchers and practitioners with cutting-edge and scalable analytics engines to effectively support their daily research activities, hence fostering and leveraging data-driven approaches. This paper presents SPEC, a scalable and distributed engine to predict building-specific power consumption. SPEC addresses the full analytic stack and exploits a data stream approach over sliding time windows to train a prediction model tailored to each building. The model allows us to predict the upcoming power consumption at a time instant in the near future. SPEC integrates different machine learning approaches, specifically ridge regression, artificial neural networks, and random forest regression, to predict fine-grained values of power consumption, and a classification model, the random forest classifier, to forecast a coarse consumption level. SPEC exploits state-of-the-art distributed computing frameworks to address the big data challenges in harvesting energy data: the current implementation runs on Apache Spark, the most widespread high-performance data-processing platform, and can natively scale to huge datasets. As a case study, SPEC has been tested on real data of an heating distribution network and power consumption data collected in a major Italian city. Experimental results demonstrate the effectiveness of SPEC to forecast both fine-grained values and coarse levels of power consumption of buildings. © 2019 by the authors.</t>
  </si>
  <si>
    <t>Answer set programming; Bioinformatics; Declarative formalisms; Deductive reasoning; Logic programming; Machine learning; Neural networks; Neurological disorders; Rule-based systems</t>
  </si>
  <si>
    <t>Bioinformatics; Computer aided diagnosis; Knowledge based systems; Learning systems; Logic programming; Machine learning; Neural networks; Neurology; Answer set programming; Application scenario; Classification tasks; Declarative formalisms; Deductive reasoning; Instance classifications; Logic-based frameworks; Neurological disorders; Computer circuits</t>
  </si>
  <si>
    <t>Atrous convolutions spatial pyramid network for crowd counting and density estimation</t>
  </si>
  <si>
    <t>Scale variation because of perspective distortion is still a challenge for crowd analysis. To address this problem, an atrous convolutions spatial pyramid network (ACSPNet) is proposed to perform crowd counts and density maps for both sparse and congested scenarios. Atrous Convolutions sequenced with increasing atrous rates are utilized to exaggerate the receptive field and maintain the resolution of extracted features. Different rates of atrous convolution blocks in the pyramid are skip-connected to integrate multi-scale information and extent scale perception ability. Atrous Spatial Pyramid Pooling (ASPP) is employed to resample information at different scales and contain global context. We evaluate our ACSPNet on five challenging benchmark crowd counting datasets and our method achieves state-of-the-art mean absolute error (MAE) and mean squared error (MSE) performances. © 2019 Elsevier B.V.</t>
  </si>
  <si>
    <t>5G mobile communication; artificial intelligence; B5G; Machine learning; mobile communication; wireless communication</t>
  </si>
  <si>
    <t>Artificial intelligence; Learning systems; Machine learning; Mobile telecommunication systems; Reinforcement learning; Virtual reality; Future research directions; Industrial automation; Information and communication technology industry; Infrastructure providers; Intelligent applications; Mobile and wireless communication; Mobile communications; Wireless communications; 5G mobile communication systems</t>
  </si>
  <si>
    <t>Designing and implementing a collaborative health knowledge system</t>
  </si>
  <si>
    <t>The huge diversity and quantity of data and information, and the requirements for knowledge extraction out of them put new challenges for knowledge management, synthesis, conflict detection and reasoning This paper elaborates on the design and development of COSMOS, an intelligent system which supports a) collaboration of experts for developing common knowledge bases and b) diagnosis derivation which takes into account time and uncertainty. The health domain is used for illustration and discussion of the features of our approach. Initially, we present the syntax and the semantics of the rules which incorporate time (temporal rules) and the data items upon which reasoning is performed. Then we introduce its inference engine, able to perform reasoning on top of rules and data, handling also the embedded time and uncertainty. We proceed further to define a conflict detection policy for supporting the difficult and error prone task of rule generation. The complexities of the aforementioned tasks are hidden from users via a well-designed and user friendly web interface that possesses strong collaboration features enabling multiple experts to work on defining a rule and on developing a common knowledge base. Evaluation of COSMOS has been performed using a) students studying expert systems and b) health experts in order to demonstrate the usability of the approach and the considerable advantages gained. To the best of our knowledge, COSMOS is one of the very few systems combining temporal rules, a powerful inference engine handling uncertainty and conflict detection and progresses beyond state of the art by adopting strong collaboration features and paradigms. © 2019 Elsevier Ltd</t>
  </si>
  <si>
    <t>adult; article; brain function; clinical assessment; female; functional magnetic resonance imaging; human; human experiment; male; neuroimaging; nonlinear system; recurrent neural network; simulation; system analysis; time series analysis; algorithm; biological model; biology; brain; diagnostic imaging; functional neuroimaging; nerve cell network; nuclear magnetic resonance imaging; physiology; Algorithms; Brain; Computational Biology; Functional Neuroimaging; Humans; Magnetic Resonance Imaging; Models, Neurological; Nerve Net; Neural Networks, Computer; Nonlinear Dynamics; Systems Analysis</t>
  </si>
  <si>
    <t>DP-BINDER: machine learning model for prediction of DNA-binding proteins by fusing evolutionary and physicochemical information</t>
  </si>
  <si>
    <t>DNA-binding proteins (DBPs) participate in various biological processes including DNA replication, recombination, and repair. In the human genome, about 6–7% of these proteins are utilized for genes encoding. DBPs shape the DNA into a compact structure known chromatin while some of these proteins regulate the chromosome packaging and transcription process. In the pharmaceutical industry, DBPs are used as a key component of antibiotics, steroids, and cancer drugs. These proteins also involve in biophysical, biological, and biochemical studies of DNA. Due to the crucial role in various biological activities, identification of DBPs is a hot issue in protein science. A series of experimental and computational methods have been proposed, however, some methods didn’t achieve the desired results while some are inadequate in its accuracy and authenticity. Still, it is highly desired to present more intelligent computational predictors. In this work, we introduce an innovative computational method namely DP-BINDER based on physicochemical and evolutionary information. We captured local highly decisive features from physicochemical properties of primary protein sequences via normalized Moreau-Broto autocorrelation (NMBAC) and evolutionary information by position specific scoring matrix-transition probability composition (PSSM-TPC) and pseudo-position specific scoring matrix (PsePSSM) using training and independent datasets. The optimal features were selected by the support vector machine-recursive feature elimination and correlation bias reduction (SVM-RFE + CBR) from fused features and were fed into random forest (RF) and support vector machine (SVM). Our method attained 92.46% and 89.58% accuracy with jackknife and ten-fold cross-validation, respectively on the training dataset, while 81.17% accuracy on the independent dataset for prediction of DBPs. These results demonstrate that our method attained the highest success rate in the literature. The superiority of DP-BINDER over existing approaches due to several reasons including abstraction of local dominant features via effective feature descriptors, utilization of appropriate feature selection algorithms and effective classifier. © 2019, Springer Nature Switzerland AG.</t>
  </si>
  <si>
    <t>Classification; evaluation parameters; machine learning; performance measures; software fault prediction</t>
  </si>
  <si>
    <t>Classification (of information); Computer software; Forecasting; Learning systems; Machine learning; Nonlinear control systems; Risk perception; Classifier's performance; Evaluation parameters; F measure; Performance measure; Software fault prediction; Risk assessment</t>
  </si>
  <si>
    <t>REDPC: A residual error-based density peak clustering algorithm</t>
  </si>
  <si>
    <t>The density peak clustering (DPC) algorithm was designed to identify arbitrary-shaped clusters by finding density peaks in the underlying dataset. Due to its aptitudes of relatively low computational complexity and a small number of control parameters in use, DPC soon became widely adopted. However, because DPC takes the entire data space into consideration during the computation of local density, which is then used to generate a decision graph for the identification of cluster centroids, DPC may face difficulty in differentiating overlapping clusters and in dealing with low-density data points. In this paper, we propose a residual error-based density peak clustering algorithm named REDPC to better handle datasets comprising various data distribution patterns. Specifically, REDPC adopts the residual error computation to measure the local density within a neighbourhood region. As such, comparing to DPC, our REDPC algorithm provides a better decision graph for the identification of cluster centroids and better handles the low-density data points. Experimental results on both synthetic and real-world datasets show that REDPC performs better than DPC and other algorithms. © 2018 Elsevier B.V.</t>
  </si>
  <si>
    <t>cardiology; cardiovascular disease; Deep learning; neural networks</t>
  </si>
  <si>
    <t>Big data; Cardiology; Computer aided instruction; Diagnosis; Expert systems; Mathematical transformations; Medical problems; Neural networks; Cardio-vascular disease; Clinical use; Imaging modality; Large amounts; Learning methods; Medical fields; Rule based expert systems; Structured data; Deep learning; algorithm; Article; artificial neural network; bleeding; cardiology; cardiovascular disease; computer assisted tomography; data base; deep learning; diagnostic procedure; echocardiography; electrocardiogram; heart arrhythmia; heart left ventricle; human; image segmentation; intravascular ultrasound; microaneurysm; nuclear magnetic resonance imaging; optical coherence tomography; oscillometry; perceptron; phonocardiography; photography; cardiology; diagnostic imaging; heart disease; machine learning; pathophysiology; physician; procedures; trends; Big Data; Cardiology; Deep Learning; Heart Diseases; Humans; Machine Learning; Physicians</t>
  </si>
  <si>
    <t>Exploring the druggable space around the Fanconi anemia pathway using machine learning and mechanistic models</t>
  </si>
  <si>
    <t>Background: In spite of the abundance of genomic data, predictive models that describe phenotypes as a function of gene expression or mutations are difficult to obtain because they are affected by the curse of dimensionality, given the disbalance between samples and candidate genes. And this is especially dramatic in scenarios in which the availability of samples is difficult, such as the case of rare diseases. Results: The application of multi-output regression machine learning methodologies to predict the potential effect of external proteins over the signaling circuits that trigger Fanconi anemia related cell functionalities, inferred with a mechanistic model, allowed us to detect over 20 potential therapeutic targets. Conclusions: The use of artificial intelligence methods for the prediction of potentially causal relationships between proteins of interest and cell activities related with disease-related phenotypes opens promising avenues for the systematic search of new targets in rare diseases. © 2019 The Author(s).</t>
  </si>
  <si>
    <t>Bioactivity modelling; ChEMBL; Convolutional Neural Networks; Cytotoxicity; Deep learning; Drug discovery; Random Forest</t>
  </si>
  <si>
    <t>Tree-based mining contrast subspace</t>
  </si>
  <si>
    <t>All existing mining contrast subspace methods employ density-based likelihood contrast scoring function to measure the likelihood of a query object to a target class against other class in a subspace. However, the density tends to decrease when the dimensionality of subspaces increases causes its bounds to identify inaccurate contrast subspaces for the given query object. This paper proposes a novel contrast subspace mining method that employs tree-based likelihood contrast scoring function which is not affected by the dimensionality of subspaces. The tree-based scoring measure recursively binary partitions the subspace space in the way that objects belong to the target class are grouped together and separated from objects belonging to other class. In contrast subspace, the query object should be in a group having a higher number of objects of the target class than other class. It incorporates the feature selection approach to find a subset of one-dimensional subspaces with high likelihood contrast score with respect to the query object. Therefore, the contrast subspaces are then searched through the selected subset of one-dimensional subspaces. An experiment is conducted to evaluate the effectiveness of the tree-based method in terms of classification accuracy. The experiment results show that the proposed method has higher classification accuracy and outperform the existing method on several real-world data sets. © 2019, Universitas Ahmad Dahlan. All rights reserved.</t>
  </si>
  <si>
    <t>Data-driven; Delay distribution; Delay propagation; Machine learning; Timetable rescheduling; Train dispatching</t>
  </si>
  <si>
    <t>Data-driven approach; Data-driven methods; Data-driven model; Delay distributions; Delay propagation; Technological advances; Train dispatching; Transport passengers; Railroad transportation</t>
  </si>
  <si>
    <t>Learning Shapelet Patterns from Network-Based Time Series</t>
  </si>
  <si>
    <t>This paper formulates the problem of learning discriminative features (i.e., segments) from networked time-series data, considering the linked information among time series. For example, social network users are considered to be social sensors that continuously generate social signals represented as a time series. The discriminative segments are often referred to as shapelets in a time series. Extracting shapelets for time-series analysis has been widely studied. However, existing works on shapelet selection assume that the time series are independent and identically distributed. This assumption restricts their applications to social networked time-series analysis since a user's actions can be correlated to his/her social affiliations. In this paper, we propose a novel network regularized least squares (NetRLS) feature selection model that combines typical time-series data and user network data for analysis. Experiments on real-world Twitter, Weibo, and DBLP networked time-series data demonstrate the performance of the proposed method. NetRLS performs better than the representative baselines on four evaluation criteria, namely classification accuracy, area under the curve (AUC), F1-score, and statistical significance analysis. NetRLS also has competitive running time as the baselines. © 2005-2012 IEEE.</t>
  </si>
  <si>
    <t>Application development; Cloud computing; Cloud economics; Data management; Fog computing; InterCloud; Scalability; Serverless computing; Sustainability</t>
  </si>
  <si>
    <t>Cloud computing; Economics; Information management; Petroleum reservoir evaluation; Scalability; Sustainable development; Ubiquitous computing; Application development; Application models; Cloud economics; High-performance computing applications; Inter clouds; Serverless computing; Technological development; Ubiquitous application; Fog computing</t>
  </si>
  <si>
    <t>A feature selection technique based on rough set and improvised PSO algorithm (PSORS-FS) for permission based detection of Android malwares</t>
  </si>
  <si>
    <t>The set of permissions required by any Android app during installation time is considered as the feature set which are used in permission based detection of Android malwares. Those high dimensional feature set should be reduced to minimize computational overhead by choosing an optimal sub set of features. In recent times, selection of meaningful attributes is an inevitable step for mining of large dimensional data and the application of heuristic feature selection algorithms are the main research directions in this field. “Quality of classification” measure is inspired by rough set theory and can be combined with bio inspired heuristic search techniques (Particle swarm optimization, Genetic Algorithm etc.) in selecting optimal or near optimal subsets of features. In this work, a feature selection technique based on rough set and improvised particle swarm optimization (PSO) algorithm is proposed for selection of features in the permission based detection of Android malwares. The main contribution of this work is to recommend a new random key encoding method which is used in the proposed work (PSORS-FS) to convert classical PSO algorithm in discrete domain. It also reduces the issues related to maximum velocity of particles as well as sigmoid function which is related with binary PSO. PSORS-FS ensures diversity in the search process and it also reduces the tendency of premature convergence. Datasets of UCI, KEEL machine learning repository and two Android permission datasets have been used to evaluate the performance of the proposed method. Better classification performance has been yielded by proposed method over conventional filters and wrapper methods for most of the machine learning classifiers. © 2018, Springer-Verlag GmbH Germany, part of Springer Nature.</t>
  </si>
  <si>
    <t>Bayesian NLP; Bayesian statistics; computational linguistics; grammar modeling in NLP; inference in NLP; natural language processing; neural networks; representation learning; statistical learning</t>
  </si>
  <si>
    <t>Bayesian networks; Computational linguistics; Knowledge based systems; Learning algorithms; Machine learning; Machinery; Markov processes; Metadata; Modeling languages; Monte Carlo methods; Neural networks; Statistics; Variational techniques; Bayesian; Bayesian statistics; grammar modeling in NLP; inference in NLP; NAtural language processing; representation learning; Statistical learning; Natural language processing systems</t>
  </si>
  <si>
    <t>F-WSS + + : incremental wrapper subset selection algorithm for fuzzy extreme learning machine</t>
  </si>
  <si>
    <t>Fuzzy extreme learning machine (F-ELM) is a hybrid combination made to get the benefits of fuzzy system and extreme learning machine (ELM). F-ELM randomly initializes the weights between input layer to the hidden layer and analytically tunes the weights between hidden layer to the output layer. Due to this random initialization and the availability of redundant and irrelevant features, F-ELM may degrade the overall (generalization) performance. To solve the mentioned problem in this paper, an advanced classification algorithm F-WSS + + (incremental wrapper subset selection algorithm for F-ELM) is designed for multiclass and binary class classification problems. The merits of the proposed algorithm are analyzed theoretically and experimentally. The test results are cross checked for F-WSS + + and E-WSS + + (incremental wrapper subset selection algorithm for ELM) for the clinical dataset. The effectiveness of the F-WSS + + algorithm is verified by statistical methods. It is observed that F-WSS + + has the capability to handle weighted classification problem, feature subset selection problem and optimization problem. It also improves 9–10% classification accuracy by using only 50% features. © 2018, Springer-Verlag GmbH Germany, part of Springer Nature.</t>
  </si>
  <si>
    <t>Cardiovascular disease; Contact-less monitoring; Diagnosis; Fuzzy inference system; Personal health care; Photoplethysmography; Signal processing; Video imaging</t>
  </si>
  <si>
    <t>Cameras; Cardiology; Diagnosis; Diseases; Mirrors; Parameter estimation; Photoplethysmography; Risk assessment; Risk perception; Signal processing; Cardio-vascular disease; Contact less; Fuzzy inference systems; Personal health care; Video imaging; Fuzzy inference</t>
  </si>
  <si>
    <t>Intelligent feature engineering and ontological mapping of brain tumour histomorphologies by deep learning</t>
  </si>
  <si>
    <t>Deep learning is an emerging transformative tool in diagnostic medicine, yet limited access and the interpretability of learned parameters hinders widespread adoption. Here we have generated a diverse repository of 838,644 histopathologic images and used them to optimize and discretize learned representations into 512-dimensional feature vectors. Importantly, we show that individual machine-engineered features correlate with salient human-derived morphologic constructs and ontological relationships. Deciphering the overlap between human and machine reasoning may aid in eliminating biases and improving automation and accountability for artificial intelligence-assisted medicine. © 2019, The Author(s), under exclusive licence to Springer Nature Limited.</t>
  </si>
  <si>
    <t>Adverse drug reaction; Chemical fingerprint; Deep learning</t>
  </si>
  <si>
    <t>Chemical analysis; Forecasting; Pharmacodynamics; Adverse drug reaction (ADRs); Adverse drug reactions; Chemical fingerprint; Drug development pipeline; Learning frameworks; Machine learning models; State of the art; Statistical assessment; Deep learning; adverse drug reaction; area under the curve; backache; human; necrosis; theoretical model; Area Under Curve; Back Pain; Deep Learning; Drug-Related Side Effects and Adverse Reactions; Humans; Models, Theoretical; Necrosis</t>
  </si>
  <si>
    <t>Synthesizing depth hand images with GANs and style transfer for hand pose estimation</t>
  </si>
  <si>
    <t>Hand pose estimation is a critical technology of computer vision and human-computer interaction. Deep-learning methods require a considerable amount of tagged data. Accordingly, numerous labeled training data are required. This paper aims to generate depth hand images. Given a ground-truth 3D hand pose, the developed method can generate depth hand images. To be specific, a ground truth can be 3D hand poses with the hand structure contained, while the synthesized image has an identical size to that of the training image and a similar visual appearance to the training set. The developed method, inspired by the progress in the generative adversarial network (GAN) and image-style transfer, helps model the latent statistical relationship between the ground-truth hand pose and the corresponding depth hand image. The images synthesized using the developed method are demonstrated to be feasible for enhancing performance. On public hand pose datasets (NYU, MSRA, ICVL), comprehensive experiments prove that the developed method outperforms the existing works. © 2019 by the authors. Licensee MDPI, Basel, Switzerland.</t>
  </si>
  <si>
    <t>Anomaly detection; Apriori; Local outlier factor; Malware</t>
  </si>
  <si>
    <t>Clustering algorithms; Computer crime; Malware; Network security; Smartphones; Statistics; Anomaly detection; Anomaly detection models; Apriori; Apriori algorithms; Local Outlier Factor; Local outlier factors; Network traffic analysis; Smartphone securities; Data mining</t>
  </si>
  <si>
    <t>Word-level neutrosophic sentiment similarity</t>
  </si>
  <si>
    <t>In the specializedliterature, there are many approaches developed for capturing textual measures: textual similarity, textual readability and textual sentiment. This paper proposes a new sentiment similarity measures between pairs of words using a fuzzy-based approach in which words are considered single-valued neutrosophic sets. We build our study with the aid of the lexical resource SentiWordNet 3.0 as our intended scope is to design a new word-level similarity measure calculated by means of the sentiment scores of the involved words. Our study pays attention to the polysemous words because these words are a real challenge for any application that processes natural language data. After our knowledge, this approach is quite new in the literature and the obtained results give us hope for further investigations. © 2019 Elsevier B.V.</t>
  </si>
  <si>
    <t>Analytics; Database; Streaming</t>
  </si>
  <si>
    <t>Acoustic streaming; Data Analytics; Data mining; Database systems; Query processing; Analytics; Classification tasks; Data volume; Heavy-hitter; High volumes; Manual inspection; Modular analysis; Unusual behaviors; Search engines</t>
  </si>
  <si>
    <t>Deep learning for time series classification: a review</t>
  </si>
  <si>
    <t>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 © 2019, The Author(s), under exclusive licence to Springer Science+Business Media LLC, part of Springer Nature.</t>
  </si>
  <si>
    <t>Neural network; Process identification; Range of motion</t>
  </si>
  <si>
    <t>Multimodal Assessment of Parkinson's Disease: A Deep Learning Approach</t>
  </si>
  <si>
    <t>Parkinson's disease is a neurodegenerative disorder characterized by a variety of motor symptoms. Particularly, difficulties to start/stop movements have been observed in patients. From a technical/diagnostic point of view, these movement changes can be assessed by modeling the transitions between voiced and unvoiced segments in speech, the movement when the patient starts or stops a new stroke in handwriting, or the movement when the patient starts or stops the walking process. This study proposes a methodology to model such difficulties to start or to stop movements considering information from speech, handwriting, and gait. We used those transitions to train convolutional neural networks to classify patients and healthy subjects. The neurological state of the patients was also evaluated according to different stages of the disease (initial, intermediate, and advanced). In addition, we evaluated the robustness of the proposed approach when considering speech signals in three different languages: Spanish, German, and Czech. According to the results, the fusion of information from the three modalities is highly accurate to classify patients and healthy subjects, and it shows to be suitable to assess the neurological state of the patients in several stages of the disease. We also aimed to interpret the feature maps obtained from the deep learning architectures with respect to the presence or absence of the disease and the neurological state of the patients. As far as we know, this is one of the first works that considers multimodal information to assess Parkinson's disease following a deep learning approach. © 2013 IEEE.</t>
  </si>
  <si>
    <t>Representation learning; Reservoir computing; Time series classification</t>
  </si>
  <si>
    <t>Structural health monitoring based on the hybrid ant colony algorithm by using Hooke–Jeeves pattern search</t>
  </si>
  <si>
    <t>Structural health monitoring is crucial for the timely damage diagnosis of civil infrastructure. This paper explores the damage detection method based on the ant colony algorithm (ACO) by using Hooke–Jeeves (HJ) pattern search for intensification. The HJ is incorporated into the ACO to improve its performance in detecting damages. The damage is simulated by reducing the stiffness of the structural members, via elastic modulus reduction factor. Four civil engineering structures of varying complexity are analysed for low- and high-level damage scenarios to test the efficacy of the proposed approach. An inverse problem is formulated to minimise the objective function based on the frequency response function rather than using the frequency and mode-shape-based approach. The analysis results indicate that the proposed method can locate damages and identify their severity with higher precision than previously used GA, SPSO, and UPSO can. © 2019, Springer Nature Switzerland AG.</t>
  </si>
  <si>
    <t>Bayesian inference; Gaussian mixture model; soccer; spatial modeling</t>
  </si>
  <si>
    <t>Bayes theorem; biology; probability; soccer; statistical model; Bayes Theorem; Big Data; Computational Biology; Models, Statistical; Probability; Soccer</t>
  </si>
  <si>
    <t>Dynamic process fault detection and diagnosis based on a combined approach of hidden Markov and Bayesian network model</t>
  </si>
  <si>
    <t>The present study introduces a novel methodology for fault detection and diagnosis (FDD), based on a combined approach of data and process knowledge driven techniques. The Hidden Markov Model (HMM) detects the abnormalities based on process history while the Bayesian Network (BN) diagnoses the root causes of faults. An HMM is trained with standard operating condition data while the structure of BN is developed based on process knowledge. The log-likelihoods (LL) of process historical data strings are used to establish the conditional probability tables of the BN. HMM identifies the abnormal behaviour of the system. The time of detection of abnormality, respective log-likelihood value, and the probabilities of being in the process condition at the time of detection are used as evidence to BN. The updated BN is then used to diagnose the root cause by considering the respective changes in the probabilities. Performance of the new technique is tested and validated with published data of Tennessee Eastman Process. Eight of the ten selected faults were successfully detected and diagnosed. © 2019 Elsevier Ltd</t>
  </si>
  <si>
    <t>Gath-Geva (GG) fuzzy segmentation; real-time prediction; sequential learning; ship motion prediction</t>
  </si>
  <si>
    <t>Forecasting; Radial basis function networks; Ships; Full-scale sea trials; Fuzzy segmentation; Real-time prediction; Sequential learning; Ship motion; Sliding data windows; Time varying nonlinear dynamics; Time-varying dynamics; Motion estimation</t>
  </si>
  <si>
    <t>Application of deep learning to cybersecurity: A survey</t>
  </si>
  <si>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 © 2019 Elsevier B.V.</t>
  </si>
  <si>
    <t>Android; Malware detection; Random forest; Requested permissions; Support vector machine</t>
  </si>
  <si>
    <t>Access control; Application programming interfaces (API); Cellular telephones; Computer crime; Cost effectiveness; Decision trees; Malware; Mobile devices; Mobile phones; Smartphones; Support vector machines; Telephone sets; Android; Android applications; Comparison result; Malware detection; Random forest classifier; Random forests; Requested permissions; Support vector machine classifiers; Android (operating system)</t>
  </si>
  <si>
    <t>Reliable Prediction Errors for Deep Neural Networks Using Test-Time Dropout</t>
  </si>
  <si>
    <t>While the use of deep learning in drug discovery is gaining increasing attention, the lack of methods to compute reliable errors in prediction for Neural Networks prevents their application to guide decision making in domains where identifying unreliable predictions is essential, e.g., precision medicine. Here, we present a framework to compute reliable errors in prediction for Neural Networks using Test-Time Dropout and Conformal Prediction. Specifically, the algorithm consists of training a single Neural Network using dropout, and then applying it N times to both the validation and test sets, also employing dropout in this step. Therefore, for each instance in the validation and test sets an ensemble of predictions are generated. The residuals and absolute errors in prediction for the validation set are then used to compute prediction errors for the test set instances using Conformal Prediction. We show using 24 bioactivity data sets from ChEMBL 23 that Dropout Conformal Predictors are valid (i.e., the fraction of instances whose true value lies within the predicted interval strongly correlates with the confidence level) and efficient, as the predicted confidence intervals span a narrower set of values than those computed with Conformal Predictors generated using Random Forest (RF) models. Lastly, we show in retrospective virtual screening experiments that dropout and RF-based Conformal Predictors lead to comparable retrieval rates of active compounds. Overall, we propose a computationally efficient framework (as only N extra forward passes are required in addition to training a single network) to harness Test-Time Dropout and the Conformal Prediction framework, which is generally applicable to generate reliable prediction errors for Deep Neural Networks in drug discovery and beyond. © 2019 American Chemical Society.</t>
  </si>
  <si>
    <t>classification problem; feature subset selection problem; fuzzy extreme learning machine; Principal component analysis</t>
  </si>
  <si>
    <t>Classification (of information); Feature extraction; Frequency selective surfaces; Knowledge acquisition; Learning systems; Signal processing; Skin; Uncertainty analysis; Dimensionality reduction; Extreme learning machine; Feature subset selection; Signal processing algorithms; Uncertainty; Principal component analysis</t>
  </si>
  <si>
    <t>Multi-task Character-Level Attentional Networks for Medical Concept Normalization</t>
  </si>
  <si>
    <t>Recognizing standard medical concepts in the colloquial text is significant for kinds of applications such as the medical question answering system. Recently, word-level neural network methods, which can learn complex informal expression features, achieved remarkable performance on this task. However, they have two main limitations: (1) Existing word-level methods cannot learn character structure features inside words and suffer from “Out-of-vocabulary” (OOV) words, which are common in noisy colloquial text. (2) Since these methods handle the normalization task as a classification issue, concept phrases are represented by category labels. Hence the word morphological information inside the concept is lost. In this work, we present a multi-task character-level attentional network model for medical concept normalization. Specifically, the character-level encoding scheme of our model can alleviate the OOV word problem. The attention mechanism can effectively exploit the word morphological information through multi-task training. It generates higher attention weights on domain-related positions in the text sequence, helping the downstream convolution focus on the characters that are related to medical concepts. To test our model, we first introduce a labeled Chinese dataset (overall 314,991 records) for this task. Other two real-world English datasets are also used. Our model outperforms state-of-the-art methods on all three datasets. Besides, by adding four types noises to the datasets, we validate the robustness of our model against common noises in the colloquial text. © 2018, Springer Science+Business Media, LLC, part of Springer Nature.</t>
  </si>
  <si>
    <t>Mathematical morphology; Morphological classifier; Set theory; Supervised learning</t>
  </si>
  <si>
    <t>Classification (of information); Computer graphics; Graphics processing unit; Nearest neighbor search; Program processors; Set theory; Supervised learning; Accuracy rate; Classification models; Fast classification; Morphological dilation; Shape characteristics; Speed up; Stopping criteria; Structuring element; Mathematical morphology</t>
  </si>
  <si>
    <t>Latent Dirichlet allocation (LDA) and topic modeling: models, applications, a survey</t>
  </si>
  <si>
    <t>Topic modeling is one of the most powerful techniques in text mining for data mining, latent data discovery, and finding relationships among data and text documents. Researchers have published many articles in the field of topic modeling and applied in various fields such as software engineering, political science, medical and linguistic science, etc. There are various methods for topic modelling; Latent Dirichlet Allocation (LDA) is one of the most popular in this field. Researchers have proposed various models based on the LDA in topic modeling. According to previous work, this paper will be very useful and valuable for introducing LDA approaches in topic modeling. In this paper, we investigated highly scholarly articles (between 2003 to 2016) related to topic modeling based on LDA to discover the research development, current trends and intellectual structure of topic modeling. In addition, we summarize challenges and introduce famous tools and datasets in topic modeling based on LDA. © 2018, Springer Science+Business Media, LLC, part of Springer Nature.</t>
  </si>
  <si>
    <t>Financial decision support system; Initial public offering; Interpretable rules; IPO underpricing; Neural fuzzy inference system</t>
  </si>
  <si>
    <t>Artificial intelligence; Computational methods; Data handling; Decision making; Decision support systems; Decision tables; Finance; Fuzzy logic; Fuzzy systems; Genetic algorithms; Inference engines; Financial decision support systems; Initial public offerings; Interpretable rules; IPO underpricing; Neural fuzzy inference systems; Fuzzy inference; article; benchmarking; decision support system; finance; fuzzy system; genetic algorithm; human; money; prediction; rough set; theoretical study</t>
  </si>
  <si>
    <t>Big data analytics – enabled cyber-physical system: model and applications</t>
  </si>
  <si>
    <t>Purpose: The purpose of this paper is to propose a comprehensive framework for integrating big data analytics (BDA) into cyber-physical system (CPS) solutions. This framework provides a wide range of functions, including data collection, smart data preprocessing, smart data mining and smart data visualization. Design/methodology/approach: The architecture of CPS was designed with cyber layer, physical layer and communication layer from the perspective of big data processing. The BDA model was integrated into a CPS that enables managers to make sound decisions. Findings: The effectiveness of the proposed BDA model has been demonstrated by two practical cases − the prediction of energy output of the power grid and the estimate of the remaining useful life of the aero-engine. The method can be used to control the power supply system and help engineers to maintain or replace the aero-engine to maintain the safety of the aircraft. Originality/value: The communication layer, which connects the cyber layer and physical layer, was designed in CPS. From the communication layer, the redundant raw data can be converted into smart data. All the necessary functions of data collection, data preprocessing, data storage, data mining and data visualization can be effectively integrated into the BDA model for CPS applications. These findings show that the proposed BDA model in CPS can be used in different environments and applications. © 2019, Emerald Publishing Limited.</t>
  </si>
  <si>
    <t>Acoustic analysis; Follow-up study; Hypokinetic dysarthria; Parkinson's disease; Phonation</t>
  </si>
  <si>
    <t>A Temporal Neuro-Fuzzy System for Estimating Remaining Useful Life in Preheater Cement Cyclones</t>
  </si>
  <si>
    <t>Fault prognosis in industrial plants is a complex problem, and time is an important factor for the resolution of this problem. The main indicator for the task of fault prognosis is the estimate of remaining useful life (RUL), which essentially depends on the predicted time to failure. This paper introduces a temporal neuro-fuzzy system (TNFS) for performing the fault prognosis task and exactly estimating the RUL of preheater cyclones in a cement plant. The main component of the TNFS is a set of temporal fuzzy rules that have been chosen for their ability to explain the behavior of the entire system, the components' degradation, and the RUL estimation. The benefit of introducing time in the structure of fuzzy rules is that a local memory of the TNFS is created to capture the dynamics of the prognostic task. More precisely, the paper emphasizes improving the performance of TNFSs for prediction. The RUL estimation process is broken down into four generic processes: building a predictive model, selecting the most critical parameters, training the TNFS, and predicting RUL through the generated temporal fuzzy rules. Finally, the performance of the proposed TNFS is evaluated using a real preheater cement cyclone dataset. The results show that our TNFS produces better results than classical neuro-fuzzy systems and neural networks. © 2019 World Scientific Publishing Company.</t>
  </si>
  <si>
    <t>Deep learning; Deep neural network; Perceptual metamerism; Psychophysical; Representational similarity analysis; Signal detection</t>
  </si>
  <si>
    <t>article; clinical research; controlled study; education; human; human experiment; machine learning; mammography; radiology; signal detection; statistical distribution; statistics; synthesis</t>
  </si>
  <si>
    <t>A hybrid autoencoder network for unsupervised image clustering</t>
  </si>
  <si>
    <t>Image clustering involves the process of mapping an archive image into a cluster such that the set of clusters has the same information. It is an important field of machine learning and computer vision. While traditional clustering methods, such as k-means or the agglomerative clustering method, have been widely used for the task of clustering, it is diffcult for them to handle image data due to having no predefined distance metrics and high dimensionality. Recently, deep unsupervised feature learning methods, such as the autoencoder (AE), have been employed for image clustering with great success. However, each model has its specialty and advantages for image clustering. Hence, we combine three AE-based models-the convolutional autoencoder (CAE), adversarial autoencoder (AAE), and stacked autoencoder (SAE)-to form a hybrid autoencoder (BAE) model for image clustering. The MNIST and CIFAR-10 datasets are used to test the result of the proposed models and compare the results with others. The results of the clustering criteria indicate that the proposed models outperform others in the numerical experiment. © 2019 by the authors.</t>
  </si>
  <si>
    <t>Individualized pathway activity; Pan-cancer analysis; Pathway activity inference; Pathway analysis</t>
  </si>
  <si>
    <t>article; cancer survival; cohort analysis; controlled study; gene expression; human; noise</t>
  </si>
  <si>
    <t>Learning optimized risk scores</t>
  </si>
  <si>
    <t>Risk scores are simple classification models that let users make quick risk predictions by adding and subtracting a few small numbers. These models are widely used in medicine and criminal justice, but are difficult to learn from data because they need to be calibrated, sparse, use small integer coefficients, and obey application-specific constraints. In this paper, we introduce a machine learning method to learn risk scores. We formulate the risk score problem as a mixed integer nonlinear program, and present a cutting plane algorithm to recover its optimal solution. We improve our algorithm with specialized techniques that generate feasible solutions, narrow the optimality gap, and reduce data-related computation. Our algorithm can train risk scores in a way that scales linearly in the number of samples in a dataset, and that allows practitioners to address application-specific constraints without parameter tuning or post-processing. We benchmark the performance of different methods to learn risk scores on publicly available datasets, comparing risk scores produced by our method to risk scores built using methods that are used in practice. We also discuss the practical benefits of our method through a real-world application where we build a customized risk score for ICU seizure prediction in collaboration with the Massachusetts General Hospital. © 2019 Berk Ustun and Cynthia Rudin.</t>
  </si>
  <si>
    <t>Auxiliary domain; Cross domain; Cycle constraint; GAN; Image translation</t>
  </si>
  <si>
    <t>Computer applications; Neural networks; Adversarial networks; Auxiliary domain; Cross-domain; Cycle constraint; Domain informations; Generalization capability; Image translation; Mapping functions; Mapping; article; clinical article; human</t>
  </si>
  <si>
    <t>A comprehensive medical decision–support framework based on a heterogeneous ensemble classifier for diabetes prediction</t>
  </si>
  <si>
    <t>diagnosis of diabetes mellitus (DM) is critical to prevent its serious complications. An ensemble of classifiers is an effective way to enhance classification performance, which can be used to diagnose complex diseases, such as DM. This paper proposes an ensemble framework to diagnose DM by optimally employing multiple classifiers based on bagging and random subspace techniques. The proposed framework combines seven of the most suitable and heterogeneous data mining techniques, each with a separate set of suitable features. These techniques are k-nearest neighbors, naïve Bayes, decision tree, support vector machine, fuzzy decision tree, artificial neural network, and logistic regression. The framework is designed accurately by selecting, for every subdataset, the most suitable feature set and the most accurate classifier. It was evaluated using a real dataset collected from electronic health records of Mansura University Hospitals (Mansura, Egypt). The resulting framework achieved 90% of accuracy, 90.2% of recall = 90.2%, and 94.9% of precision. We evaluated and compared the proposed framework with many other classification algorithms. An analysis of the results indicated that the proposed ensemble framework significantly outperforms all other classifiers. It is a successful step towards constructing a personalized decision support system, which could help physicians in daily clinical practice. © 2019 by the authors. Licensee MDPI, Basel, Switzerland.</t>
  </si>
  <si>
    <t>Business process management (BPM); Error detection; Information systems audit; Port community system (PCS); Process mining; Risk management</t>
  </si>
  <si>
    <t>Administrative data processing; Data mining; Enterprise resource management; Error detection; Expert systems; Information use; Reengineering; Risk management; Business process management; Detecting deviations; Electronic platforms; Improvement technique; Information exchanges; Port communities; Process mining; Process reengineering; Information management</t>
  </si>
  <si>
    <t>On the influence of using fuzzy extensions in linguistic fuzzy rule-based regression systems</t>
  </si>
  <si>
    <t>Fuzzy Rule-Based Systems, FRBSs, are powerful tools to address regression problems. They can model the relationship between inputs and outputs by linguistic concepts. However, those FRBSs which are based on the conventional Type-1 fuzzy sets may not be able to handle some difficulties of real-world applications. In such situations, using novel representations of fuzzy sets seems like a good idea. Different extensions of fuzzy sets usually help to provide more precise models in the real-world problems. In this study, the influence of using fuzzy extensions in improving the efficiency of linguistic fuzzy rule-based regression models is investigated. For this purpose, a conventional Type-1 Mamdani FRBS is adapted to the three extensions of fuzzy sets, namely Interval Type-2, Intuitionistic, and Interval Type-2 Intuitionistic fuzzy sets. A two-pass method is proposed to define membership (non-membership) functions of these fuzzy sets; this method is based on the 3-tuples representation of the standard Type-1 membership functions. Wang and Mendel's rule learning method is adapted to extract fuzzy rules from regression data. In order to tune the membership functions up to different extents, three evolutionary extensions are also presented for each type of the proposed FRBSs. Individual, internal, and external comparisons of the proposed FRBSs were done using 22 real-world regression datasets and statistical tests. Experimental results confirm that all the three proposed FRBSs outperform the classical Type-1 framework; furthermore, the Interval Type-2 Intuitionistic FRBS is the superior system so that an appropriate tuning of its parameters makes it the most accurate model. © 2019 Elsevier B.V.</t>
  </si>
  <si>
    <t>Batch process; Fault detection; Fault diagnosis; Knowledge-data-integrated sparse modeling; Process monitoring</t>
  </si>
  <si>
    <t>Batch data processing; Data integration; Failure analysis; Fermentation; Monitoring; Process control; Process monitoring; Batch process; Batch process monitoring; Contribution plots; Data driven modeling methods; Fault detection and diagnosis; Fed-batch fermentation; Integrating process; Sparse modeling; Fault detection</t>
  </si>
  <si>
    <t>A method to detect type 1 diabetes based on physical activity measurements using a mobile device</t>
  </si>
  <si>
    <t>Type 1 diabetes is a chronic disease marked by high blood glucose levels, called hyperglycemia. Diagnosis of diabetes typically requires one or more blood tests. The aim of this paper is to discuss a non-invasive method of type 1 diabetes detection, based on physical activity measurement. We solved a binary classification problem using a variety of computational intelligence methods, including non-linear classification algorithms, which were applied and comparatively assessed. Prediction of disease presence among children and adolescents was evaluated using performance measures, such as accuracy, sensitivity, specificity, precision, the goodness index, and AUC. The most satisfying results were obtained when using the random forest method. The primary parameters in disease detection were weekly step count and the weekly number of vigorous activity minutes. The dependance between the weekly number of steps and the type 1 diabetes presence was established after an insightful analysis of data using classification and clustering algorithms. The findings have shown promising results that type 1 diabetes can be diagnosed using physical activity measurement. This is essential regarding the non-invasiveness and flexibility of the detection method, which can be tested at any time anywhere. The proposed technique can be implemented on a mobile device. © 2019 by the authors.</t>
  </si>
  <si>
    <t>Deep belief net; Mixed data; Mixed-variate restricted Boltzmann machine; Multilevel anomaly detection</t>
  </si>
  <si>
    <t>Deepvid: deep visual interpretation and diagnosis for image classifiers via knowledge distillation</t>
  </si>
  <si>
    <t>Deep Neural Networks (DNNs) have been extensively used in multiple disciplines due to their superior performance. However, in most cases, DNNs are considered as black-boxes and the interpretation of their internal working mechanism is usually challenging. Given that model trust is often built on the understanding of how a model works, the interpretation of DNNs becomes more important, especially in safety-critical applications (e.g., medical diagnosis, autonomous driving). In this paper, we propose DeepVID, a Deep learning approach to Visually Interpret and Diagnose DNN models, especially image classifiers. In detail, we train a small locally-faithful model to mimic the behavior of an original cumbersome DNN around a particular data instance of interest, and the local model is sufficiently simple such that it can be visually interpreted (e.g., a linear model). Knowledge distillation is used to transfer the knowledge from the cumbersome DNN to the small model, and a deep generative model (i.e., variational auto-encoder) is used to generate neighbors around the instance of interest. Those neighbors, which come with small feature variances and semantic meanings, can effectively probe the DNN's behaviors around the interested instance and help the small model to learn those behaviors. Through comprehensive evaluations, as well as case studies conducted together with deep learning experts, we validate the effectiveness of DeepVID. © 1995-2012 IEEE.</t>
  </si>
  <si>
    <t>Explainable artificial intelligence; Interpretable machine learning; Model visualization; Predictive modelling</t>
  </si>
  <si>
    <t>Artificial intelligence; Learning systems; Black-box model; Internal structure; Model validation; Model visualization; Predictive methods; Predictive modeling; Predictive modelling; Predictive models; Complex networks</t>
  </si>
  <si>
    <t>Cotton wool spots detection in diabetic retinopathy based on adaptive thresholding and ant colony optimization coupling support vector machine</t>
  </si>
  <si>
    <t>Diabetic retinopathy is the major issue of diabetes-induced blindness worldwide but is curable if detected in time. Cotton wool spots (CWSs) are the critical lesions of diabetic retinopathy, which indicate not only advanced nonproliferative but also preproliferative diabetic retinopathy. It is crucial to detect CWSs for grading the severity of diabetic retinopathy. By grading the severity of diabetic retinopathy accurately, the eye specialist can make an effective treatment plan to protect the patient's vision against blindness. CWSs detection remains challenging because of their uneven appearance, in which some CWSs are not clearly visible and some resemble hard exudates. This paper proposed an automatic CWS detection method based on adaptive thresholding and ant colony optimization (ACO) coupled with support vector machine (SVM). One-hundred and sixty-two features from five feature sets, namely morphologies, first-order statistics, gray-level co-occurrence matrix, gray-level run length matrix, and lacunarity, are extracted, and then four feature selection methods,namely genetic algorithm, particle swarm optimization, stepwise method, and ACO, are coupled with SVM classifiers. The evaluation results of the proposed methods on local, standard diabetic retinopathy database calibration level 1, and high-resolution fundus image database datasets containing 319 images indicate that ACO coupling cubic SVM performs better than the other pairs with sensitivity 90.16%, specificity 97.92%, accuracy 96.96%, and area under receiver operating characteristic curve 97.19%. © 2019 Institute of Electrical Engineers of Japan. Published by John Wiley &amp; Sons, Inc. © 2019 Institute of Electrical Engineers of Japan. Published by John Wiley &amp; Sons, Inc.</t>
  </si>
  <si>
    <t>convex optimization; machine learning; Neuroimaging; prediction; signature; structured sparsity</t>
  </si>
  <si>
    <t>Brain; Brain mapping; Convex optimization; Forecasting; Learning systems; Magnetic resonance imaging; Neuroimaging; Steel beams and girders; Television; Continuation algorithm; Convergence; Gradient smoothing methods; Number of iterations; Signature; Smoothing methods; Spatial regularizations; Structured sparsities; Three dimensional displays; article; brain; diagnosis; human; human experiment; machine learning; neuroimaging; nuclear magnetic resonance imaging; prediction; prognosis; punishment; simulation; velocity; algorithm; brain; case control study; cognitive defect; diagnostic imaging; image processing; machine learning; neuroimaging; procedures; regression analysis; Algorithms; Brain; Case-Control Studies; Cognitive Dysfunction; Humans; Image Processing, Computer-Assisted; Machine Learning; Neuroimaging; Regression Analysis</t>
  </si>
  <si>
    <t>3D Auto-Context-Based Locality Adaptive Multi-Modality GANs for PET Synthesis</t>
  </si>
  <si>
    <t>Positron emission tomography (PET) has been substantially used recently. To minimize the potential health risk caused by the tracer radiation inherent to PET scans, it is of great interest to synthesize the high-quality PET image from the low-dose one to reduce the radiation exposure. In this paper, we propose a 3D auto-context-based locality adaptive multi-modality generative adversarial networks model (LA-GANs) to synthesize the high-quality FDG PET image from the low-dose one with the accompanying MRI images that provide anatomical information. Our work has four contributions. First, different from the traditional methods that treat each image modality as an input channel and apply the same kernel to convolve the whole image, we argue that the contributions of different modalities could vary at different image locations, and therefore a unified kernel for a whole image is not optimal. To address this issue, we propose a locality adaptive strategy for multi-modality fusion. Second, we utilize 1 × 1 × 1 kernel to learn this locality adaptive fusion so that the number of additional parameters incurred by our method is kept minimum. Third, the proposed locality adaptive fusion mechanism is learned jointly with the PET image synthesis in a 3D conditional GANs model, which generates high-quality PET images by employing large-sized image patches and hierarchical features. Fourth, we apply the auto-context strategy to our scheme and propose an auto-context LA-GANs model to further refine the quality of synthesized images. Experimental results show that our method outperforms the traditional multi-modality fusion methods used in deep networks, as well as the state-of-the-art PET estimation approaches. © 1982-2012 IEEE.</t>
  </si>
  <si>
    <t>clustering; deviance explanation; Process mining</t>
  </si>
  <si>
    <t>Cluster analysis; Filtration; clustering; Clustering procedure; Conceptual clustering; deviance explanation; Iterative Optimization; Performance statistics; Performance-oriented; Process mining; Iterative methods</t>
  </si>
  <si>
    <t>Dropout Prediction in MOOCs: Using Deep Learning for Personalized Intervention</t>
  </si>
  <si>
    <t>Massive open online courses (MOOCs) show great potential to transform traditional education through the Internet. However, the high attrition rates in MOOCs have often been cited as a scale-efficacy tradeoff. Traditional educational approaches are usually unable to identify such large-scale number of at-risk students in danger of dropping out in time to support effective intervention design. While building dropout prediction models using learning analytics are promising in informing intervention design for these at-risk students, results of the current prediction model construction methods do not enable personalized intervention for these students. In this study, we take an initial step to optimize the dropout prediction model performance toward intervention personalization for at-risk students in MOOCs. Specifically, based on a temporal prediction mechanism, this study proposes to use the deep learning algorithm to construct the dropout prediction model and further produce the predicted individual student dropout probability. By taking advantage of the power of deep learning, this approach not only constructs more accurate dropout prediction models compared with baseline algorithms but also comes up with an approach to personalize and prioritize intervention for at-risk students in MOOCs through using individual drop out probabilities. The findings from this study and implications are then discussed. © The Author(s) 2018.</t>
  </si>
  <si>
    <t>Dimensionality reduction; Feature selection; Principal component analysis; Sparse learning; Subspace learning</t>
  </si>
  <si>
    <t>Benchmarking; Classification (of information); Clustering algorithms; Feature extraction; Classification performance; Dimensionality reduction; High dimensional data; Optimization algorithms; Principal Components; Sparse learning; Subspace learning; Unsupervised feature selection; Principal component analysis</t>
  </si>
  <si>
    <t>A Survey on Cooperative Co-Evolutionary Algorithms</t>
  </si>
  <si>
    <t>The first cooperative co-evolutionary algorithm (CCEA) was proposed by Potter and De Jong in 1994 and since then many CCEAs have been proposed and successfully applied to solving various complex optimization problems. In applying CCEAs, the complex optimization problem is decomposed into multiple subproblems, and each subproblem is solved with a separate subpopulation, evolved by an individual evolutionary algorithm (EA). Through cooperative co-evolution of multiple EA subpopulations, a complete problem solution is acquired by assembling the representative members from each subpopulation. The underlying divide-and-conquer and collaboration mechanisms enable CCEAs to tackle complex optimization problems efficiently, and hence CCEAs have been attracting wide attention in the EA community. This paper presents a comprehensive survey of these CCEAs, covering problem decomposition, collaborator selection, individual fitness evaluation, subproblem resource allocation, implementations, benchmark test problems, control parameters, theoretical analyses, and applications. The unsolved challenges and potential directions for their solutions are discussed. © 1997-2012 IEEE.</t>
  </si>
  <si>
    <t>Class association rules; Genetic algorithm; Multiobjective optimization; Neural networks</t>
  </si>
  <si>
    <t>Association rules; Decision making; Decision trees; Extraction; Genetic algorithms; Multiobjective optimization; Neural networks; Association rules mining; Class association rules; Complexity measures; Interesting rules; Multi-objective genetic algorithm; Optimal rule sets; Rule extraction from neural networks; Symbolic interpretation; Data mining</t>
  </si>
  <si>
    <t>Functional-bandwidth kernel for Support Vector Machine with Functional Data: An alternating optimization algorithm</t>
  </si>
  <si>
    <t>Functional Data Analysis (FDA) is devoted to the study of data which are functions. Support Vector Machine (SVM) is a benchmark tool for classification, in particular, of functional data. SVM is frequently used with a kernel (e.g.: Gaussian) which involves a scalar bandwidth parameter. In this paper, we propose to use kernels with functional bandwidths. In this way, accuracy may be improved, and the time intervals critical for classification are identified. Tuning the functional parameters of the new kernel is a challenging task expressed as a continuous optimization problem, solved by means of a heuristic. Our experiments with benchmark data sets show the advantages of using functional parameters and the effectiveness of our approach. © 2018 Elsevier B.V.</t>
  </si>
  <si>
    <t>Annotation; Classification; Heart Sounds; Phonocardiogram</t>
  </si>
  <si>
    <t>Classification (of information); Heart; Learning algorithms; Learning systems; Phonocardiography; Annotation; Cardio-vascular disease; Classification of heart sounds; Heart sounds; Human computation; Hybrid approach; Mechanical turks; Phonocardiograms; Cardiology</t>
  </si>
  <si>
    <t>Large-margin learning of Cox proportional hazard models for survival analysis</t>
  </si>
  <si>
    <t>Machine learning approaches have been recently attempted to tackle the prediction tasks in survival analysis. However, most existing methods aim to learn the prognostic function directly via linear regression or ranking models, unable to exploit the underlying density family, notably the famous CoxPH model. In this paper we propose a novel estimator for the CoxPH model based on the margin maximization principle, which was proven to achieve superb generalization performance in standard classification problems in machine learning. The censored data are effectively handled by incorporating cost-sensitive margin violation loss. We demonstrate the improved prediction performance on several survival datasets. © 2018, Springer Science+Business Media, LLC, part of Springer Nature.</t>
  </si>
  <si>
    <t>T lymphocyte receptor; lymphocyte antigen receptor; analytic method; animal cell; animal experiment; animal model; animal tissue; Article; cohort analysis; controlled study; human; immune response; immune system; intermethod comparison; mouse; nonhuman; protein analysis; protein localization; protein stability; sequence analysis; T lymphocyte; alternative RNA splicing; animal; brain tumor; CD4+ T lymphocyte; cell clone; chemistry; cluster analysis; computer language; computer simulation; cytology; genetics; glioblastoma; high throughput sequencing; immune system; lung; metabolism; procedures; sarcoidosis; software; statistical model; Alternative Splicing; Animals; Brain Neoplasms; CD4-Positive T-Lymphocytes; Clone Cells; Cluster Analysis; Computer Simulation; Glioblastoma; High-Throughput Nucleotide Sequencing; Humans; Immune System; Likelihood Functions; Lung; Mice; Programming Languages; Receptors, Antigen, T-Cell; Sarcoidosis; Software</t>
  </si>
  <si>
    <t>AppScalpel: Combining static analysis and outlier detection to identify and prune undesirable usage of sensitive data in Android applications</t>
  </si>
  <si>
    <t>Today's Android users face a security dilemma: they want to grant permissions to apps for enjoying more abundant functionalities, but also worry that the apps may abuse these permissions to leak their private information without their grants. To optimize users’ benefits, we implement a novel privacy-preserving system named AppScalpel to prune undesirable usage of sensitive data in Android applications, on the top of static analysis and outlier detection results. We use static analysis to extract sufficient contextual features of data usage behaviors within applications. To precisely identify undesirable usage of sensitive data, we leverage outlier detection, which solves the problem of lacking labeled behavioral samples. To enforce the privacy-preserving rules within apps, AppScalpel instruments rule enforcers on each undesirable data-flow path respectively by the code instrumentation technique. We aim to block undesirable usage of sensitive data without affecting other user-desired functionalities. Our evaluation demonstrates that AppScalpel precisely identifies undesirable usage of sensitive data and effectively protects users’ private information in a fine-grained mode, and the robustness of the instrumented apps is also achieved. Moreover, for the instrumented apps, AppScalpel introduces little space and runtime overhead. © 2019 Elsevier B.V.</t>
  </si>
  <si>
    <t>Communication fail-over; Fault diagnosis; Limpet; On-board processing; ORCA hub; Real-time condition monitoring; Remote sensing; Robot sensing systems; Robots; ROS interface</t>
  </si>
  <si>
    <t>Bandwidth; Classification (of information); Cost effectiveness; Costs; Data handling; Failure analysis; Fault detection; Gas industry; Marine engineering; Offshore oil well production; Offshore structures; Offshore wind turbines; Online systems; Optical communication; Real time systems; Remote sensing; Repair; Robots; Signal processing; Stepping motors; Turbomachine blades; Limpet; On-board processing; ORCA hub; Real time condition monitoring; Robot sensing system; Condition monitoring</t>
  </si>
  <si>
    <t>Bio-inspired computational approaches for breast cancer cluster analysis</t>
  </si>
  <si>
    <t>Breast cancer is the second most widespread disease throughout the world and the maximum incessant cause of death. The possibilities of survival are higher, if it is diagnosed in early phases. Moreover, the lack of awareness, treatment facilities and proactive measures expand the risks of survival. Cluster analysis is a statistical practice that categorizes observations into like sets or groups. The usage of cluster exploration offers a complex challenge as it entails numerous practical selections that define the superiority of a cluster solution. This paper highlights the application of cluster analysis inBreast Cancer dataset with the help of evolutionary approaches. Various evolutionary algorithms like genetic, differential evolution and particle swarm optimization are considered to overcome the problem of local maxima. The work proposes three evolutionary algorithm based techniques named WCGA,WCPSO and WCDE to perform clustering of breast cancer data and evaluate their effectiveness based on clustering validity measure (DBIndex), computation time and in terms of classification parameters. The results show that WCDE outperformed WCGA and WCPSO in terms of DB Index. © BEIESP.</t>
  </si>
  <si>
    <t>fault diagnosis; kernel principal component analysis; multiple dimensionless parameters; wavelet packet decomposition; Weighted extreme learning machine</t>
  </si>
  <si>
    <t>Backpropagation; Failure analysis; Knowledge acquisition; Machinery; Neural networks; Principal component analysis; Wavelet analysis; Wavelet decomposition; Back propagation neural networks; Classification accuracy; Dimensionless parameters; Extreme learning machine; Fault identifications; Kernel principal component analyses (KPCA); Wavelet Packet Decomposition; Wavelet packet decompositions; Fault detection</t>
  </si>
  <si>
    <t>A mobile malware detection method using behavior features in network traffic</t>
  </si>
  <si>
    <t>Android has become the most popular mobile platform due to its openness and flexibility. Meanwhile, it has also become the main target of massive mobile malware. This phenomenon drives a pressing need for malware detection. In this paper, we propose a lightweight framework for Android malware identification. Network traffic generated by mobile app is mirrored from the wireless access point to the server for data analysis. All data analysis and malware detection are performed on the server side, which consumes minimum resources on mobile devices with minimum impacts to user experience. Due to the difficulty in identifying disparate malicious behaviors of malware from the network traffic, our method performs a multi-level network traffic analysis, gathering as many features of network traffic as necessary. The proposed method combines network traffic analysis with machine learning algorithm (C4.5) that is capable of identifying Android malware with high accuracy. In an evaluation with 8,312 benign apps and 5,560 malware samples, our method performs better than other state-of-the-art approaches, and especially when combining two detection mechanisms, it achieves a detection rate of 97.89%. In addition, for the benefit of user, this framework not only displays the final detection results, but also analyzes the behind-the-curtain reason of malicious results. The result explanation also reveals insightful behavioral characteristics of mobile malware. © 2019 Elsevier Ltd</t>
  </si>
  <si>
    <t>Batch process monitoring; Fault detection; Multiway principal polynomial analysis; Semiconductor manufacturing</t>
  </si>
  <si>
    <t>Article; batch process; fault detection; k nearest neighbor; multiway principal polynomial analysis; nonlinear system; principal component analysis; priority journal; process control; process monitoring</t>
  </si>
  <si>
    <t>Computer aided hierarchal lesion classification for diabetic retinopathy abnormalities</t>
  </si>
  <si>
    <t>Vision loss from Diabetic Retinopathy (DR) abnormalities can be prevented by employing timely treatment and continuous monitoring of disease progress. Early diagnosis can effectively expedite the success rate of disease curability. Automated computer aided diagnostic systems can aid the ophthalmologists and prevent their tedious and time consuming efforts using manual lesion detection approaches. Computer Aided Hierarchal Lesion (CAHL) classification approach is proposed in this paper utilizing optimal classifiers with optimal feature set for early and efficient DR diagnosis. Exhaustive statistical investigation of extracted shape and intensity features resulted in prominent features which were used for abnormality classification employing SVM, kNN and NN classifiers. The proposed CAHL approach achieved best classification performance for NN classifier in terms of four statistical indices: accuracy, sensitivity, specificity, positive prediction value of 100% for both normal and abnormal stage classification as well as DR abnormality classification. A trade-off between run-time and high cost of manual computation is maintained using NN classifier based mechanism for DR classification. The proposed method outperforms the state of the art techniques when compared to the recently published methods for DR screening. Critical DR problems like neovascularisation and blood vessel bleeding will be addressed in the future part of the research. © BEIESP.</t>
  </si>
  <si>
    <t>Big data; Cancer; Classification; Knowledge extraction</t>
  </si>
  <si>
    <t>Big data; Bioinformatics; Classification (of information); Computation theory; Data mining; Disease control; Diseases; Extraction; Iterative methods; Knowledge based systems; Query processing; RNA; Supervised learning; Cancer; Classification analysis; Classification procedure; Experimental techniques; Knowledge extraction; Next-generation sequencing; Supervised machine learning; User friendly interface; Gene expression; gene expression regulation; genetics; human; human genome; knowledge base; neoplasm; nucleotide sequence; sequence analysis; software; tumor gene; Base Sequence; Gene Expression Regulation, Neoplastic; Genes, Neoplasm; Genome, Human; Humans; Knowledge Bases; Neoplasms; Sequence Analysis, RNA; Software</t>
  </si>
  <si>
    <t>Improving Prediction Performance Using Hierarchical Analysis of Real-Time Data: A Sepsis Case Study</t>
  </si>
  <si>
    <t>This paper presents a novel method for hierarchical analysis of machine learning algorithms to improve predictions of at risk patients, thus further enabling prompt therapy. Specifically, we develop a multi-layer machine learning approach to analyze continuous, high-frequency data. We illustrate the capabilities of this approach for early identification of patients at risk of sepsis, a potentially life-threatening complication of an infection, using high-frequency (minute-by-minute) physiological data collected from bedside monitors. In our analysis of a cohort of 586 patients, the model obtained from analyzing the output of a previously developed sepsis prediction model resulted in improved outcomes. Specifically, the original model failed to predict 11.76 ± 4.26% of sepsis patients earlier than Systemic Inflammatory Response Syndrome (SIRS) criteria, commonly used to identify patients at risk for rapid physiological deterioration resulting from sepsis. In contrast, the multi-layer model only failed to predict 3.21 ± 3.11% of sepsis patients earlier than SIRS. In addition, sepsis patients were predicted on average 204.87 ± 7.90 minutes earlier than SIRS criteria using the multi-layer model, which can potentially help reduce mortality and morbidity if implemented in the ICU. © 2013 IEEE.</t>
  </si>
  <si>
    <t>microRNA; human; intracellular space; metabolism; phenotype; semantics; software; Humans; Intracellular Space; MicroRNAs; Phenotype; Semantics; Software</t>
  </si>
  <si>
    <t>Quaternion Grassmann average network for learning representation of histopathological image</t>
  </si>
  <si>
    <t>Histopathological image analysis works as ‘gold standard’ for cancer diagnosis. Its computer-aided approach has attracted considerable attention in the field of digital pathology, which highly depends on the feature representation for histopathological images. The principal component analysis network (PCANet) is a novel unsupervised deep learning framework that has shown its effectiveness for feature representation learning. However, PCA is susceptible to noise and outliers to affect the performance of PCANet. The Grassmann average (GA) is superior to PCA on robustness. In this work, a GA network (GANet) algorithm is proposed by embedding GA algorithm into the PCANet framework. Moreover, since quaternion algebra is an excellent tool to represent color images, a quaternion-based GANet (QGANet) algorithm is further developed to learn effective feature representations containing color information for histopathological images. The experimental results based on three histopathological image datasets indicate that the proposed QGANet achieves the best performance on the classification of color histopathological images among all the compared algorithms. © 2018 Elsevier Ltd</t>
  </si>
  <si>
    <t>Dimension reduction; EWMA; functional PCA; multi-channel profiles; sparse PCA; statistical process control</t>
  </si>
  <si>
    <t>Statistical process control; Dimension reduction; EWMA; functional PCA; Multi channel; sparse PCA; Principal component analysis</t>
  </si>
  <si>
    <t>Machine learning approach for risk-based inspection screening assessment</t>
  </si>
  <si>
    <t>Risk-based inspection (RBI) screening assessment is used to identify equipment that makes a significant contribution to the system's total risk of failure (RoF), so that the RBI detailed assessment can focus on analyzing higher-risk equipment. Due to its qualitative nature and high dependency on sound engineering judgment, screening assessment is vulnerable to human biases and errors, and thus subject to output variability and threatens the integrity of the assets. This paper attempts to tackle these challenges by utilizing a machine learning approach to conduct screening assessment. A case study using a dataset of RBI assessment for oil and gas production and processing units is provided, to illustrate the development of an intelligent system, based on a machine learning model for performing RBI screening assessment. The best performing model achieves accuracy and precision of 92.33% and 84.58%, respectively. A comparative analysis between the performance of the intelligent system and the conventional assessment is performed to examine the benefits of applying the machine learning approach in the RBI screening assessment. The result shows that the application of the machine learning approach potentially improves the quality of the conventional RBI screening assessment output by reducing output variability and increasing accuracy and precision. © 2019 Elsevier Ltd</t>
  </si>
  <si>
    <t>Association mining; Conformance checking; Partially ordered logs; Subgraph mining</t>
  </si>
  <si>
    <t>Information systems; Association mining; Conformance checking; Partially ordered events; Partially ordered logs; Process activities; Process execution; Process Modeling; Subgraph mining; Artificial intelligence</t>
  </si>
  <si>
    <t>Neutrosophic rule-based prediction system for toxicity effects assessment of biotransformed hepatic drugs</t>
  </si>
  <si>
    <t>Measuring toxicity is an important step in drug development. However, the current experimental methods which are used to estimate the drug toxicity are expensive and need high computational efforts. Therefore, these methods are not suitable for large-scale evaluation of drug toxicity. As a consequence, there is a high demand to implement computational models that can predict drug toxicity risks. In this paper, we used a dataset that consists of 553 drugs that biotransformed in the liver. In this data, there are four toxic effects, namely, mutagenic, tumorigenic, irritant and reproductive effects. Each drug is represented by 31 chemical descriptors. This paper proposes two models for predicting drug toxicity risks. The proposed models consist of three phases. In the first phase, the most discriminative features are selected using rough set-based methods to reduce the classification time and improve the classification performance. In the second phase, three different sampling algorithms, namely, Random Under-Sampling, Random Over-Sampling, and Synthetic Minority Oversampling Technique (SMOTE) are used to obtain balanced data. In the third phase, the first proposed model employs the Neutrosophic Rule-based Classification System (NRCS), and the second model uses Genetic NRCS (GNRCS) to classify an unknown drug into toxic or non-toxic. The experimental results proved that the proposed models obtained high sensitivity (89–93%), specificity (91–97%), and GM (90–94%) for all toxic effects. Overall, the results of the proposed models indicate that it could be utilized for the prediction of drug toxicity in the early stages of drug development. © 2018 Elsevier Ltd</t>
  </si>
  <si>
    <t>Fuzzy subspace clustering; granular fuzzy model; information granularity; Takagi-Sugeno (TS) fuzzy model</t>
  </si>
  <si>
    <t>Data structures; Fuzzy sets; Granulation; Information granules; Information management; Learning systems; Numerical models; Quality control; Fuzzy modeling; Fuzzy subspace clustering; Information granularity; Partitioning algorithms; Resource management; T-S fuzzy models; Clustering algorithms</t>
  </si>
  <si>
    <t>Integrating LSA-based hierarchical conceptual space and machine learning methods for leveling the readability of domain-specific texts</t>
  </si>
  <si>
    <t>Text readability assessment is a challenging interdisciplinary endeavor with rich practical implications. It has long drawn the attention of researchers internationally, and the readability models since developed have been widely applied to various fields. Previous readability models have only made use of linguistic features employed for general text analysis and have not been sufficiently accurate when used to gauge domain-specific texts. In view of this, this study proposes a latent-semantic-analysis (LSA)-constructed hierarchical conceptual space that can be used to train a readability model to accurately assess domain-specific texts. Compared with a baseline reference using a traditional model, the new model improves by 13.88% to achieve 68.98% of accuracy when leveling social science texts, and by 24.61% to achieve 73.96% of accuracy when assessing natural science texts. We then combine the readability features developed for the current study with general linguistic features, and the accuracy of leveling social science texts improves by an even higher degree of 31.58% to achieve 86.68%, and that of natural science texts by 26.56% to achieve 75.91%. These results indicate that the readability features developed in this study can be used both to train a readability model for leveling domain-specific texts and also in combination with the more common linguistic features to enhance the efficacy of the model. Future research can expand the generalizability of the model by assessing texts from different fields and grade levels using the proposed method, thus enhancing the practical applications of this new method. © 2019 Cambridge University Press.</t>
  </si>
  <si>
    <t>Android; automatic malware generation; coevolution; evasion; evolutionary computation; malware detection; Mobile malware; obfuscation; static analysis</t>
  </si>
  <si>
    <t>Anthropomorphic robots; Computer crime; Cryptography; Evolutionary algorithms; Security of data; Static analysis; Android; Androids; automatic malware generation; Co-evolution; evasion; Humanoid robot; Malware detection; Mobile handsets; Mobile malware; obfuscation; Security; Malware</t>
  </si>
  <si>
    <t>Adversarial Training in Affective Computing and Sentiment Analysis: Recent Advances and Perspectives [Review Article]</t>
  </si>
  <si>
    <t>Over the past few years, adversarial training has become an extremely active research topic and has been successfully applied to various Artificial Intelligence (AI) domains. As a potentially crucial technique for the development of the next generation of emotional AI systems, we herein provide a comprehensive overview of the application of adversarial training to affective computing and sentiment analysis. Various representative adversarial training algorithms are explained and discussed accordingly, aimed at tackling diverse challenges associated with emotional AI systems. Further, we highlight a range of potential future research directions. We expect that this overview will help facilitate the development of adversarial training for affective computing and sentiment analysis in both the academic and industrial communities. © 2019 IEEE.</t>
  </si>
  <si>
    <t>Classifier fusion; Feature selection; High-dimensional data; Low cardinality; Multi-class classification</t>
  </si>
  <si>
    <t>Clustering algorithms; Decision trees; Embedded systems; Feature extraction; Gene expression; Learning systems; Cardinalities; Classifier fusion; Embedded feature selections; Gene expression profiles; Generalization ability; High dimensional data; Multi-class classification; Nearest Neighbor classifier; Classification (of information)</t>
  </si>
  <si>
    <t>Enhancements of rule-based models through refinements of Fuzzy C-Means</t>
  </si>
  <si>
    <t>Rule-based modeling has been one of the key directions in fuzzy modeling since its inception. Nowadays it exhibits a number of conceptual development and algorithmic pursuits. Fuzzy clustering, especially Fuzzy C-Means (FCM), is a commonly used algorithmic tool to construct rules, in particular building fuzzy sets forming conditions of the rules. While being efficient with this regard and transforming data into a collection of fuzzy sets, one should note that the agenda of fuzzy clustering (and clustering, in general) does not fully align with the agenda of system modeling and because of this, it requires some attention and calls for further refinements. Clustering is a direction-free (relational) process and developed constructs (clusters) are optimized in light of the direction-free criterion (say, a commonly used objective function). In contrast, in fuzzy models the rules are direction-sensitive artifacts, which implies that the clusters themselves need to be reflective of this directionality requirement. This paper contributes to this direction of studies by bringing a collection of augmentations of the generic FCM algorithm along this line. There are three original enhancements considered in the study: (i) an accommodation of extreme (minimal and maximal) values encountered in the output variable, (ii) a reduction of spurious impact of rules being the result of variable overlap existing among fuzzy sets forming the condition parts of the rules, and (iii) a development of the core (granular) structure of rules and analysis of their features. The motivation behind these augmentations is presented followed by the detailed algorithms along with a series of illustrative examples. In the sequel, a number of numeric studies are conducted demonstrating in a quantitative manner the contributions delivered by the refinements. © 2019 Elsevier B.V.</t>
  </si>
  <si>
    <t>Accuracy-interpretability dilemma; Credit scoring; Data mining; Decision tree; Recursive-rule extraction (Re-RX) algorithm; Rule extraction</t>
  </si>
  <si>
    <t>Big data; Decision trees; Extraction; Neural networks; Trees (mathematics); Back propagation neural networks; Continuous attribute; Credit scoring; Ensemble classifiers; Interpretability; Recursive rules; Rule extraction; Rule extraction method; Data mining</t>
  </si>
  <si>
    <t>Deep learning-based feature engineering methods for improved building energy prediction</t>
  </si>
  <si>
    <t>The enrichment in building operation data has enabled the development of advanced data-driven methods for building energy predictions. Existing studies mainly focused on the utilization of supervised learning techniques for model development, while overlooking the significance of feature engineering. Feature engineering are helpful for reducing data dimensionality, decreasing prediction model complexity, and tackling the problem of corrupted and noisy information. Considering that each building has unique operating characteristics, it is neither practical nor efficient to manually identify features for model developments. Data-driven feature engineering methods are thus needed to ensure the flexibility and generalization of building energy prediction models. Using operation data of real buildings, this paper investigates the performance of different deep learning techniques in automatically deriving high-quality features for building energy predictions. Three types of deep learning-based features are developed using fully-connected autoencoders, convolutional autoencoders and generative adversarial networks respectively. Their potentials in building energy predictions have been exploited and compared with conventional feature engineering methods. The study validates the usefulness of deep learning in enhancing building energy prediction performance. The research results help to automate and improve the predictive modeling process while bridging the knowledge gaps between deep learning and building professionals. © 2019 Elsevier Ltd</t>
  </si>
  <si>
    <t>Echo state network; Model space; Self-predictive modelling; Time series classification</t>
  </si>
  <si>
    <t>Chemical activation; Classification (of information); Time series; Classification accuracy; Classification errors; Echo state networks; Model spaces; Multivariate time series; Predictive modeling; Predictive modelling; Time series classifications; Time series analysis</t>
  </si>
  <si>
    <t>Classification of structured validation data using stateless and stateful features</t>
  </si>
  <si>
    <t>To reliably identify problems impacting the service quality and system dependability of mobile communication networks, the monitored data needs to be validated. This paper proposes and evaluates analysis methods, features and learning methods for the automatic validation of such data, with a special focus on failure data of mobile communication data. This data can be analyzed for discriminating failures caused by problems in the infrastructure (valid failures) from those caused by other circumstances like device imperfections (invalid failures), with the purpose of filtering the invalid failures, which effectively increases both dependability and value of the underlying data. To represent the complex structural and temporal properties of the mobile communication data, two complementary feature representations are proposed and compared, followed by a discussion of classification methods which are suitable for these feature spaces and for an interpretation of their results to support manual auditing. Their classification performances on these feature spaces are evaluated and compared to competitive approaches. In the evaluation a classification performances of up to 97% AUC–ROC is achieved. This renders our approach a good alternative to using manual matching rules, which require costly expert-knowledge and are much more time-consuming to define and maintain — while also highlighting the relevance of combining feature spaces of different problem perspectives. Additionally it is shown that using non-proprietary data analysis can enable feature representations nearly as expressive as those created by using proprietary analysis methods, which allows a broader application of the proposed methods, due to the lower processing requirements. © 2019 The Authors</t>
  </si>
  <si>
    <t>Big Data; Fuzzy Rule-Based Classification Systems; Hadoop; Imbalanced datasets; MapReduce</t>
  </si>
  <si>
    <t>Big data; Cluster computing; Fuzzy inference; Fuzzy rules; Problem solving; Classification accuracy; Computing nodes; Fuzzy rule based classification systems; Hadoop; Imbalanced Data-sets; Map-reduce; Rule basis; Classification (of information)</t>
  </si>
  <si>
    <t>Balancing the trade-off between accuracy and interpretability in software defect prediction</t>
  </si>
  <si>
    <t>Context: Classification techniques of supervised machine learning have been successfully applied to various domains of practice. When building a predictive model, there are two important criteria: predictive accuracy and interpretability, which generally have a trade-off relationship. In particular, interpretability should be accorded greater emphasis in the domains where the incorporation of expert knowledge into a predictive model is required. Objective: The aim of this research is to propose a new classification model, called superposed naive Bayes (SNB), which transforms a naive Bayes ensemble into a simple naive Bayes model by linear approximation. Method: In order to evaluate the predictive accuracy and interpretability of the proposed method, we conducted a comparative study using well-known classification techniques such as rule-based learners, decision trees, regression models, support vector machines, neural networks, Bayesian learners, and ensemble learners, over 13 real-world public datasets. Results: A trade-off analysis between the accuracy and interpretability of different classification techniques was performed with a scatter plot comparing relative ranks of accuracy with those of interpretability. The experiment results show that the proposed method (SNB) can produce a balanced output that satisfies both accuracy and interpretability criteria. Conclusions: SNB offers a comprehensible predictive model based on a simple and transparent model structure, which can provide an effective way for balancing the trade-off between accuracy and interpretability. © 2018, Springer Science+Business Media, LLC, part of Springer Nature.</t>
  </si>
  <si>
    <t>Classification; deep learning; detection; microscopy image analysis; segmentation</t>
  </si>
  <si>
    <t>Classification (of information); Computer aided analysis; Computer aided diagnosis; Convolution; Deep learning; Deep neural networks; Error detection; Image segmentation; Learning systems; Medical imaging; Microscopic examination; Neural networks; Recurrent neural networks; Biomedical image analysis; Biomedical imaging; Convolutional networks; Convolutional neural network; Deep belief networks; Learning achievement; Machine learning techniques; Microscopy image analysis; Image analysis; algorithm; artificial neural network; computer assisted diagnosis; female; human; image processing; male; microscopy; procedures; questionnaire; Algorithms; Deep Learning; Diagnosis, Computer-Assisted; Female; Humans; Image Processing, Computer-Assisted; Male; Microscopy; Neural Networks (Computer); Surveys and Questionnaires</t>
  </si>
  <si>
    <t>Major automatic diabetic retinopathy screening systems and related core algorithms: a review</t>
  </si>
  <si>
    <t>Diabetic retinopathy (DR), one of the major and long-term microvascular complications of diabetes, is the most common cause of vision loss and blindness in the working population of the world. Even with the management of diabetes, most patients will develop some forms of DR after approximately 20 years. However, DR is a treatable disease throughout the disease progression. To provide appropriate DR management, the USA and European countries have successfully implemented systematic early DR screening programs. At the same time, some computer-aided DR screening systems, which combine advanced DR detection algorithms and telemedicine technology, have also been developed for early-stage DR detection. Some of them have been tested in the DR screening programs. In this paper, we focus on a review of the major automatic DR screening systems which have performed large-scale evaluation rather than give an extensive review of all published DR grading algorithms. We first present the structures of the automatic systems and their supporting algorithms developed by the research groups, as well as the practices of the systems in their screening programs. We further present a more detailed review of the DR lesion detection algorithms in each system and reveal how the DR screening systems successfully practiced in clinical trials or large-scale screening programs. We also review recently new research areas as well as deep learning-based DR screening systems and compare them with the traditional lesion detection-based DR screening systems. The performances of the systems in the trials are summarized by considering the specificity and sensitivity with respect to the scale of testing datasets. At last, we will discuss future challenges. © 2019, Springer-Verlag GmbH Germany, part of Springer Nature.</t>
  </si>
  <si>
    <t>Decoupled extended Kalman filter (DEKF); gradient descent (GD) algorithm; interval type-2 intuitionistic fuzzy logic system (IT2 IFLS)</t>
  </si>
  <si>
    <t>Computer circuits; Decision making; Extended Kalman filters; Frequency selective surfaces; Fuzzy filters; Fuzzy inference; Fuzzy sets; Interactive computer systems; Membership functions; Real time systems; Decoupled extended kalman filters; Gradient descent algorithms; Indexes; Intuitionistic fuzzy; Uncertainty; Upper Bound; Fuzzy logic</t>
  </si>
  <si>
    <t>Fuzzy granular classification based on the principle of justifiable granularity</t>
  </si>
  <si>
    <t>Fuzzy rule-based classifiers have been used in many applications showing better performance due to simple modular architectures and significant interpretability. Generally, researchers design this type of classifiers along with two incompatible directions: some of them devote to mine more rules from data for enhancing the accuracy of classifiers and others focus on reducing the number of rules for simplifying the classifier with high accuracy. However, from the perspective of practicability, the tradeoff between the accuracy of model and the number of rules including in the model should be carefully considered when designing classifiers. Further, these classifiers also encounter two evident limitations in the process of design: one is that the contribution of each sample versus individual attributions is equally important and another is that the concept of information granularity is not considered. These two limitations result in the reduction of accuracy of the ensuing classifier. To alleviate these two limitations and make compromise between the accuracy and the number of rules of formed classifier, in this study, a novel method is proposed to construct a fuzzy classifier by means of the principle of justifiable granularity with weighted data. The proposed method involves two main stages: the first stage concerns with the formation of an initial classification model. The initial model is constructed by engaging a synergy of Fuzzy C-Means clustering (FCM) and the principle of justifiable granularity with weighted data. The second stage focuses on the refinement of the initial classification model. The number of rules of the completely formed fuzzy classification model is equal to that of classes of experimental data. A series of experiments concerning synthetic datasets and ten UCI datasets are also implemented to exhibit the feasibility and effectiveness of the proposed classification method as well as reveal the impact of information granularity on resulting classification model. © 2019 Elsevier B.V.</t>
  </si>
  <si>
    <t>Benchmarking; Classification (of information); Diagnosis; Molecules; Peptides; Classification models; Conformal predictions; Correlation coefficient; Experimental testing; Interaction information; Selective inhibition; Small-molecule bindings; Structural diversity; Forecasting; nuclear protein; protein binding; binding site; chemical model; chemistry; computer simulation; drug development; human; metabolism; molecular model; protein conformation; quantitative structure activity relation; reproducibility; Binding Sites; Computer Simulation; Drug Discovery; Humans; Models, Chemical; Models, Molecular; Nuclear Proteins; Protein Binding; Protein Conformation; Quantitative Structure-Activity Relationship; Reproducibility of Results</t>
  </si>
  <si>
    <t>Recent research advances on interactive machine learning</t>
  </si>
  <si>
    <t>Interactive machine learning (IML) is an iterative learning process that tightly couples a human with a machine learner, which is widely used by researchers and practitioners to effectively solve a wide variety of real-world application problems. Although recent years have witnessed the proliferation of IML in the field of visual analytics, most recent surveys either focus on a specific area of IML or aim to summarize a visualization field that is too generic for IML. In this paper, we systematically review the recent literature on IML and classify them into a task-oriented taxonomy built by us. We conclude the survey with a discussion of open challenges and research opportunities that we believe are inspiring for future work in IML. Graphical abstract: [Figure not available: see fulltext.]. © 2018, The Visualization Society of Japan.</t>
  </si>
  <si>
    <t>black-box models; Explainable artificial intelligence; interpretable machine learning</t>
  </si>
  <si>
    <t>Artificial intelligence; Bioinformatics; Biological systems; Learning systems; Surveys; Transparency; Biological system modeling; Black-box model; Conferences; Market researches; Prediction algorithms; Learning algorithms</t>
  </si>
  <si>
    <t>Developments in transduction, connectivity and AI/machine learning for point-of-care testing</t>
  </si>
  <si>
    <t>We review some emerging trends in transduction, connectivity and data analytics for Point-of-Care Testing (POCT) of infectious and non-communicable diseases. The patient need for POCT is described along with developments in portable diagnostics, specifically in respect of Lab-on-chip and microfluidic systems. We describe some novel electrochemical and photonic systems and the use of mobile phones in terms of hardware components and device connectivity for POCT. Developments in data analytics that are applicable for POCT are described with an overview of data structures and recent AI/Machine learning trends. The most important methodologies of machine learning, including deep learning methods, are summarised. The potential value of trends within POCT systems for clinical diagnostics within Lower Middle Income Countries (LMICs) and the Least Developed Countries (LDCs) are highlighted. © 2019 by the authors. Licensee MDPI, Basel, Switzerland.</t>
  </si>
  <si>
    <t>Android; Malware detection; Mobile security; Static analysis</t>
  </si>
  <si>
    <t>Industrial cyber-physical system evolution detection and alert generation</t>
  </si>
  <si>
    <t>Industrial Cyber-Physical System (ICPS) monitoring is increasingly being used to make decisions that impact the operation of the industry. Industrial manufacturing environments such as production lines are dynamic and evolve over time due to new requirements (new customer needs, conformance to standards, maintenance, etc.) or due to the anomalies detected. When an evolution happens (e.g., new devices are introduced), monitoring systems must be aware of it in order to inform the user and to provide updated and reliable information. In this article, CALENDAR is presented, a software module for a monitoring system that addresses ICPS evolutions. The solution is based on a data metamodel that captures the structure of an ICPS in different timestamps. By comparing the data model in two subsequent timestamps, CALENDAR is able to detect and effectively classify the evolution of ICPSs at runtime to finally generate alerts about the detected evolution. In order to evaluate CALENDAR with different ICPS topologies (e.g., different ICPS sizes), a scalability test was performed considering the information captured from the production lines domain. © 2019 by the authors.</t>
  </si>
  <si>
    <t>binary level n-grams; extreme learning machine; Malware detection; static analysis; term frequency shimhashing</t>
  </si>
  <si>
    <t>Android (operating system); Anthropomorphic robots; Computer crime; Extraction; Feature extraction; Job analysis; Learning systems; Neural networks; Static analysis; Androids; Extreme learning machine; Humanoid robot; Malware detection; Microsoft windows; N-grams; Task analysis; Term Frequency; Malware</t>
  </si>
  <si>
    <t>PREDICTING RETINOPATHY RISK among DIABETIC PATIENTS: A DATA MINING APPROACH</t>
  </si>
  <si>
    <t>In medicine, data collection plays an important role in the diagnosis of diseases and treatment of patients. Physicians have to cope with a large amount of patient-related data, and they often have to review the patient's whole history or other similar cases. Data is mainly collected to find out if there are related patterns and results that can shed light on the nature of the investigated disease. Mechanized data mining has tremendous value in the diagnosis and treatment of diseases, and can be especially helpful in the diagnosis and treatment of diabetes, a disease that inflicts a large portion of the population. Now, diabetes is the fourth cause of mortality among the general population in developing countries. Retinopathy is a chronic complication of diabetes that has serious consequences including blindness if not diagnosed as early as possible. This study uses a sample of 310 Diabetic patients, half of them have the diagnosis of retinopathy (n=155) and investigates 29 variables including age, gender, HbA1c, treatment type and etc. Our results indicate that Decorate algorithm in Weka software is the most vigorous algorithm for the purpose of the study with an accuracy rate of 0.86. The study also investigates efficacy criteria related to databases and risk factors related to this disease including age, duration of the disease, BMI, HDL level, HbA1c, FBS, 2HPPG, blood pressure, and treatment method. © 2019 National Taiwan University.</t>
  </si>
  <si>
    <t>Batch process; Dynamic time warping; Lasso regression; Partial least squares; Prediction</t>
  </si>
  <si>
    <t>Batch data processing; Forecasting; Least squares approximations; Batch process; Downstream operation; Dynamic time warping; Fermentation process; Harvest time; Lasso regressions; Partial least square (PLS); Reduce variation; Harvesting</t>
  </si>
  <si>
    <t>Classification of blast cell type on acute myeloid leukemia (AML) based on image morphology of white blood cells</t>
  </si>
  <si>
    <t>AML is one type of cancer of the blood and spinal cord. AML has a number of subtypes including M0 and M1. Both subtypes are distinguished by the dominant blast cell type in the WBC, the myeloblast cells, promyelocyte, and myelocyte. This makes the diagnosis process of leukemia subtype requires identification of blast cells in WBC. Automatic blast cell identification is widely developed but is constrained by the lack of data availability, and uneven distribution for each type of blast cell, resulting in problems of data imbalance. This makes the system developed has poor performance. This study aims to classify blast cell types in WBC identified AML-M0 and AML-M1. The method used is divided into two stages, first pre-processing, image segmentation and feature extraction. The second stage, perform resample, which is continued over sampling with SMOTE. The process is done until the amount of data obtained is relatively the same for each blast cell, then the process of elimination of data duplication, randomize, classification and performance measurement. The validation method used is k-fold cross-validation with k=10. Performance parameters used are sensitivity, specifyicity, accuracy, and AUC. The average performance resulting from classification of cell types in AML with Random Forest algorithm obtained 82.9% sensitivity, 92.1% specificity, 89.6% accuracy and 87.5% AUC. These results indicate a significant improvement compared to the system model without using SMOTE. The performance generated by reference to the AUC value, the proposed system model belongs to either category, so it can be used for further stages of leukemia subtype AML-M0 and AML-M1. © 2019 Universitas Ahmad Dahlan.</t>
  </si>
  <si>
    <t>Anomalies; High dimensional data; Interpretability; Minimum description length; Submodular optimization; Subspace clustering</t>
  </si>
  <si>
    <t>Clustering algorithms; Anomalies; High dimensional data; Interpretability; Minimum description length; Sub-Space Clustering; Submodular optimizations; Data mining</t>
  </si>
  <si>
    <t>An ensemble voted feature selection technique for predictive modeling of malwares of android</t>
  </si>
  <si>
    <t>Each Android application requires accumulations of permissions in installation time and they are considered as the features which can be utilized in permission-based identification of Android malwares. Recently, ensemble feature selection techniques have received increasing attention over conventional techniques in different applications. In this work, a cluster based voted ensemble voted feature selection technique combining five base wrapper approaches of R libraries is projected for identifying most prominent set of features in the predictive modeling of Android malwares. The proposed method preserves both the desirable features of an ensemble feature selector, accuracy and diversity. Moreover, in this work, five different data partitioning ratios are considered and the impact of those ratios on predictive model are measured using coefficient of determination (r-square) and root mean square error. The proposed strategy has created significant better outcome in term of the number of selected features and classification accuracy. Copyright © 2019, IGI Global.</t>
  </si>
  <si>
    <t>Abduction; Interpretation; Non-monotonic reasoning; Signal abstraction; Temporal abstraction; Temporal reasoning; Time series</t>
  </si>
  <si>
    <t>Abstracting; Knowledge based systems; Abduction; Interpretation; Non-monotonic reasoning; Temporal abstraction; Temporal reasoning; Time series</t>
  </si>
  <si>
    <t>Classification of imbalanced class distribution using random forest with multiple weight based majority voting for credit scoring</t>
  </si>
  <si>
    <t>Classification is an important and most widely used technique in predicting class labels for given unlabelled instances. In this field of supervised learning, most standard classification algorithms provide better accuracy for balanced class distribution. However, in case of sensitive real world applications, especially, credit scoring and medical diagnosis containing imbalanced class samples, the standard algorithms normally produce higher misclassification rate for the minority class samples which is the field of interest of the user since, collecting the data for minority samples are equally rare and costly than majority class samples. This paper introduces an improvisation on the random forest algorithm by introducing multiple weight based majority voting that suits best for credit scoring datasets. The proposed algorithm has been evaluated and compared with other variations of random forest methods and it is proved that the proposed method improves overall performance and accuracy in predicting both majority and minority class labels. © BEIESP.</t>
  </si>
  <si>
    <t>Endovascular therapy; Hemorrhagic transformation; Machine learning; Magnetic resonance imaging; Stroke</t>
  </si>
  <si>
    <t>Artificial intelligence; Decision trees; Forecasting; Forestry; Magnetic resonance imaging; Patient monitoring; Regression analysis; Support vector machines; Accurate prediction; Acute ischemic stroke; Diffusion weighted imaging; Gradient recalled echos; Hemorrhaging; Machine learning models; Medical treatment; Spectral regressions; Patient treatment; aged; Article; artificial neural network; brain hemorrhage; cerebrovascular accident; clinical article; controlled study; decision tree; diagnostic accuracy; diagnostic test accuracy study; diffusion weighted imaging; disease severity; female; follow up; human; kernel method; machine learning; male; model; perfusion weighted imaging; prediction; retrospective study; support vector machine; brain hemorrhage; cerebrovascular accident; computer assisted diagnosis; diagnostic imaging; endovascular surgery; magnetic resonance angiography; middle aged; procedures; reperfusion; very elderly; Aged; Aged, 80 and over; Cerebral Hemorrhage; Endovascular Procedures; Female; Humans; Image Interpretation, Computer-Assisted; Machine Learning; Magnetic Resonance Angiography; Male; Middle Aged; Neural Networks (Computer); Reperfusion; Stroke</t>
  </si>
  <si>
    <t>Modified monarch butterfly based feature selection for multi medical data classification using deep neural network</t>
  </si>
  <si>
    <t>In healthcare informatics, the individual’s disease prediction and its classification are essential. With the utilization of data mining systems, we can analyze the disease at a beginning stage and enhances the patient's survival rate. But still, it has some issues like removing missing values and feature selection from the medical datasets. To overcome that, optimal features are selected from the datasets by the use of an innovative optimization algorithm. In the proposed work, multi-datasets (Liver, Lung, Heart, and Thyroid) are considered for the disease prediction analysis. Initially, the missing values from the input datasets are removed during the preprocessing stage. Next, to that, the optimal features are chosen by the algorithm called Modified Monarch Butterfly Optimization (MMBO). Based on the selected features, the data are classified into two norms: healthy and non-healthy by the proposed classifier i.e. Deep Neural Network (DNN). The performances of the proposed algorithm and classifier are tested on the multi-datasets in terms of sensitivity, specificity, and accuracy. The results demonstrate the MMBO-DNN algorithm achieves high accuracy of and less execution time compared to existing algorithms. © BEIESP.</t>
  </si>
  <si>
    <t>Classification; Deep learning; Histopathology images; Ranking hashing; Retrieval</t>
  </si>
  <si>
    <t>Binary codes; Classification (of information); Hyperbolic functions; Image classification; Classification accuracy; Hashing techniques; Histopathology images; Hyperbolic tangent; Learning architectures; Objective functions; Ranking hashing; Retrieval; Deep learning</t>
  </si>
  <si>
    <t>A convolution neural network based framework for similarity learning in healthcare</t>
  </si>
  <si>
    <t>Foreseeing patients' danger of building up specific ailments is a vital research theme in social insurance. Precisely distinguishing and positioning the similitude among patients in view of their chronicled records is a key advance in customized social insurance. The medical data for two different diseases are unpredictably examined and have fluctuated tolerant visit lengths, can't be specifically used to quantify quiet similitude because of the absence of a suitable portrayal. Also, there needs a powerful way to deal with measure quiet similitude on electronic health records. In this paper, we propose a novel significant equivalence learning frameworks which in the meantime get the hang of understanding depictions and measure pairwise similarity. We utilize convolutional neural system (CNN) to catch nearby vital data in electronic health data and after that feed the scholarly portrayal into triplet metric similarity learning. In the wake of preparing, we can get pairwise separations and likeness scores. Using the closeness data, we at that point perform patient grouping. Test results demonstrate that CNN can more readily speak to the longitudinal medical data groupings, and our proposed systems can efficiently cluster patients into different disease groups. © BEIESP.</t>
  </si>
  <si>
    <t>Computer vision; face analysis; facial symptoms; imaging; medical diagnosis</t>
  </si>
  <si>
    <t>Computer vision; Feature extraction; Imaging techniques; Medical computing; Medical imaging; Surveys; Tools; Face analysis; facial symptoms; Healthcare environments; Interdisciplinary collaborations; Medical conditions; Medical diagnostic imaging; Objective information; Real-time assessment; Diagnosis; algorithm; anxiety disorder; Article; Bell palsy; clinical practice; computer assisted tomography; computer vision; craniofacial morphology; data analysis; depression; diagnostic imaging; digital imaging; Down syndrome; face malformation; health care delivery; health survey; human; image analysis; image processing; image reconstruction; independent component analysis; jaw disease; mental disease; motor evoked potential; nuclear magnetic resonance imaging; principal component analysis; sleep disordered breathing; stereophotography; support vector machine; torticollis; triangulation; adolescent; adult; aged; computer assisted diagnosis; diagnostic imaging; face; facial nerve paralysis; factual database; middle aged; pain; pathophysiology; procedures; videorecording; young adult; Adolescent; Adult; Aged; Databases, Factual; Face; Facial Paralysis; Humans; Image Interpretation, Computer-Assisted; Mental Disorders; Middle Aged; Pain; Video Recording; Young Adult</t>
  </si>
  <si>
    <t>Skeleton-Based Human Action Recognition by Pose Specificity and Weighted Voting</t>
  </si>
  <si>
    <t>This paper introduces a human action recognition method based on skeletal data captured by Kinect or other depth sensors. After a series of pre-processing, action features such as position, velocity, and acceleration have been extracted from each frame to capture both dynamic and static information of human motion, which can make full use of the human skeletal data. The most challenging problem in skeleton-based human action recognition is the large variability within and across subjects. To handle this problem, we propose to divide human poses into two major categories: the discriminating pose and the common pose. A pose specificity metric has been proposed to quantify the discriminative level of different poses. Finally, the action recognition is actualized by a weighted voting method. This method uses the k nearest neighbors found from the training dataset for voting and uses the pose specificity as the weight of a ballot. Experiments on two benchmark datasets have been carried out, the results have illustrated that the proposed method outperforms the state-of-the-art methods. © 2018, Springer Nature B.V.</t>
  </si>
  <si>
    <t>Clinical informatics; deep learning; electronic health records; machine learning; survey</t>
  </si>
  <si>
    <t>Artificial intelligence; Clinical research; Data mining; Diagnosis; E-learning; eHealth; Hospitals; Learning algorithms; Learning systems; Medical computing; Medical imaging; Records management; Surveying; Surveys; Clinical informatics; Electronic health record; Electronic medical record; Informatics; Medical diagnostic imaging; Deep learning; diagnostic imaging; electronic health record; electronic medical record; extraction; human; information science; machine learning; phenotype; prediction; Deep Learning; Electronic Health Records; Humans</t>
  </si>
  <si>
    <t>Deep learning in the biomedical applications: Recent and future status</t>
  </si>
  <si>
    <t>Deep neural networks represent, nowadays, the most effective machine learning technology in biomedical domain. In this domain, the different areas of interest concern the Omics (study of the genome-genomics-and proteins-transcriptomics, proteomics, and metabolomics), bioimaging (study of biological cell and tissue), medical imaging (study of the human organs by creating visual representations), BBMI (study of the brain and body machine interface) and public and medical health management (PmHM). This paper reviews the major deep learning concepts pertinent to such biomedical applications. Concise overviews are provided for the Omics and the BBMI.We end our analysis with a critical discussion, interpretation and relevant open challenges. © 2019 by the authors.</t>
  </si>
  <si>
    <t>Cost-sensitive learning; imbalanced data; insider threat; time-series classification</t>
  </si>
  <si>
    <t>Behavioral research; Decision trees; Electronic document exchange; Electronic mail; Feature extraction; Forestry; Learning systems; Multilayers; Societies and institutions; Time series; Websites; Anomaly detection; Cost-sensitive learning; Imbalanced data; Insider Threat; Thumb; Time series classifications; Classification (of information)</t>
  </si>
  <si>
    <t>Writer identification using machine learning approaches: a comprehensive review</t>
  </si>
  <si>
    <t>Handwriting is one of the most common types of questioned writing encountered and frequently attracts the attention in litigation. Contrary to the physiological characteristics, handwriting is a behavioral characteristic thus no two individuals with mature handwriting are exactly alike or an individual cannot produce the others writing exactly. Writing behavior and individualities are examined for similarities for both specimen and questioned document, thus, it is very efficient and effective strategy for biometrics. In this paper, we present a comprehensive review of writer identification methods and intend to provide taxonomy of dataset, feature extraction methods, as well as classification (conventional and deep learning based) for writer identification. For ease of reader, we grouped the discussion into English, Arabic, Western and Other languages from script prospective, whereas, from algorithm and methods perspective, we grouped the discussion with respect to implementation steps sequence. In the end, we highlighted the challenges and open research issues in the field of writer identification. Finally, we also suggest future direction. © 2018, Springer Science+Business Media, LLC, part of Springer Nature.</t>
  </si>
  <si>
    <t>Educational data mining; Machine learning; Personalized learning; Regularized regression; Supplemental instruction</t>
  </si>
  <si>
    <t>Computer aided instruction; Data mining; Learning systems; Risk assessment; Risk perception; Teaching; Educational data mining; Ensemble learning approach; Instructional practices; Learning environments; Personalized learning; Personalized medicines; Regularized regression; Supplemental instructions; Students</t>
  </si>
  <si>
    <t>De Novo Molecule Design by Translating from Reduced Graphs to SMILES</t>
  </si>
  <si>
    <t>A key component of automated molecular design is the generation of compound ideas for subsequent filtering and assessment. Recently deep learning approaches have been explored as alternatives to traditional de novo molecular design techniques. Deep learning algorithms rely on learning from large pools of molecules represented as molecular graphs (generally SMILES), and several approaches can be used to tailor the generated molecules to defined regions of chemical space. Cheminformatics has developed alternative higher-level representations that capture the key properties of a set of molecules, and it would be of interest to understand whether such representations can be used to constrain the output of molecule generation algorithms. In this work we explore the use of one such representation, the Reduced Graph, as a definition of target chemical space for a deep learning molecule generator. The Reduced Graph replaces functional groups with superatoms representing the pharmacophoric features. Assigning these superatoms to specific nonorganic element types allows the Reduced Graph to be represented as a valid SMILES string. The mapping from standard SMILES to Reduced Graph SMILES is well-defined, however, the inverse is not true, and this presents a particular challenge. Here we present the results of a novel seq-to-seq approach to molecule generation, where the one to many mapping of Reduced Graph to SMILES is learned on a large training set. This training needs to be performed only once. In a subsequent step, this model can be used to generate arbitrary numbers of compounds that have the same Reduced Graph as any input molecule. Through analysis of data sets in ChEMBL we show that the approach generates valid molecules and can extrapolate to Reduced Graphs unseen in the training set. The method offers an alternative deep learning approach to molecule generation that does not rely on transfer learning, latent space generation, or adversarial networks and is applicable to scaffold hopping and other cheminformatics applications in drug discovery. © 2018 American Chemical Society.</t>
  </si>
  <si>
    <t>Art robots; Art therapy; Creativity; Emotions; Social robots; Therapy robots</t>
  </si>
  <si>
    <t>EEG-based brain-computer interfaces using motor-imagery: Techniques and challenges</t>
  </si>
  <si>
    <t>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t>
  </si>
  <si>
    <t>CALL; meta-analysis; reporting; synthesis; systematic review; transparency</t>
  </si>
  <si>
    <t>Robust probabilistic classification applicable to irregularly sampled functional data</t>
  </si>
  <si>
    <t>A robust probabilistic classifier for functional data is developed to predict class membership based on functional input measurements and to provide a reliable probability estimate for class membership. The method combines a Bayes classifier and semi-parametric mixed effects model with robust tuning parameter to make the method robust to outlying curves, and to improve the accuracy of the risk or uncertainty estimates, which is crucial in medical diagnostic applications. The approach applies to functional data with varying ranges and irregular sampling without making parametric assumptions on the within-curve covariance. Simulation studies evaluate the proposed method and competitors in terms of sensitivity to heavy tailed functional distributions and outlying curves. Classification performance is evaluated by both error rate and logloss, the latter of which imposes heavier penalties on highly confident errors than on less confident errors. Run-time experiments on the R implementation indicate that the proposed method scales well computationally. Illustrative applications include data from quantitative ultrasound analysis and phoneme recognition. © 2018 Elsevier B.V.</t>
  </si>
  <si>
    <t>Automatic feature extraction; Convolutional neural networks; Deep learning; Focal seizures; Preictal period; Scalp EEG; Seizure prediction</t>
  </si>
  <si>
    <t>Brain models; Convolution; Deep learning; Electrophysiology; Extraction; Feature extraction; Forecasting; Neural networks; Tensile stress; Wavelet transforms; Automatic feature extraction; Convolutional neural network; focal seizures; preictal period; Scalp; Scalp eeg; Seizure prediction; Electroencephalography; algorithm; analytical error; Article; convolutional network; diagnostic accuracy; electroencephalography; eyelid reflex; false positive result; focal epilepsy; human; k nearest neighbor; mastication; nerve cell network; phase transition; quantitative analysis; sensitivity and specificity; supervised machine learning; wavelet transformation; artificial neural network; factual database; physiology; procedures; scalp; seizure; wavelet analysis; Algorithms; Databases, Factual; Electroencephalography; Humans; Neural Networks (Computer); Scalp; Seizures; Wavelet Analysis</t>
  </si>
  <si>
    <t>Wavelet-TSK-Type Fuzzy Cerebellar Model Neural Network for Uncertain Nonlinear Systems</t>
  </si>
  <si>
    <t>In this paper, a novel fuzzy neural network structure for uncertain nonlinear systems is proposed. This network is called wavelet Takagi-Sugeno-Kang (TSK) fuzzy cerebellar model neural network, which includes the framework of a cerebellar model neural network (CMNN) and the wavelet-function-based TSK fuzzy inference model. In order to effectively solve the uncertainty problem of nonlinear systems, a new structure is proposed where the wavelet function is used in the consequent parts of TSK-Type fuzzy CMNN instead of the linear combination of the input variables in the traditional TSK fuzzy systems. This structure combines the advantages of the wavelet function, the CMNN and the TSK fuzzy inference system; thus, it is a more effective model for the uncertain nonlinear systems. In order to provide fast training, parameter update laws of the proposed model are derived based on the gradient descent method in which the learning-rates are online adapted. Furthermore the Lyapunov function is used to analyze the convergence of the considered systems. Finally, four different types of applications are applied to demonstrate the effectiveness of the proposed model. The simulation comparisons with other neural network models have verified the effectiveness of the new model. © 1993-2012 IEEE.</t>
  </si>
  <si>
    <t>Automated design; Classification; Genetic algorithm; Genetic programming; Grammatical evolution</t>
  </si>
  <si>
    <t>Automation; Computational grammars; Genetic algorithms; Genetic programming; Automated design; Binary classification; Classification algorithm; Classification performance; Data classification; Grammatical evolution; Multi-class classification; Real-world problem; Classification (of information)</t>
  </si>
  <si>
    <t>A multimodal deep learning method for android malware detection using various features</t>
  </si>
  <si>
    <t>With the widespread use of smartphones, the number of malware has been increasing exponentially. Among smart devices, android devices are the most targeted devices by malware because of their high popularity. This paper proposes a novel framework for android malware detection. Our framework uses various kinds of features to reflect the properties of android applications from various aspects, and the features are refined using our existence-based or similarity-based feature extraction method for effective feature representation on malware detection. Besides, a multimodal deep learning method is proposed to be used as a malware detection model. This paper is the first study of the multimodal deep learning to be used in the android malware detection. With our detection model, it was possible to maximize the benefits of encompassing multiple feature types. To evaluate the performance, we carried out various experiments with a total of 41 260 samples. We compared the accuracy of our model with that of other deep neural network models. Furthermore, we evaluated our framework in various aspects including the efficiency in model updates, the usefulness of diverse features, and our feature representation method. In addition, we compared the performance of our framework with those of other existing methods including deep learning-based methods. © 2018 IEEE.</t>
  </si>
  <si>
    <t>Clinical decision support; Diabetic retinopathy; Machine learning; Risk factors</t>
  </si>
  <si>
    <t>Bioinformatics; Data mining; Decision support systems; Decision trees; Eye protection; Forecasting; Insulin; Machine learning; Neural networks; Statistical tests; Support vector machines; Trees (mathematics); Clinical decision support systems; Diabetic retinopathy; Evaluation measures; Logistic regressions; Prediction performance; Prevention strategies; Receiver operating characteristic curves; Type 2 diabetes mellitus; Learning algorithms; adult; aged; algorithm; artificial neural network; clinical decision support system; complication; diabetic retinopathy; female; human; machine learning; male; middle aged; non insulin dependent diabetes mellitus; receiver operating characteristic; risk factor; very elderly; Adult; Aged; Aged, 80 and over; Algorithms; Decision Support Systems, Clinical; Diabetes Mellitus, Type 2; Diabetic Retinopathy; Female; Humans; Machine Learning; Male; Middle Aged; Neural Networks (Computer); Risk Factors; ROC Curve</t>
  </si>
  <si>
    <t>How different visualizations affect human reasoning about uncertainty: An analysis of visual behaviour</t>
  </si>
  <si>
    <t>Humans find reasoning about uncertainty difficult. In decision support systems and software for intelligence analysis, graphical representations are commonly used to display uncertainty. Nevertheless, our understanding of how people use the information presented in graphs displaying uncertainty to make decisions is limited. As many artificial intelligent systems require a human-in-the-loop who is able to actively take part in the analysis process, the understanding of high-level cognition involved in human-graph interaction is essential in the design of better tools for analysis. In this research, we investigate the visual behaviour that is associated with participants responses to problems testing probabilistic reasoning represented through two different visualizations (tree and Venn diagrams). Using the data from visual fixations and transitions, we present a description of different reasoning strategies covering both accurate and inaccurate reasoning for different visualization formats. The results show that gaze behaviour is related to reasoning accuracy. Moreover, this study shows that different graphs representing the same problem evoke different reasoning strategies, suggesting that higher level cognition is influenced by the graphical representation in which uncertainty is encoded. © 2018</t>
  </si>
  <si>
    <t>Batch-scheduling; Infeasibility analysis; Irreducible infeasible sets; Mixed-integer optimization; Multipurpose plants; Planning and scheduling</t>
  </si>
  <si>
    <t>Batch data processing; Integer programming; Scheduling; Batch-scheduling; Infeasibility analysis; Irreducible infeasible sets; Mixed integer optimization; Multipurpose plants; Planning and scheduling; Scheduling algorithms</t>
  </si>
  <si>
    <t>A lightweight acquisition of expert rules for interoperable clinical decision support systems</t>
  </si>
  <si>
    <t>Background: The process of adding new knowledge in the form of rules to already running Clinical Decision Support Systems (CDSSs) in hospitals is extremely costly and time consuming. There are two principal limitations: (1) the lack of a broad consensus regarding a uniform representation of clinical rules; and (2) the integration of new rule-based knowledge into hospital information systems. Objective: To provide a guideline with which to support knowledge acquisition for rule-based CDSSs and to facilitate the integration of that knowledge into hospital datasets using standard clinical terminologies and ontologies as reference elements. Materials and Methods: We have designed a straightforward 4-step methodology with which to incorporate the external knowledge sources and data integration required to run CDSSs in hospitals. This lightweight methodology is based on a reference ontology that integrates standard clinical terminologies and its objective is to effectively acquire procedural knowledge in the form of rules. Results: We have applied the methodology in the context of antimicrobial stewardship at a hospital. Recommendations from the European Committee on Antimicrobial Susceptibility Testing (EUCAST) were added to WASPSS, a CDSS running at the hospital. The reference ontology combines a subset of ATC terminologies for antibiotics and those of NCBI for microorganisms, including 584 and 1714 concepts, respectively. A total of 94 new rules were added to the CDSS so as to represent EUCAST knowledge. We also evaluated different implementations in order to study their scalability, during which time we analysed Drools 7.5 as a production rule engine, HermiT as an ontology reasoner and RuQAR as an integration tool. Our experiments show that the combination of a production rule engine and an ontology reasoner in runtime is more efficient than using a single rule engine with a knowledge base derived from the reference ontology (1.9 times faster than the next approach when executing 1000 expert rules on an ontology of 1000 concepts). Discussion: The methodology proposed helped to implement the knowledge acquisition process of EUCAST rules in a running CDSS. This methodology is applicable to other clinical domains when knowledge can be modelled with rules. Since it is a lightweight methodology, different implementation strategies are possible. The use of clinical standards also facilitates the future interoperation between CDSSs, particularly when using SNOMED as a reference ontology and employing future rule-sharing standards. © 2019 Elsevier B.V.</t>
  </si>
  <si>
    <t>Anomaly detection; Deep learning; Disease; GRU; Health; Pig; Sensors</t>
  </si>
  <si>
    <t>Diseases; Health; Mammals; Particle swarm optimization (PSO); Pulmonary diseases; Recurrent neural networks; Sensors; Veterinary medicine; Anomaly detection; Destructive disease; Environmental data; Environmental sensor; Particle swarm optimisation; Reconstruction error; Recurrent neural network (RNNs); State-of-the-art techniques; Deep learning</t>
  </si>
  <si>
    <t>Automated testing of Android apps: A systematic literature review</t>
  </si>
  <si>
    <t>Automated testing of Android apps is essential for app users, app developers, and market maintainer communities alike. Given the widespread adoption of Android and the specificities of its development model, the literature has proposed various testing approaches for ensuring that not only functional requirements but also nonfunctional requirements are satisfied. In this paper, we aim at providing a clear overview of the state-of-the-art works around the topic of Android app testing, in an attempt to highlight the main trends, pinpoint the main methodologies applied, and enumerate the challenges faced by the Android testing approaches as well as the directions where the community effort is still needed. To this end, we conduct a systematic literature review during which we eventually identified 103 relevant research papers published in leading conferences and journals until 2016. Our thorough examination of the relevant literature has led to several findings and highlighted the challenges that Android testing researchers should strive to address in the future. After that, we further propose a few concrete research directions where testing approaches are needed to solve recurrent issues in app updates, continuous increases of app sizes, as well as the Android ecosystem fragmentation. © 2018 IEEE.</t>
  </si>
  <si>
    <t>Data clustering; Fault diagnosis; Principal component analysis; Unsupervised classification</t>
  </si>
  <si>
    <t>Classification (of information); Clustering algorithms; Computer aided diagnosis; Control systems; Emission control; Failure analysis; Fault detection; Industrial research; Process monitoring; Data clustering; Experimental campaign; High dimensional spaces; Multilinear extension; Number of clusters; Real time data collections; Sensing technology; Unsupervised classification; Principal component analysis</t>
  </si>
  <si>
    <t>Implementation of Statistical Learning Methods to Develop Guidelines for the Design of PLA-Based Composites with High Tensile Strength Values</t>
  </si>
  <si>
    <t>Statistical analysis employing regression trees is utilized, for the first time, for a PLA-based biocomposite system aiming to extract knowledge in order to guide researchers toward intelligent selection of experimental conditions for desired tensile strength values. For the construction of the database, experimental data on PLA-based composites from past publications was collected using online sources such as ScienceDirect, Elsevier, ACS, and Google. The final data set that was built using 26 papers (out of ∼150 initially screened) published between 1999 and 2018 contained 135 experimental data points. The response variable was selected as tensile strength, and 23 features regarding composite synthesis were included involving manufacturing method and temperature for compounding and testing, molecular weight of the PLA used, chemical composition of the composite, and type of filler employed in synthesis. Unbiased cross validation error of the regression tree was found to be 12-17 MPa, with coefficient of determination for prediction (R p 2 ) value equal to 0.5-0.7 showing moderate-to-high prediction accuracy. Results indicated the following: (i) The feature in top node of the tree is the method used for manufacturing/testing rather than the type of filler employed and the composition of the composite (i.e., PLA content). PLA-based composites manufactured by solvent casting and direct mixing displayed significantly lower tensile strength values whereas biocomposites manufactured through other techniques involving compression, injection, melt blending, hot pressing, and aqueous suspension result in relatively higher tensile strength values. (ii) The molecular weight of the PLA had a significant influence in predicting the final tensile strength of the composite. The composites manufacatured employing PLA with molecular weight in the range of 275-400 kDa displayed high tensile strength values. (iii) The temperature employed during test specimen preparation for tensile strength measurements (following compounding step) seemed to play a critical role in the determination of tensile strength, and an optimum test temperature to yield the highest tensile strength possibly exists for each manufacturing method. © 2019 American Chemical Society.</t>
  </si>
  <si>
    <t>Explanations; Interpretability; Open The Black Box; Transparent Models</t>
  </si>
  <si>
    <t>Artificial intelligence; Surveys; Black box system; Black boxes; Black-box model; Decision systems; Explanations; Interpretability; Problem definition; Specific problems; Decision support systems</t>
  </si>
  <si>
    <t>Computational modelling of energy balance in individuals with Metabolic Syndrome</t>
  </si>
  <si>
    <t>Background: A positive energy balance is considered to be the primary cause of the development of obesity-related diseases. Treatment often consists of a combination of reducing energy intake and increasing energy expenditure. Here we use an existing computational modelling framework describing the long-term development of Metabolic Syndrome (MetS) in APOE3L.CETP mice fed a high-fat diet containing cholesterol with a human-like metabolic system. This model was used to analyze energy expenditure and energy balance in a large set of individual model realizations. Results: We developed and applied a strategy to select specific individual models for a detailed analysis of heterogeneity in energy metabolism. Models were stratified based on energy expenditure. A substantial surplus of energy was found to be present during MetS development, which explains the weight gain during MetS development. In the majority of the models, energy was mainly expended in the peripheral tissues, but also distinctly different subgroups were identified. In silico perturbation of the system to induce increased peripheral energy expenditure implied changes in lipid metabolism, but not in carbohydrate metabolism. In silico analysis provided predictions for which individual models increase of peripheral energy expenditure would be an effective treatment. Conclusion: The computational analysis confirmed that the energy imbalance plays an important role in the development of obesity. Furthermore, the model is capable to predict whether an increase in peripheral energy expenditure-for instance by cold exposure to activate brown adipose tissue (BAT)-could resolve MetS symptoms. © 2019 The Author(s).</t>
  </si>
  <si>
    <t>Artificial Neural Network (ANN); e-learning; EEG signal; EEG signal characteristics; Inetlligent modes; Inter-burst interval IBI; Prediction; Signal amplitude</t>
  </si>
  <si>
    <t>Classification (of information); E-learning; Forecasting; Learning systems; Neural networks; EEG signals; Gestational age; Inetlligent modes; Intelligent classification system; Inter-burst interval IBI; Low-amplitude; Premature newborns; Signal amplitude; Biomedical signal processing</t>
  </si>
  <si>
    <t>Electric energy consumption prediction by deep learning with state explainable autoencoder</t>
  </si>
  <si>
    <t>As energy demand grows globally, the energy management system (EMS) is becoming increasingly important. Energy prediction is an essential component in the first step to create a management plan in EMS. Conventional energy prediction models focus on prediction performance, but in order to build an efficient system, it is necessary to predict energy demand according to various conditions. In this paper, we propose a method to predict energy demand in various situations using a deep learning model based on an autoencoder. This model consists of a projector that defines an appropriate state for a given situation and a predictor that forecasts energy demand from the defined state. The proposed model produces consumption predictions for 15, 30, 45, and 60 min with 60-min demand to date. In the experiments with household electric power consumption data for five years, this model not only has a better performance with a mean squared error of 0.384 than the conventional models, but also improves the capacity to explain the results of prediction by visualizing the state with t-SNE algorithm. Despite unsupervised representation learning, we confirm that the proposed model defines the state well and predicts the energy demand accordingly. © 2019 by the authors.</t>
  </si>
  <si>
    <t>Decision tree; Fuzzy ant miner tree; Fuzzy rule; Genetic algorithm; Temporal weighted genetic algorithm; TFAMT; TWGA</t>
  </si>
  <si>
    <t>Behavioral research; Decision making; Decision trees; Diagnosis; Fuzzy inference; Fuzzy rules; Genetic algorithms; Image enhancement; Learning systems; Miners; Trees (mathematics); Ant miners; Cross validation; Decision tree classifiers; Detection accuracy; Diabetic diagnosis; Fuzzy decision trees; TFAMT; TWGA; Data mining</t>
  </si>
  <si>
    <t>Integrating Data-Driven Segmentation, Local Feature Extraction and Fisher Kernel Encoding to Improve Time Series Classification</t>
  </si>
  <si>
    <t>The uniform sampling strategy is widely used in time series segmentation, but unable to handle time warping problem or preserve the latent patterns in time series. To solve these shortcomings, a brand new data-driven segmentation method is proposed, which could segment time series into subsequences with different lengths adaptively. Then a time series classification method under the bag-of-word framework is proposed. Two kinds of mutually complementary features, i.e., interval feature and normal cloud model feature, are extracted from subsequences. And then time series are encoded into Fisher Vectors. Finally, a linear support vector machine is used as the classifier. Experiments on 43 UCR datasets show that the newly proposed method has promising classification accuracies comparing with state of the art baselines. Moreover, due to the data-driven segmentation and timesaving local feature extraction, the method has low time complexity, which is also demonstrated in the experiments. © 2018, Springer Science+Business Media, LLC, part of Springer Nature.</t>
  </si>
  <si>
    <t>Generalized Takagi-Sugeno fuzzy systems; Multi-objective genetic programming; Robust fuzzy modeling; Symbolic regression; Tribological systems</t>
  </si>
  <si>
    <t>Batch data processing; Feedback control; Friction; Genetic algorithms; Genetic programming; Regression analysis; Multi objective; Robust fuzzy; Symbolic regression; Takagi Sugeno fuzzy systems; Tribological systems; Tribology</t>
  </si>
  <si>
    <t>Adversarial samples on android malware detection systems for IoT systems</t>
  </si>
  <si>
    <t>Many IoT (Internet of Things) systems run Android systems or Android-like systems. With the continuous development of machine learning algorithms, the learning-based Android malware detection system for IoT devices has gradually increased. However, these learning-based detection models are often vulnerable to adversarial samples. An automated testing framework is needed to help these learning-based malware detection systems for IoT devices perform security analysis. The current methods of generating adversarial samples mostly require training parameters of models and most of the methods are aimed at image data. To solve this problem, we propose a testing framework for learning-based Android malware detection systems (TLAMD) for IoT Devices. The key challenge is how to construct a suitable fitness function to generate an effective adversarial sample without affecting the features of the application. By introducing genetic algorithms and some technical improvements, our test framework can generate adversarial samples for the IoT Android application with a success rate of nearly 100% and can perform black-box testing on the system. © 2019 by the authors. Licensee MDPI, Basel, Switzerland.</t>
  </si>
  <si>
    <t>Convolutional Neural Networks; Mammography; Mass classification; Multi-view; Recurrent Neural Networks</t>
  </si>
  <si>
    <t>Convolution; Feature extraction; Mammography; Recurrent neural networks; Semantics; Automatic differentiations; Classification results; Contextual information; Convolutional neural network; Mass classifications; Multi-views; Quantitative comparison; Recurrent neural network (RNN); Classification (of information)</t>
  </si>
  <si>
    <t>Predective analysis of children health care using data sets</t>
  </si>
  <si>
    <t>Recent study in high throughput innovations has offered ascend to accumulation of substantial measures of heterogeneous data that gives diverse information. Clustering is the process of gathering unique items into classes of comparative articles. The present developing medicinal picture databases call for novel processing instruments to structure the large data and concentrate clinically applicable data. To overcome the drawbacks of classification methods, Clustering was introduced. Earlier algorithm like hierarchical clustering, Density based clustering can cluster based on either numerical or categorical attributes using commercially available software. In the proposed work, introducing k esteem clustering under unsupervised learning can make sense in prediction. Taking the clinical data of special kids, Clustering is made and categorizing using rank with the help of relevant symptoms. The Research regarding special kids makes statistical impact on categorization and easy detection of associated conditions of a child earlier. The proposed method has validated the Database of special children information with global purity. It calculates the expressional pattern and varied gene expressional values that is rarely reported. © BEIESP.</t>
  </si>
  <si>
    <t>Data stream modeling; drift compensation; generalized evolving fuzzy systems; incremental rule splitting; robustness against outliers; smooth forgetting; two-layer model building</t>
  </si>
  <si>
    <t>Covariance matrix; Data structures; Eigenvalues and eigenfunctions; Engines; Errors; Fuzzy inference; Fuzzy rules; Fuzzy systems; Model buildings; Rolling mills; Statistics; Uncertainty analysis; Adaptation models; Data stream model; Drift compensation; Evolving Fuzzy Systems; incremental rule splitting; Measurement uncertainty; Predictive models; Shape; smooth forgetting; Two layer model; Statistical process control</t>
  </si>
  <si>
    <t>Analysis and performance of back propagation neural network for identification range of motion using background subtraction and feature extraction</t>
  </si>
  <si>
    <t>The current image processing is used to identify, classification of other process related to the two, can represent the characteristics of creature image optimal for the analysis by algorithm that enable large computing power for it also a combination of computational processing in the image and related computer algorithm or methods used. The human being is the field done by adapting the ability of the method to take information. In the research to get an analysis and performance of hybrid method with Artificial Neural Network for identification of motion the human array the Range of Motion (ROM) in Coronal Plane, the extract is done by background method on binary image. Identification human movement, in each frame extraction results then performed image processing to detect type of the human body motion. Image segmentation is done using background subtraction method to get result into binary image with morphological operation against binary image in the form filling holes and opening area to eliminated noise and improve the result of segmentation, skeleton process and perform extraction. Feature extracted is used to distinguish motion between body object one with the other object body is done through the analysis of morphological forms based on seven grades of moment invariant previously been extracted last step can performed to identifying using Neural Network and to produce the great accuracy and exactly the Range of Motion with 1000 epoch for training. Being in BPNN by combining Moment Invariant for feature extraction whose performance is the highest accuracy about 97.8666%. © 2005 - ongoing JATIT &amp; LLS.</t>
  </si>
  <si>
    <t>Big data technologies; Data processing; Electronic medical records; Hospital readmissions; Predictive analytics</t>
  </si>
  <si>
    <t>Competition; Data processing; Diseases; Hospital data processing; Hospitals; Medical computing; Predictive analytics; Big data technologies; Competitive advantage; Electronic medical record; Healthcare organizations; Historical information; Processing approach; Processing electronics; Social consequences; Big data</t>
  </si>
  <si>
    <t>Deep-learning cardiac motion analysis for human survival prediction</t>
  </si>
  <si>
    <t>Motion analysis is used in computer vision to understand the behaviour of moving objects in sequences of images. Optimizing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optimized for survival prediction. To handle right-censored survival outcomes, our network used a Cox partial likelihood loss function. In a study of 302 patients, the predictive accuracy (quantified by Harrell’s C-index) was significantly higher (P = 0.0012) for our model C = 0.75 (95% CI: 0.70–0.79) than the human benchmark of C = 0.59 (95% CI: 0.53–0.65). This work demonstrates how a complex computer vision task using high-dimensional medical image data can efficiently predict human survival. © 2019, The Author(s), under exclusive licence to Springer Nature Limited.</t>
  </si>
  <si>
    <t>hidden Markov models (HMMs); Prognostics and health management; remaining life assessment; time series analysis</t>
  </si>
  <si>
    <t>Benchmarking; Degradation; Deterioration; Embedded systems; Estimation; Forecasting; Machinery; Semantics; Temperature measurement; Time series analysis; Trellis codes; Cyber physical systems (CPSs); Experimental application; Indexes; Key performance indicators; Machinery deterioration; Performance deterioration; Predictive maintenance; Remaining useful lives; Hidden Markov models</t>
  </si>
  <si>
    <t>Sparse autoencoder for unsupervised nucleus detection and representation in histopathology images</t>
  </si>
  <si>
    <t>We propose a sparse Convolutional Autoencoder (CAE) for simultaneous nucleus detection and feature extraction in histopathology tissue images. Our CAE detects and encodes nuclei in image patches in tissue images into sparse feature maps that encode both the location and appearance of nuclei. A primary contribution of our work is the development of an unsupervised detection network by using the characteristics of histopathology image patches. The pretrained nucleus detection and feature extraction modules in our CAE can be fine-tuned for supervised learning in an end-to-end fashion. We evaluate our method on four datasets and achieve state-of-the-art results. In addition, we are able to achieve comparable performance with only 5% of the fully-supervised annotation cost. © 2018 Elsevier Ltd</t>
  </si>
  <si>
    <t>Functional foods and nutraceuticals; metabolic engineering; metabolic pathway regulation; metabolomics; metabolomics assisted breeding; secondary metabolites</t>
  </si>
  <si>
    <t>Biomolecules; Biotechnology; Health; Metabolic engineering; Metabolism; Metabolites; Biotechnological tools; Functional information; Health promoting compounds; Metabolic pathways; Metabolomics; Nutraceuticals; Omics technologies; Secondary metabolites; Functional food; alkaloid; fatty acid; phytochemical; polyphenol; terpene; analysis; biotechnology; chemistry; dietary supplement; factual database; functional food; genetics; human; metabolomics; plant; plant genome; transgenic plant; Alkaloids; Biotechnology; Databases, Factual; Dietary Supplements; Fatty Acids; Functional Food; Genome, Plant; Humans; Metabolomics; Phytochemicals; Plants; Plants, Genetically Modified; Polyphenols; Terpenes</t>
  </si>
  <si>
    <t>Viewpoint: Human-in-the-loop artificial intelligence</t>
  </si>
  <si>
    <t>Little by little, newspapers are revealing the bright future that Artificial Intelligence (AI) is building. Intelligent machines will help everywhere. However, this bright future may have a possible dark side: a dramatic job market contraction before its unpredictable transformation. Hence, in a near future, large numbers of job seekers may need financial support while catching up with these novel unpredictable jobs. This possible job market crisis has an antidote inside. In fact, the rise of AI is sustained by the biggest knowledge theft of the recent years. Many learning AI machines are extracting knowledge from unaware skilled or unskilled workers by analyzing their interactions. By passionately doing their jobs, many of these workers are shooting themselves in the feet. In this paper, we propose Human-in-the-loop Artificial Intelligence (HitAI) as a fairer paradigm for AI systems. Recognizing that any AI system has humans in the loop, HitAI will reward these aware and unaware knowledge producers with a different scheme: decisions of AI systems generating revenues will repay the legitimate owners of the knowledge used for taking those decisions. As modern Merry Men, HitAI researchers should fight for a fairer Robin Hood Artificial Intelligence that gives back what it steals. © 2019 AI Access Foundation. All rights reserved.</t>
  </si>
  <si>
    <t>Consumer credit risk; Deep learning; Machine learning; Mortgage default model; Time series</t>
  </si>
  <si>
    <t>Classification (of information); Convolution; Decision trees; Learning systems; Neural networks; Risk assessment; Time series; Consumer credit risks; Convolutional neural network; Credit cards; Default model; Random forests; Transaction data; Deep learning</t>
  </si>
  <si>
    <t>Identification and classification of maize drought stress using deep convolutional neural network</t>
  </si>
  <si>
    <t>Drought stress seriously affects crop growth, development, and grain production. Existing machine learning methods have achieved great progress in drought stress detection and diagnosis. However, such methods are based on a hand-crafted feature extraction process, and the accuracy has much room to improve. In this paper, we propose the use of a deep convolutional neural network (DCNN) to identify and classify maize drought stress. Field drought stress experiments were conducted in 2014. The experiment was divided into three treatments: optimum moisture, light drought, and moderate drought stress. Maize images were obtained every two hours throughout the whole day by digital cameras. In order to compare the accuracy of DCNN, a comparative experiment was conducted using traditional machine learning on the same dataset. The experimental results demonstrated an impressive performance of the proposed method. For the total dataset, the accuracy of the identification and classification of drought stress was 98.14% and 95.95%, respectively. High accuracy was also achieved on the sub-datasets of the seedling and jointing stages. The identification and classification accuracy levels of the color images were higher than those of the gray images. Furthermore, the comparison experiments on the same dataset demonstrated that DCNN achieved a better performance than the traditional machine learning method (Gradient Boosting Decision Tree GBDT). Overall, our proposed deep learning-based approach is a very promising method for field maize drought identification and classification based on digital images. © 2019 by the authors.</t>
  </si>
  <si>
    <t>Extreme learning machine; Neuro-fuzzy systems; Recurrent; Self organizing; Support vector machine</t>
  </si>
  <si>
    <t>Fuzzy neural networks; Fuzzy systems; Knowledge representation; Learning systems; Support vector machines; Surveys; Explicit knowledge; Extreme learning machine; Fuzzy inference systems; Neurofuzzy system; Reasoning capabilities; Recurrent; Research interests; Self organizing; Fuzzy inference</t>
  </si>
  <si>
    <t>Visualization and explainable machine learning for efficient manufacturing and system operations</t>
  </si>
  <si>
    <t>To enable Industry 4.0 successfully, there is a need to build a resilient automation system that can quickly recover after having been attacked or robustly sustain continued operations while being threatened, enable an automated monitoring evolution via various sensor channels in real time, and use advanced machine learning and data analytics to formulate strategies to mitigate and eliminate faults, threats, and malicious attacks. It is envisioned that if we can develop an intelligent model that (a) represents a meaningful, realistic environment and complex entity containing manufacturing Internet of Things interdependent and independent properties that are stepping-stones of the cyber kill chain or precursors of the onset of cyberattacks; (b) can learn and predict potential errors and formulate offense/defense strategies and healing solutions; (c) can enable cognitive ability and human-in-the-loop analytics in real time; and (d) can facilitate system behavior changes to disrupt the attack cascade, then the hosting system can learn how to neutralize threats and attacks and self-repair infected or damaged links autonomously. In this article, our preliminary work presents a visual analytics framework and technique for situational awareness, including autonomously monitoring, diagnosing, and prognosticating the state of cyber-physical systems. Our approach, presented in this article, relies on visual characterizations of multivariate time series and real-time predictive analytics to highlight potential faults, threats, and malicious attacks. To validate the usefulness of our approach, we demonstrate the developed technique using various aviation datasets obtained from the Prognostics Center of Excellence at the National Aeronautics and Space Administration Ames. © 2019 by ASTM International, 100 Barr Harbor Drive, PO Box C700, West Conshohocken, PA 19428-2959.</t>
  </si>
  <si>
    <t>Distance covariance and distance correlation; Independent component regression; Near-infrared spectral analysis; Quality-relevant independent component regression; Vinyl acetate monomer process; Virtual sensing</t>
  </si>
  <si>
    <t>Independent component analysis; Infrared devices; Integrated circuits; Monomers; Predictive analytics; Regression analysis; Spectrum analysis; Independent components; Near infrared spectral; NonGaussian problems; Prediction performance; Statistical criterion; Statistical dependencies; Vinyl acetate monomers; Virtual sensing; Quality control</t>
  </si>
  <si>
    <t>DReAM: Deep Recursive Attentive Model for Anomaly Detection in Kernel Events</t>
  </si>
  <si>
    <t>System logs and traces contain information that reflects the state of the system and serves as a rich source of knowledge for system monitoring from the application to the kernel layer. Moreover, logging of traces as a tool for monitoring the operation of a cyber-physical system is recommended by most safety standard organizations. However, because the data can be overwhelmingly huge within a short space of time, the use of models that do not rely only on known signatures for online anomaly detection becomes difficult to use due to the challenge of processing such an enormous amount of data at runtime. Hence, most practitioners resort to the use of signature-based tools. In this paper, we introduce an anomaly detection model that uses intra-trace and inter-trace context vectors with long short-term memory networks to overcome the challenge of online anomaly detection in cyber-physical systems. We test the performance of the model with publicly available datasets that reflect the internal and external control flow of an embedded application and our model demonstrates both the effectiveness and robustness in detecting an anomalous sequence in a system call stream. © 2013 IEEE.</t>
  </si>
  <si>
    <t>Clinical decision support system; diabetes diagnosis; fuzzy inference system; fuzzy interpretability; ontology reasoning</t>
  </si>
  <si>
    <t>Artificial intelligence; Clinical research; Decision support systems; Diagnosis; Fuzzy rules; Interoperability; Knowledge based systems; Ontology; Semantics; Clinical decision support systems; Diabetes diagnosis; Fuzzy inference systems; Interpretability; Ontology reasonings; Fuzzy inference</t>
  </si>
  <si>
    <t>Analysis of multi-Types of flow features based on hybrid neural network for improving network anomaly detection</t>
  </si>
  <si>
    <t>Security issues of large-scale local area network are becoming more prominent and the anomaly detection for the network traffic is the key means to solve this problem. On the other hand, it is a challenge to extract effective and accurate traffic features for anomaly detection. In order to resolve this challenge, multi-Types of network flow features are designed and analyzed in the present study. These features include sequence packet features, general statistical features and environmental features, which can profile the characteristics of network flows accurately. Moreover, a method based on the hybrid neural network is proposed to detect anomaly by analyzing these features. One-dimensional convolutional network is implemented to analyze the sequence features in the hybrid neural network, while deep neural networks are utilized to learn the characteristics of high-dimension feature vectors including general statistical features and environmental features. The method can make comprehensive analysis for network anomaly detection. Two datasets of ISCX-IDS-2012 and CIC-IDS-2017 are carried out to evaluate the performance of the proposed method and other similar algorithms. The present study shows that the comprehensive performances of the proposed method are better than that for others algorithms. It is concluded that the proposed method can be applied for the anomaly detection applications with reasonable performance. © 2013 IEEE.</t>
  </si>
  <si>
    <t>Deep learning; Health index; Prognostics; Remaining useful life</t>
  </si>
  <si>
    <t>Aircraft detection; Aircraft engines; Brain; Complex networks; Deep learning; Dynamical systems; Engineering education; Forecasting; Health; Learning algorithms; Manufacture; NASA; Computational technique; Health indices; Machine learning techniques; Nonlinear characteristics; Prognostics; Remaining life prediction; Remaining useful lives; Time-dependent structure; Long short-term memory</t>
  </si>
  <si>
    <t>NLSALog: An Anomaly Detection Framework for Log Sequence in Security Management</t>
  </si>
  <si>
    <t>For the security defense in the current Intelligent Transportation System (ITS), malware is often used as the security analysis data source, but only the known attack type can be detected. A general anomaly detection framework is proposed, using log data as the analysis data source. By modeling the log template sequence as a natural language sequence and using the stacked Long Short-Term Memory (LSTM) with self-Attention mechanism, the framework can effectively extract the hidden pattern of the log template sequence, and well express the dependencies inside the log template sequence. The experimental results show that the overall accuracy of log sequence anomaly detection of the detection framework is better than that of existing methods and the time cost is lower. © 2013 IEEE.</t>
  </si>
  <si>
    <t>Android applications; Heuristic analysis; Hybrid approach; Malware detection; Security</t>
  </si>
  <si>
    <t>Android (operating system); Artificial intelligence; Computer crime; Decision trees; Learning algorithms; Learning systems; Malware; Viruses; Android applications; Heuristic analysis; Hybrid approach; Malware detection; Security; Mobile security</t>
  </si>
  <si>
    <t>Discriminative Autoencoding Framework for Simple and Efficient Anomaly Detection</t>
  </si>
  <si>
    <t>In this paper, a discriminative autoencoding framework is proposed for semi-supervised anomaly detection using reconstruction errors. The framework only consists of a generator and a discriminative encoder, and the output of the latter is a vector. In the training process, the framework is trained as a generative adversarial network based on quadratic potential divergence. An extra loss added in the objective function enforces the discriminative encoder to use the mean value of the output vector for discrimination, which also empowers it with encoding ability. In the testing process, the trained framework can be used as an autoencoder to reconstruct test samples, where the trained discriminative encoder works as an encoder, and samples with reconstruction errors above a predefined threshold are determined as anomalies. The properties of quadratic potential divergence ensure a simple training process with comparable performance, meanwhile the discriminative encoder with two functions makes full use of training resources and reduces required network structures. Comparisons on benchmark datasets also show the efficiency and superiorities of the proposed methods. © 2013 IEEE.</t>
  </si>
  <si>
    <t>Biomedical electrodes; electroencephalography; electromyography; printed circuits; thick film sensors</t>
  </si>
  <si>
    <t>Electrocardiography; Electrodes; Electromyography; Electrooculography; Electrophysiology; Failure analysis; Printed circuits; Reliability; Sleep research; Thick films; Biomedical electrodes; Multiple channels; Single channel eeg; Sleep; Sleep laboratories; Technical failures; Technical quality; Thick film sensors; Electroencephalography; polyester; adult; allopathy; alpha rhythm; Article; autoanalysis; breathing; bruxism; clinical article; electroencephalography; electromyography; electrooculography; female; health care cost; health care quality; health service; heart rate; human; male; medical technologist; middle aged; perceptive threshold; Pittsburgh Sleep Quality Index; polysomnography; practice guideline; protocol compliance; questionnaire; recognition; reliability; respiratory distress; scoring system; sleep disorder; sleep pattern; sleep quality; sleep waking cycle; voluntary movement; young adult; devices; electrode; equipment design; polysomnography; procedures; self care; sleep bruxism; standards; statistics and numerical data; Adult; Electrodes; Electroencephalography; Electromyography; Equipment Design; Female; Humans; Male; Middle Aged; Polysomnography; Self Care; Sleep Bruxism</t>
  </si>
  <si>
    <t>Cell fault management using machine learning techniques</t>
  </si>
  <si>
    <t>This paper surveys the literature relating to the application of machine learning to fault management in cellular networks from an operational perspective. We summarise the main issues as 5G networks evolve, and their implications for fault management. We describe the relevant machine learning techniques through to deep learning, and survey the progress which has been made in their application, based on the building blocks of a typical fault management system. We review recent work to develop the abilities of deep learning systems to explain and justify their recommendations to network operators. We discuss forthcoming changes in network architecture which are likely to impact fault management and offer a vision of how fault management systems can exploit deep learning in the future. We identify a series of research topics for further study in order to achieve this. © 2013 IEEE.</t>
  </si>
  <si>
    <t>Breast cancer; DBT-TU-JU breast thermogram database; evaluation metrics; ground truth; standard acquisition protocol; suspicious abnormal region</t>
  </si>
  <si>
    <t>Cameras; Clinical research; Database systems; Diagnosis; Hospitals; Image segmentation; Network protocols; Particle swarm optimization (PSO); Temperature measuring instruments; Thermography (imaging); Thermography (temperature measurement); Acquisition protocols; Biomedical imaging; Breast; Breast Cancer; Evaluation metrics; Ground truth; Suspicious abnormal region; Medical imaging; talc; acclimatization; adult; aged; Article; breast; breast cancer; breast disease; cancer diagnosis; cancer screening; computer analysis; controlled study; female; human; image analysis; major clinical study; male; mammography; medical history; nuclear magnetic resonance imaging; patient positioning; sun exposure; thermography; very elderly; breast tumor; computer assisted diagnosis; diagnostic imaging; factual database; middle aged; procedures; thermography; young adult; Adult; Aged; Aged, 80 and over; Breast; Breast Neoplasms; Databases, Factual; Female; Humans; Image Interpretation, Computer-Assisted; Middle Aged; Thermography; Young Adult</t>
  </si>
  <si>
    <t>A Graph-Based Method for Active Outlier Detection with Limited Expert Feedback</t>
  </si>
  <si>
    <t>Labeled data, particularly for the outlier class, are difficult to obtain. Thus, outlier detection is typically regarded as an unsupervised learning problem. However, it still has an opportunity to obtain few labeled data. For example, a human analyst can give feedback to few data when he/she examines the results of an unsupervised outlier detection method. Moreover, the widely used unsupervised method for outlier detection cannot only take the labeled data into consideration nor use them properly. In this study, we first propose a graph-based method to endow the unsupervised method with the ability to consider few labeled data. Then, we extend our semi-supervised method to active outlier detection by incorporating the query strategy that selects top-ranked outliers. Comprehensive experiments on 12 real-world datasets demonstrate that our semi-supervised outlier detection method is comparable with the best of state-of-the-art approaches, and our active outlier detection method outperforms state-of-the-art methods. © 2013 IEEE.</t>
  </si>
  <si>
    <t>Access control; computer security; machine learning algorithms; mobile applications; mobile computing</t>
  </si>
  <si>
    <t>Anthropomorphic robots; Artificial intelligence; Computer crime; Data mining; Internet; Support vector machines; Android malware; Androids; Classification methods; Humanoid robot; Informatics; Malware detection; State-of-the-art approach; Usage analysis; Malware</t>
  </si>
  <si>
    <t>Research on Detection and Defense Mechanisms of DoS Attacks Based on BP Neural Network and Game Theory</t>
  </si>
  <si>
    <t>DoS (Denial of Service) attacks are becoming one of the most serious security threats to global networks. We analyze the existing DoS detection methods and defense mechanisms in depth. In this paper, BP (back propagation) neural networks and game theory are introduced to design detection methods and defense mechanisms for the DoS attacks. The BP neural network DoS attacks detection model uses KDDCUP99 as the dataset and selects multiple feature vectors from the dataset that can efficiently identify DoS attacks by large-scale training, which improves the accuracy of detecting DoS attacks to 99.977%. Furthermore, we use game theory to perform secondary analysis on DoS attacks that are not recognized by the neural network model, so that the detection rate of Dos attacks increases from 99.97% to 99.998%. Finally, we propose a DoS attacks defense strategy based on game theory. The simulation results show that the proposed detection method and defense strategy are effective for DoS attacks. © 2013 IEEE.</t>
  </si>
  <si>
    <t>Artificial Neural Networks; Ensemble; Minimum Sensitivity; Multi-objective Evolutionary Algorithm; Multiclass classification; Pareto Performance measures</t>
  </si>
  <si>
    <t>Economic and social effects; Neural networks; Ensemble; Minimum sensitivities; Multi objective evolutionary algorithms; Multi-class classification; Performance measure; Evolutionary algorithms</t>
  </si>
  <si>
    <t>Oui! outlier interpretation on multi-dimensional data via visual analytics</t>
  </si>
  <si>
    <t>Outliers, the data instances that do not conform with normal patterns in a dataset, are widely studied in various domains, such as cybersecurity, social analysis, and public health. By detecting and analyzing outliers, users can either gain insights into abnormal patterns or purge the data of errors. However, different domains usually have different considerations with respect to outliers. Understanding the defining characteristics of outliers is essential for users to select and filter appropriate outliers based on their domain requirements. Unfortunately, most existing work focuses on the efficiency and accuracy of outlier detection, neglecting the importance of outlier interpretation. To address these issues, we propose Oui, a visual analytic system that helps users understand, interpret, and select the outliers detected by various algorithms. We also present a usage scenario on a real dataset and a qualitative user study to demonstrate the effectiveness and usefulness of our system. © 2019 The Eurographis Assoiation and John Wiley &amp; Sons Ltd. Published by John Wiley &amp; Sons Ltd.</t>
  </si>
  <si>
    <t>Decoding; Euler's elastica; fMRI; logistic regression</t>
  </si>
  <si>
    <t>Brain; Brain models; Decoding; Learning systems; Logistics; Magnetic resonance imaging; Multivariant analysis; Pattern recognition; Regression analysis; Television; Three dimensional computer graphics; Three dimensional displays; Classification algorithm; Classification performance; Elastica; fMRI; Functional magnetic resonance imaging; Logistic regressions; Multinomial logistic regression; Multivariate pattern analysis; Functional neuroimaging; brain region; classification algorithm; experimental test; feasibility study; functional magnetic resonance imaging; noise; simulation; adult; algorithm; brain; brain mapping; diagnostic imaging; female; human; image processing; male; multivariate analysis; nuclear magnetic resonance imaging; procedures; statistical model; young adult; Adult; Algorithms; Brain; Brain Mapping; Female; Humans; Image Processing, Computer-Assisted; Logistic Models; Magnetic Resonance Imaging; Male; Multivariate Analysis; Young Adult</t>
  </si>
  <si>
    <t>ACO inspired computer-aided detection/diagnosis (CADe/CADx) model for medical data classification</t>
  </si>
  <si>
    <t>Background: Computer-assisted diagnosis (CAD) has become a common practice of use in the healthcare industry due to its improved accuracy and reliability. The CAD systems are expected to improve the quality of medical care by assisting healthcare professionals with a wide range of clinical decisions. A CAD system is a combination of computer-assisted detection (CADe) and computer-assisted diagnosis (CADx) system. Objective: The objective of this research article is to generate an optimized rule-set for medical diagnosis capable of providing improved accuracy. It is evident from the literature that keeping a balance between these performance parameters is a real challenge. Method: In order to achieve the desired objective, the following two contributions have been proposed to improve diagnosis accuracy: 1) an unsupervised feature selection approach based on ACO Meta-heuristic is used to design the CADe system, and 2) an ACO assisted decision tree classifier technique is employed to make CADx system. Result and Discussion: Three popular UCI (Wisconsin Breast Cancer, Pima Indian Diabetes and Liver Disorder) medical domain datasets have been used to evaluate the performance of the proposed model. The exploratory result analysis shows the efficiency of the proposed work as compared to existing work. © 2019 Bentham Science Publishers.</t>
  </si>
  <si>
    <t>Android; Feature selection; Machine learning; Malware; Neural network; Static analysis</t>
  </si>
  <si>
    <t>Classifiers; Computer crime; Feature extraction; Learning algorithms; Learning systems; Malware; Neural networks; Radial basis function networks; Static analysis; Android; Bio-inspired machines; Computational paradigm; Feature investigations; Multi layer perceptron; Radial basis function Networks (RBFN); Resource consumption; Static and dynamic analysis; Android (operating system)</t>
  </si>
  <si>
    <t>A machine learning approach towards detecting dementia based on its modifiable risk factors</t>
  </si>
  <si>
    <t>Dementia is considered one of the greatest global health and social care challenges in the 21st century. Fortunately, dementia can be delayed or possibly prevented by changes in lifestyle as dictated through known modifiable risk factors. These risk factors include low education, hypertension, obesity, hearing loss, depression, diabetes, physical inactivity, smoking, and social isolation. Other risk factors are non-modifiable and include aging and genetics. The main goal of this study is to demonstrate how machine learning methods can help predict dementia based on an individual's modifiable risk factors profile. We use publicly available datasets for training algorithms to predict participant' s cognitive state diagnosis, as cognitive normal or mild cognitive impairment or dementia. Several approaches were implemented using data from the Alzheimer's Disease Neuroimaging Initiative (ADNI) longitudinal study. The best classification results were obtained using both the Lancet and the Libra risk factor lists via longitudinal datasets, which outperformed cross-sectional baseline datasets. Moreover, using only data of the most recent visits provided even better results than using the complete longitudinal set. A binary classification (dementia vs. non-dementia) yielded approximately 92% accuracy, while the full multi-class prediction performance yielded to a 77% accuracy using logistic regression, followed by random forest with 92% and 70% respectively. The results demonstrate the utility of machine learning in the prediction of cognitive impairment based on modifiable risk factors and may encourage interventions to reduce the prevalence or severity of the condition in large populations. © 2018 The Science and Information (SAI) Organization Limited.</t>
  </si>
  <si>
    <t>Big Five personality traits; deep learning; explainability; first impression; multimodal</t>
  </si>
  <si>
    <t>Behavioral research; Electronic mail; Feature extraction; Learning systems; Modeling languages; Visual languages; explainability; Face; First impressions; Interviews; Multi-modal; Personality traits; Predictive models; YouTube; Deep learning</t>
  </si>
  <si>
    <t>Dynamic self-adaptive learning algorithm research based on T-S RBF fuzzy neutral network</t>
  </si>
  <si>
    <t>The paper makes deep research about T-S fuzzy model, BP neural network and RBF neural network respectively first. After simulation experiments, RBF network has more advantages than BP network in nonlinear system identification and control. Then, combing T-S fuzzy model with RBF network organizationally, RBF fuzzy neural network based on T-S fuzzy model is gotten and a kind of dynamic study arithmetic is put forward at the same time. Actual simulation shows it's able to approach arbitrary nonlinear object and construct model which has good control effects and strong fault-tolerant and robustness. © 2019 - IOS Press and the authors. All rights reserved.</t>
  </si>
  <si>
    <t>AUC; Breast cancer; Colon cancer; Diffuse large B-Cell lymphoma; Gene expression; Gene selection; Leukemia; Microarray data analysis; Ovarian cancer; Prostate cancer; Receiver operating characteristic (ROC) curve</t>
  </si>
  <si>
    <t>Classification (of information); Diseases; Oncology; Urology; Breast Cancer; Colon cancer; Diffuse large B-cell lymphoma; Gene selection; Leukemia; Microarray data analysis; Ovarian cancers; Prostate cancers; Receiver Operating Characteristic (ROC) curves; Gene expression; biological marker; algorithm; chemistry; DNA microarray; gene expression profiling; human; procedures; Algorithms; Biomarkers; Gene Expression Profiling; Humans; Oligonucleotide Array Sequence Analysis</t>
  </si>
  <si>
    <t>Adaptive neuro-fuzzy inference system for prediction of surgery time for ischemic stroke patients</t>
  </si>
  <si>
    <t>With the advent of machine learning techniques, creation and utilization of prediction models for different medical procedures including prediction of diagnosis, treatment and recovery of different medical conditions has become the norm. Recent studies focus on the automation of infarction volume growth rate prediction by the utilization of machine learning techniques. These techniques when effectively applied, could significantly help in reducing the time needed to attend to stroke patients. We propose, in this proposal, a Fuzzy Inference System that can determine when a stroke patient should undergo Decompressive Hemicraniectomy. The second infarction volume growth rate and the decision whether a patient needs to undergo this procedure, both predicted outputs of two trained models, act as inputs to this system. While the initial prediction model, that which predictsthesecondinfarctionvolumegrowthrateisadoptedfromanearliermodel,weproposethelatermodelin this paper. Three Machine Learning techniques - Support Vector Machine, Artificial Neural Network and Adaptive Neuro Fuzzy Inference System with and without the feature reduction technique of Principle Component Analysis were modelled and evaluated, the best of which was selected to model the proposed prediction model. We also defined the structure of Fuzzy Inference System along with its rules and obtained an overall accuracy of 95.7% with a precision of 1 showing promising results from the use of fuzzy logic. © Universiti Tun Hussein Onn M alay sia Publisher's Office.</t>
  </si>
  <si>
    <t>Association rules; Classification; Data mining; Machine learning; Prediction API; Web application; Web service</t>
  </si>
  <si>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</si>
  <si>
    <t>Analysis of prediction accuracy of heart diseases using supervised machine learning techniques for developing clinical decision support systems</t>
  </si>
  <si>
    <t>Heart diseases are taking on hands as the vital mortality deciding factor in the current era. Most of the people around the world are experiencing a time-scheduled and stressful work life, which often leads to increase in the percentage of healthy people affected by heart diseases. It is mandatory to solve this raising issue by predicting the occurrence of the disease as earlier as possible with the help of variety of available solutions. Machine learning techniques can be applied to analyze and predict whether a person is likely to have heart disease or not. In this paper, we made a detailed investigation on prediction accuracy rate of heart diseases using different supervised machine learning techniques, which will pave the way for researchers to choose the efficient technique(s) in order to design and develop clinical decision support systems that predicts the occurrence of heart diseases in people efficiently. © 2018, Blue Eyes Intelligence Engineering and Sciences Publication. All rights reserved.</t>
  </si>
  <si>
    <t>Anomalies; Intrusion detection; Malware; Mobile devices; Pattern recognition; Sequence alignment</t>
  </si>
  <si>
    <t>Android (operating system); Computer crime; Decision making; Intrusion detection; Malware; Mobile devices; Pattern recognition; Software testing; Amount of information; Android platforms; Anomalies; Dynamic behaviors; Malware detection; Processing layer; Sequence alignments; Wilcoxon signed rank test; Pattern recognition systems</t>
  </si>
  <si>
    <t>IFFLC: An Integrated Framework of Feature Learning and Classification for Multiple Diagnosis Codes Assignment</t>
  </si>
  <si>
    <t>The International Classification of Diseases, Version 9 (ICD-9) is often used to identify patients with specific diagnoses. However, certain conditions may not be accurate reflected by the ICD-9 codes, and diagnoses code assignments are complex time-consuming processes. Although there are existing methods for automotive disease diagnostic assignment techniques, they have limitations on the descriptiveness and interpretability of diseases based on features. More importantly, they ignored the importance of different features with respect to different diseases. To address the above-mentioned challenges, we propose a novel framework, namely IFFLC, which can select the most relevant features, learn disease-specific features for each disease, and perform multiple diagnosis codes' assignment. Specifically, we first develop feature selection based on disease information entropy to remove redundant and irrelevant features in both medical chart data and medical laboratory data. Then, we build a novel multiple diagnosis codes' classifier by learning the disease-specific features and exploring the intra-correlations between diseases. We employ an alternating direction method of multipliers to iteratively solve the related optimization problem. The extensive experiments on a real-world ICU database verify the superiority of the proposed method over state-of-the-art approaches. © 2013 IEEE.</t>
  </si>
  <si>
    <t>causal reasoning; datacenter; distributed system; machine learning; performance diagnosis; performance modeling; topic modeling</t>
  </si>
  <si>
    <t>Computer network performance evaluation; Amazon ec2; Data centers; Datacenter; Statistical machine learning; Computational efficiency</t>
  </si>
  <si>
    <t>Unsupervised Machine Learning for Networking: Techniques, Applications and Research Challenges</t>
  </si>
  <si>
    <t>While machine learning and artificial intelligence have long been applied in networking research, the bulk of such works has focused on supervised learning. Recently, there has been a rising trend of employing unsupervised machine learning using unstructured raw network data to improve network performance and provide services, such as traffic engineering, anomaly detection, Internet traffic classification, and quality of service optimization. The growing interest in applying unsupervised learning techniques in networking stems from their great success in other fields, such as computer vision, natural language processing, speech recognition, and optimal control (e.g., for developing autonomous self-driving cars). In addition, unsupervised learning can unconstrain us from the need for labeled data and manual handcrafted feature engineering, thereby facilitating flexible, general, and automated methods of machine learning. The focus of this survey paper is to provide an overview of applications of unsupervised learning in the domain of networking. We provide a comprehensive survey highlighting recent advancements in unsupervised learning techniques, and describe their applications in various learning tasks, in the context of networking. We also provide a discussion on future directions and open research issues, while identifying potential pitfalls. While a few survey papers focusing on applications of machine learning in networking have previously been published, a survey of similar scope and breadth is missing in the literature. Through this timely review, we aim to advance the current state of knowledge, by carefully synthesizing insights from previous survey papers, while providing contemporary coverage of the recent advances and innovations. © 2013 IEEE.</t>
  </si>
  <si>
    <t>Condition monitoring; Data-driven diagnostics; Model-based diagnostics</t>
  </si>
  <si>
    <t>Cardiovascular disease diagnosis: A machine learning interpretation approach</t>
  </si>
  <si>
    <t>Research on heart diseases has always been the center of attention of the world health organization. More than 17.9 million people died from it in 2016, which represent 31% of the overall deaths globally. Machine learning techniques have been used extensively in that area to assist physicians to develop a firm opinion about the conditions of their heart disease patients. Some of the existing machine learning models still suffers from limited predication ability, and the chosen analysis approaches are not suitable. As well, it was noticed that the existing approaches pay more attention to building high accuracy models, while overlooking the ability to interpret and understand the recommendations of these models. In this research, different renowned machine learning techniques: Artificial Neural Networks, Support Vector Machines, Naïve Bayes, Decision Trees and Random Forests have been investigated to help in building, understanding and interpreting different heart disease diagnosing models. The Artificial Neural Networks model showed the best accuracy of 84.25% compared to the other models. In addition, it was found that despite some designed models have higher accuracies than others, it may be safer to choose a lower accuracy model as a final design of this study. This sacrifice was essential to make sure that a more transparent and trusted model is being used in the heart disease diagnosis process. This transparency validation was conducted using a newly suggested metric: the Feature Ranking Cost index. The use of that index showed promising results by making it clear as which machine learning model has a balance between accuracy and transparency. It is expected that following the detailed analyses and the use of this research findings will be useful to the machine learning community as it could be the basis for post-hoc prediction model interpretation of different clinical data sets. © Science and Information Organization.</t>
  </si>
  <si>
    <t>Deep learning; linguistically interpretable fuzzy rules; shared membership functions; stacked generalization; Takagi-Sugeno-Kang (TSK) fuzzy classifiers</t>
  </si>
  <si>
    <t>Benchmarking; Classification (of information); Deep learning; Fuzzy rules; Fuzzy sets; Learning systems; Linguistics; Membership functions; Modal analysis; Optimization; Pattern recognition; Complexity theory; Fuzzy classifiers; Interpretable fuzzy rules; Pragmatics; Stacked generalization; Takagi-Sugeno modeling; Fuzzy inference</t>
  </si>
  <si>
    <t>The Communication Relationship Discovery Based on the Spectrum Monitoring Data by Improved DBSCAN</t>
  </si>
  <si>
    <t>The communication relationship can reflect the behavior relationship between different communication targets. The in-depth analysis of the communication relationship can obtain the behaviors of communication individuals, and speculate their hierarchical positions in the communication network, so as to provide a basis for further speculation on the structure of the communication network. For massive spectrum signals, we can also obtain important information such as communication relationships and behaviors of communication individuals, without cracking the signal content, but by analyzing the physical characteristics and statistical laws of the spectrum signals. In order to overcome the difficulties and costs of analyzing communication behaviors from cracking the signal content in existing research, this paper studies the physical characteristics and statistical laws of spectrum signals based on the features of frequency hopping period, average power and time of signal occurrence. Because the spectrum signals generated by the communication individuals show clustering characteristics, this paper proposes a communication relationship mining method based on improved DBSCAN (Density-Based Spatial Clustering of Applications with Noise). The method can accurately discover the communication relationship of the radio station from the incomplete spectrum monitoring data, without cracking the content carried by the spectrum signals, which provides a new idea for the mining and analysis of mass spectrum monitoring signals. © 2013 IEEE.</t>
  </si>
  <si>
    <t>Bat optimization; Diabetes diagnosis; Fuzzy classification rules; Optimal ruleset; Rough Set Theory</t>
  </si>
  <si>
    <t>Artificial intelligence; Classification (of information); Computer aided diagnosis; Decision support systems; Decision theory; Diagnosis; Diseases; Fuzzy inference; Fuzzy rules; Fuzzy systems; Miners; Optimization; Set theory; Wine; Diabetes diagnosis; Fuzzy classification rule; Fuzzy rule based classification systems; Generalization capability; Hybrid decision support systems; Optimal ruleset; Optimization algorithms; Rule mining techniques; Rough set theory</t>
  </si>
  <si>
    <t>Automatic Diagnosis of Neurodegenerative Diseases: An evolutionary approach for facing the interpretability problem</t>
  </si>
  <si>
    <t>Background: The use of Artificial Intelligence (AI) systems for automatic diagnoses is increasingly in the clinical field, being a useful support for the identification of several diseases. Nonetheless, the acceptance of AI-based diagnoses by the physicians is hampered by the black-box approach implemented by most performing systems, which do not clearly state the classification rules adopted. Methods: In this framework we propose a classification method based on a Cartesian Genetic Programming (CGP) approach, which allows for the automatic identification of the presence of the disease, and concurrently, provides the explicit classification model used by the system. Results: The proposed approach has been evaluated on the publicly available HandPD dataset, which contains handwriting samples drawn by Parkinson's disease patients and healthy controls. We show that our approach compares favorably with state-of-the-art methods, and more importantly, allows the physician to identify an explicit model relevant for the diagnosis based on the most informative subset of features. Conclusion: The obtained results suggest that the proposed approach is particularly appealing in that, starting from the explicit model, it allows the physicians to derive a set of guidelines for defining novel testing protocols and intervention strategies. © 2019 by the authors.</t>
  </si>
  <si>
    <t>Clustering algorithms; Correlation analysis; Data exploration; Energy data; Meteorological data; Pattern extraction; Sensor data</t>
  </si>
  <si>
    <t>Association rules; Cluster analysis; Clustering algorithms; Energy conservation; Energy utilization; Knowledge representation; Learning systems; Meteorology; Thermal energy; Correlation analysis; Data exploration; Energy data; Meteorological data; Pattern extraction; Sensor data; Data mining</t>
  </si>
  <si>
    <t>Learning content-adaptive feature pooling for facial depression recognition in videos</t>
  </si>
  <si>
    <t>Recently, a deep representation of facial depression built on convolutional neural networks has shown impressive performance in video-based depression recognition. However, most existing approaches either fix the weights or using a certain heuristics to integrate the frame-level facial features, resulting in suboptimal feature aggregation in encoding the helpful while discarding noisy information in videos. To address this issue, the authors introduce the memory attention mechanism in a regression network to learn a deep discriminative depression representation, where the residual network module aims at learning frame-level deep feature, while the attention module acts as a pooling layer by adaptively learning the weights emphasising or suppressing face images with varying poses and imaging conditions. They empirically evaluate the proposed approach on a benchmark depression dataset, and the results demonstrate the superiority of their approach over the state-of-the-art alternatives. © The Institution of Engineering and Technology 2019.</t>
  </si>
  <si>
    <t>Correlated contour; function approximation; fuzzy neural networks (FNN); interactive features; interpretable and intuitive fuzzy rules; nonseparable fuzzy rules</t>
  </si>
  <si>
    <t>Complex networks; Fuzzy logic; Fuzzy neural networks; Fuzzy rules; Integrated circuits; Membership functions; Timing circuits; correlated contour; Correlated functions; Function approximation; Interactive features; Levenberg-Marquardt; Nonseparable; Optimization problems; Time series prediction; Fuzzy inference</t>
  </si>
  <si>
    <t>Optimal pumping strategies for the management of coastal groundwater resources: application of Gaussian Process Regression metamodel-based simulation-optimization methodology</t>
  </si>
  <si>
    <t>The present study utilizes a coupled simulation-optimization (S-O) methodology to develop a multi-objective management strategy for a coastal aquifer system. The aim of the multi-objective management model is to maximize pumping from freshwater wells (FWs) and minimize pumping from the barrier wells (BWs), while keeping salinity concentration in the aquifer within pre-specified limits (optimization constraint). To achieve computational feasibility of the management model, the numerical simulation model is substituted by the relatively new Gaussian Process Regression (GPR) metamodels. The GPR models are used to approximate coastal aquifer responses to variable transient pumping patterns from FWs and BWs. Prediction capabilities of the developed GPR metamodels are quantified using standard statistical parameters. Once trained and validated, the GPR metamodels are coupled to a multi-objective genetic algorithm optimization model and used to prescribe optimal groundwater pumping patterns. The outcomes of this study establishes the potential applicability of the GPR metamodel-based S-O model for developing sustainable coastal groundwater management strategies, which can utilize accurate and efficient prediction of management strategy impacts on the saltwater intrusion (SI) process when the optimal management policy development is based on the trained metamodel predictions. Once implemented, the developed strategy can help in controlling SI in coastal aquifer systems. © 2019, © 2019 Indian Society for Hydraulics.</t>
  </si>
  <si>
    <t>Collaborative e-learning; Fuzzy logic; LMS; Multi-agent system</t>
  </si>
  <si>
    <t>An effective confidence-based early classification of time series</t>
  </si>
  <si>
    <t>Early classification of time series aims to predict the class value of a sequence accurately as early as possible, not wait for the full-length data, which is significant in many time-sensitive applications and has attracted great interest in recent years. For instance, early diagnosis can help patients get early treatment and even save their lives. The problem of early classification is how to determine whether the collected data are sufficient to output the class value. Moreover, in practical applications, users also need to know the confidence (reliability) of the prediction results for more appropriate processing. For example, giving a healthy patient the possibility of suffering from some disease can assist physicians in an optimal therapy. However, existing work has not provided an effective measure to indicate how accurate the classification is. Therefore, in this paper, we propose an effective confidence-based early classification of time series. Firstly, based on a set of base time series classifiers trained at different timestamps, we propose a dynamic decision fusion method to measure the confidence of a predicted result by fusing the results of multiple base classifiers. Secondly, by analyzing the distribution of confidence values, we develop an adaptive learning method for the confidence threshold to simultaneously optimize the two conflicting objectives: accuracy and earliness. Finally, the experimental results conducted on 45 equal-length datasets and 8 variable-length datasets clearly show that our proposed approach can achieve the superior in early classification compared to state-of-the-art approaches. © 2013 IEEE.</t>
  </si>
  <si>
    <t>Expert Systems; literature analysis; research categorization; research evolution; text mining</t>
  </si>
  <si>
    <t>Expert systems; Body of knowledge; Data-driven methods; Evaluation methods; ITS applications; Literature analysis; Methodological approach; Systems research; Text mining; Data mining</t>
  </si>
  <si>
    <t>Backpropagation neural network based on local search strategy and enhanced multi-objective evolutionary algorithm for breast cancer diagnosis</t>
  </si>
  <si>
    <t>The role of intelligence techniques is becoming more significant in detecting and diagnosis of medical data. However, the performance of such methods is based on the algorithms or technique. In this paper, we develop an intelligent technique using multiobjective evolutionary method hybrid with a local search approach to enhance the backpropagation neural network. First, we enhance the famous multiobjective evolutionary algorithms, which is a non-dominated sorting genetic algorithm (NSGA-II). Then, we hybrid the enhanced algorithm with the local search strategy to ensures the acceleration of the convergence speed to the nondominated front. In addition, such hybridization get the solutions achieved are well spread over it. As a result of using a local search method the quality of the Pareto optimal solutions are increased and all individuals in the population are enhanced. The key notion of the proposed algorithm was to show a new technique to settle automaticly artificial neural network design problem. The empirical results generated by the proposed intelligent technique evaluated by applying to the breast cancer dataset and emphasize the capability of the proposed algorithm to improve the results. The network size and accuracy results of the proposed method are better than the previous methods. Therefore, the method is then capable of finding a proper number of hidden neurons and error rates of the BP algorithm. © 2019 Insight Society.</t>
  </si>
  <si>
    <t>class imbalance learning; classification problems; data sampling methods; Software defect prediction; synthetic sample generation</t>
  </si>
  <si>
    <t>Animals; Computer software; Electronic mail; Forecasting; Biological cells; Class imbalance learning; Data sampling; Predictive models; Sample generations; Sampling method; Software defect prediction; Defects</t>
  </si>
  <si>
    <t>Insider Threat Identification Using the Simultaneous Neural Learning of Multi-Source Logs</t>
  </si>
  <si>
    <t>Insider threat detection has drawn increasing attention in recent years. In order to capture a malicious insider's digital footprints that occur scatteredly across a wide range of audit data sources over a long period of time, existing approaches often leverage a scoring mechanism to orchestrate alerts generated from multiple sub-detectors, or require domain knowledge-based feature engineering to conduct a one-off analysis across multiple types of data. These approaches result in a high deployment complexity and incur additional costs for engaging security experts. In this paper, we present a novel approach that works with a variety of security logs. The security logs are transformed into texts in the same format and then arranged as a corpus. Using the model trained by Word2vec with the corpus, we are enabled to approximate the posterior probabilities for insider behaviours. Accordingly, we label the transformed events as suspicious if their behavioural probabilities are smaller than a given threshold, and a user is labelled as malicious if he/she is associated with multiple suspicious events. The experiments are undertaken with the Carnegie Mellon University (CMU) CERT Programs insider threat database v6.2, which not only demonstrate that the proposed approach is effective and scalable in practical applications but also provide a guidance for tuning the parameters and thresholds. © 2019 IEEE.</t>
  </si>
  <si>
    <t>Correlation; Inverted indexing; Latent Dirichlet allocation; Latent semantic indexing; Min-cut; Silhouette coefficient</t>
  </si>
  <si>
    <t>Prognostically Relevant Subtypes and Survival Prediction for Breast Cancer Based on Multimodal Genomics Data</t>
  </si>
  <si>
    <t>Cancer is one of the deadliest diseases caused by abnormal behaviors of genes that control the cell division and growth. Genomics data and clinical outcomes from multiplatform and heterogeneous sources are used to make clinical decisions for the cancer patients, where both multimodality and heterogeneity impose significant challenges to bioinformatics tools and algorithms. Numerous works have been proposed to overcome these challenges by using sophisticated bioinformatics and machine learning algorithms as either primary or supporting tools. In this paper, we propose a new approach to analyze genomics data from The Cancer Genome Atlas (TCGA) to classify breast cancer patients based on their subtypes and survival rates. Since multiple factors such as estrogen receptor (ER), progesterone receptor (PGR), and human epidermal growth factor receptor 2 (HER2) statuses are involved in breast cancer diagnosis, we used DNA methylation, gene expression (GE), and miRNA expression data by creating a multiplatform network called Multimodal Autoencoders (MAE) classifier to support each data type. Experiment results demonstrate that our approach is promising with high confidence for predicting both breast cancer subtypes and survival rates. In particular, we achieved state-of-the-art results with accuracies of 91% and 86%, respectively for the ER and PGR-based subtype prediction and moderately low accuracy for the HER2-based subtype prediction as well as we perceived reasonably low MSE and positive coefficient of determination ( $R^{2}$ ) scores in case of survival prediction. Additionally, we created unimodal and multimodal features from each input type and trained decision tree (DT), Naive Bayes (NB), K-nearest neighbors (KNN), logistic regression (LR), support vector machine (SVM), random forest (RF), and gradient boosting trees (GBT) as ML baseline models. Finally, we use the model averaging ensemble of top-3 models to report the final prediction. © 2013 IEEE.</t>
  </si>
  <si>
    <t>Fuzzy classification; multichannel EEG; multiple signal classification; pattern analysis; time series analysis</t>
  </si>
  <si>
    <t>Classification (of information); Time series analysis; Fuzzy classification; Fuzzy feature extraction; Multichannel data; Multichannel EEG; Multiple electrodes; Multiple signal classification; Multivariate time series classifications; Pattern analysis; Biomedical signal processing</t>
  </si>
  <si>
    <t>Optimal weighted feature vector and deep belief network for medical data classification</t>
  </si>
  <si>
    <t>Medical data classification is the process of transforming descriptions of medical diagnoses and procedures into universal medical code numbers. The diagnoses and procedures are usually taken from a variety of sources within the healthcare record, such as the transcription of the physician's notes, laboratory results, radiologic results and other sources. However, there exist many frequency distribution problems in these domains. Hence, this paper intends to develop an advanced and precise medical data classification approach for diabetes and breast cancer dataset. With the knowledge of the features and challenges persisting with the state-of-the-art classification methods, deep learning-based medical data classification methodology is proposed here. It is well known that deep learning networks learn directly from the data. In this paper, the medical data is dimensionally reduced using Principle Component Analysis (PCA). The dimensionally reduced data are transformed by multiplying by a weighting factor, which is optimized using Whale Optimization Algorithm (WOA), to obtain the maximum distance between the features. As a result, the data are transformed into a label-distinguishable plane under which the Deep Belief Network (DBN) is adopted to perform the deep learning process, and the data classification is performed. Further, the proposed WOA-based DBN (WOADBN) method is compared with the Neural Network (NN), DBN, Generic Algorithm-based NN (GANN), GADBN, Particle Swarm Optimization (PSONN), PSO-based DBN (PSODBN), WOA-based NN (WOANN) techniques and the results are obtained, which shows the superiority of proposed algorithm over conventional methods. © 2020 World Scientific Publishing Company.</t>
  </si>
  <si>
    <t>Android; Genetic algorithm; Machine learning; Malware; Static analysis; TP309.5</t>
  </si>
  <si>
    <t>Artificial intelligence; Computer crime; Crime; Decision trees; Feature extraction; Genetic algorithms; Learning systems; Malware; Mobile devices; Static analysis; Android; Multi layer perceptron; Rapid processing; Resource consumption; Security practitioners; Static and dynamic analysis; TP309.5; True positive rates; Android (operating system)</t>
  </si>
  <si>
    <t>Hybrid data regression model based on the generalized adaptive resonance theory neural network</t>
  </si>
  <si>
    <t>The Generalized Adaptive Resonance Theory (GART) model is a supervised online learning neural network based on an integration of Adaptive Resonance Theory (ART) and the Generalized Regression Neural Network (GRNN). It is capable of online learning, and is suitable for undertaking both classification and regression problems. In this paper, we further enhance GART (EGART) with four improvements to formulate a new EGART model. Three operating strategies for the EGART model to undertake regression problems are suggested. The first operating strategy is a fully online learning EGART model. The second operating strategy involves Ordering Algorithm for determining the presentation sequence of training samples during the initial training of EGART model. This strategy is considered as offline learning because a set of data samples must be available for the Ordering Algorithm to compute the best presentation sequence (hereinafter denoted as Ordered-EGART). The third operating strategy aims to demonstrate online learning capability of EART model (the first operating strategy) can still be resumed after training on the Ordered-EGART. It is most suitable for applications with a set of ready data samples and their sequences are predetermined by Ordering Algorithm prior to training of EGART model in offiine mode, and triggers online learning when more new data samples become available (hereinafter denoted as IO-EGART). A series of experiments with five benchmark data sets from various application domains is conducted to assess and compare the effectiveness of the EGART model and three operating strategies with those of other methods published in literature as well as two fire safety engineering problems, i.e., predicting the thermal interface height in a single compartment fire and evacuation times in the event of fire. The results and comparisons with other approaches positively demonstrate the efficacy and applicability of EGART model as a useful data regression model for tackling fire safety engineering problems. © 2020 Association for Computing Machinery. All rights reserved.</t>
  </si>
  <si>
    <t>Bioimaging; brain-machine interfaces; convolutional neural network (CNN); deep autoencoder (DA); deep belief network (DBN); deep learning performance; medical imaging; omics; recurrent neural network (RNN)</t>
  </si>
  <si>
    <t>Artificial intelligence; Brain computer interface; Digital storage; Learning systems; Medical imaging; Neural networks; Recurrent neural networks; Reinforcement learning; Auto encoders; Bio-imaging; Brain machine interface; Convolutional neural network; Deep belief network (DBN); Learning performance; omics; Recurrent neural network (RNN); Deep learning; algorithm; biology; data mining; human; procedures; reinforcement; Algorithms; Computational Biology; Data Mining; Deep Learning; Humans; Reinforcement (Psychology)</t>
  </si>
  <si>
    <t>An improved genetic algorithm to optimize vehicle scheduling for relief efforts</t>
  </si>
  <si>
    <t>The vehicle scheduling problem is a typical multi-objective optimization problem. It is a core logistics dispatching problem and the key to realize system optimization. Optimizing vehicle scheduling for relief efforts has important practical significance and can be applied to a broader range of applications. Compared with other vehicle scheduling problems, vehicle optimal scheduling for relief efforts is mostly used to perform spot delivery or security tasks. In this paper, we propose an improved genetic algorithm and apply it to solve the vehicle scheduling problem for relief efforts in the equipment technical area. The experimental results demonstrate the effectiveness and robustness of our proposed algorithm. © 2019 Totem Publisher, Inc. All rights reserved.</t>
  </si>
  <si>
    <t>Complex system; Deep belief network; Fault diagnosis; Fisher discriminant analysis; Sparse representation; Tennessee Eastman process</t>
  </si>
  <si>
    <t>A Combination Method for Android Malware Detection Based on Control Flow Graphs and Machine Learning Algorithms</t>
  </si>
  <si>
    <t>Android malware severely threaten system and user security in terms of privilege escalation, remote control, tariff theft, and privacy leakage. Therefore, it is of great importance and necessity to detect Android malware. In this paper, we present a combination method for Android malware detection based on the machine learning algorithm. First, we construct the control flow graph of the application to obtain API information. Based on the API information, we innovatively construct Boolean, frequency, and time-series data sets. Based on these three data sets, three detection models for Android malware detection regarding API calls, API frequency, and API sequence aspects are constructed. Ultimately, an ensemble model is constructed for conformity. We tested and compared the accuracy and stability of our detection models through a large number of experiments. The experiments were conducted on 10010 benign applications and 10683 malicious applications. The results show that our detection model achieves 98.98% detection precision and has high accuracy and stability. All of the results are consistent with the theoretical analysis in this paper. © 2013 IEEE.</t>
  </si>
  <si>
    <t>Conformal prediction; Interpretability; Predictive regression; Regression trees</t>
  </si>
  <si>
    <t>Economic and social effects; Efficiency; Forestry; Query processing; Regression analysis; Conformal predictions; Conformal predictors; Empirical evaluations; Interpretability; Level of difficulties; Predictive regression; Regression trees; State-of-the-art approach; Forecasting</t>
  </si>
  <si>
    <t>Weight and structure determination neural network aided with double pseudoinversion for diagnosis of flat foot</t>
  </si>
  <si>
    <t>Deep learning models often have complicated structures with low computational speed and the requirement of a large amount of storage space, which limits their own practical application on some devices with insufficient computing power. This paper proposes the weight and structure determination neural network aided with double pseudoinversion (WASDNN-DP) that can overcome these shortcomings. First, the model structure, theoretical bases, and the algorithms of WASDNN-DP are given. In the process of constructing the network, the weight matrix between the hidden layer and the output layer is first randomly generated. After the weight matrix between the input layer and the hidden layer is analytically determined, the weight matrix between the hidden layer and the output layer is re-determined by the pseudo-inverse method. Furthermore, in WASDNN-DP, the structure of the neural network is determined by a progressive method. Subsequently, based on two datasets collected from children aged 7-15 years by using smart insoles, the comparative experiments between WASDNN-DP and some other machine learning models are carried out, which illustrate the superiority of the proposed WASDNN-DP in the diagnosis of flat foot. © 2013 IEEE.</t>
  </si>
  <si>
    <t>Classification; Faults; Fuzzy logic system; Height type-reduction; Switch machine; Type-2</t>
  </si>
  <si>
    <t>Classification (of information); Computer circuits; Electromechanical devices; Faulting; Railroads; Switching (rolling stock); Uncertainty analysis; Computational simulation; Fuzzy logic system; Multi-layer perceptron neural networks; Performance analysis; Switch machines; Type reduction; Type-2; Type-2 fuzzy logic system; Fuzzy logic</t>
  </si>
  <si>
    <t>Local concurrency detection in business process event logs</t>
  </si>
  <si>
    <t>Process mining techniques aim at analyzing records generated during the execution of a business process in order to provide insights on the actual performance of the process. Detecting concurrency relations between events is a fundamental primitive underpinning a range of process mining techniques. Existing approaches to this problem identify concurrency relations at the level of event types under a global interpretation. If two event types are declared to be concurrent, every occurrence of one event type is deemed to be concurrent to one occurrence of the other. In practice, this interpretation is too coarse-grained and leads to over-generalization. This article proposes a finer-grained approach, whereby two event types may be deemed to be in a concurrency relation relative to one state of the process, but not relative to other states. In other words, the detected concurrency relation holds locally, relative to a set of states. Experimental results both with artificial and real-life logs show that the proposed local concurrency detection approach improves the accuracy of existing concurrency detection techniques. © 2019 Association for Computing Machinery.</t>
  </si>
  <si>
    <t>C5.0; CAD; CDSS; Fuzzy expert system; Fuzzy logic; Machine learning; Neural network; Random forest</t>
  </si>
  <si>
    <t>Artificial intelligence; Cardiology; Classification (of information); Computer aided design; Computer aided diagnosis; Decision support systems; Decision trees; Diagnosis; Diseases; Expert systems; Fuzzy inference; Fuzzy logic; Fuzzy systems; Learning systems; Medical computing; Neural networks; Risk assessment; C5.0; CDSS; Clinical decision support systems; Decision-tree algorithm; Fuzzy expert systems; Medical decision supports; Random forests; University of California; Data mining</t>
  </si>
  <si>
    <t>Recognizing white blood cells with local image descriptors</t>
  </si>
  <si>
    <t>Automatic and reliable classification of images of white blood cells is desirable for inexpensive, quick and accurate health diagnosis worldwide. In contrast to previous approaches which tend to rely on image segmentation and a careful choice of ad hoc (geometric) features, we explore the possibilities of local image descriptors, since they are a simple approach, they require no explicit segmentation, and yet they have been shown to be quite robust against background distraction in a number of visual tasks. Despite its potential, this methodology remains unexplored for this problem. In this work, images are therefore characterized with the well-known visual bag-of-words approach. Three keypoint detectors and five regular sampling strategies are studied and compared. The results indicate that the approach is encouraging, and that both the sparse keypoint detectors and the dense regular sampling strategies can perform reasonably well (mean accuracies of about 80% are obtained), and are competitive to segmentation-based approaches. Two of the main findings are as follows. First, for sparse points, the detector which localizes keypoints on the cell contour (oFAST) performs somehow better than the other two (SIFT and CenSurE). Second, interestingly, and partly contrary to our expectations, the regular sampling strategies including hierarchical spatial information, multi-resolution encoding, or foveal-like sampling, clearly outperform the two simpler uniform-sampling strategies considered. From the broader perspective of expert and intelligent systems, the relevance of the proposed approach is that, since it is very general and problem-agnostic, it makes unnecessary human expertise to be elicited in the form of explicit visual cues; only the labels of the cell type are required from human domain experts. © 2018 Elsevier Ltd</t>
  </si>
  <si>
    <t>Boosting; Classification; Decision trees; Least angle regression; Logistic regression; Model trees</t>
  </si>
  <si>
    <t>Artificial intelligence; Benchmarking; Classification (of information); Data mining; Decision trees; Intelligent systems; Learning systems; Trees (mathematics); Boosting; Computationally efficient; Least angle regressions; Logistic regression models; Logistic regressions; Machine learning models; Machine learning techniques; Model trees; Regression analysis</t>
  </si>
  <si>
    <t>Automatic Segmentation of Optic Disc and Cup in Retinal Fundus Images Using Improved Two-Layer Level Set Method</t>
  </si>
  <si>
    <t>Glaucoma is a group of eye conditions, which can seriously damage optic nerves because of an elevated intraocular pressure. Nowadays, glaucoma has become one of the principal causes of blindness that results in irreversible visual loss. Early screening and treatment of glaucoma can prevent further progression of optic nerve degeneration effectively. The vertical cup-to-disc ratio (CDR) is a commonly used measurement for the detection of glaucoma, and therefore accurate segmentation of optic disc (OD) and optic cup (OC) regions in retinal fundus images is of great significance. In this paper, we present a prior shape constraint-based two-layer level set method for OD and OC segmentation in fundus images. This method uses two different layers of one level set function to represent the OD and OC boundaries. In this method, the distance regularized term is designed to guarantee that the distance between the OD and OC varies smoothly. By introducing the prior shape constraint term energy, the final segmentation results of OD and OC are always in the shape of approximate ellipses. In addition, the proposed method has the property of dealing with the intensity inhomogeneity of fundus images through the local fitting energy embedded. Experiments on images from the Baidu Research database demonstrate that the proposed method has superior performance in terms of accuracy and effectiveness. © 2019 Ying Wang et al.</t>
  </si>
  <si>
    <t>Business process management; Business rules; Comparative process mining; Process mining; Process variant comparison</t>
  </si>
  <si>
    <t>Administrative data processing; Data mining; Enterprise resource management; Business process management; Business rules; Modeling behavior; Process mining; Process variants; Real life datasets; States and transitions; Transition system; Management science</t>
  </si>
  <si>
    <t>An end-to-end adaptive input selection with dynamic weights for forecasting multivariate time series</t>
  </si>
  <si>
    <t>A multivariate time series forecasting is critical in many applications, such as signal processing, finance, air quality forecasting, and pattern recognition. In particular, determining the most relevant variables and proper lag length from multivariate time series is challenging. This paper proposes an end-to-end recurrent neural network framework equipped with an adaptive input selection mechanism to improve the prediction performance for multivariate time series forecasting. The proposed model, named AIS-RNN, consists of two main components: the first neural network learns to generate context-dependent importance weights to dynamically select the input. The selected input is then fed into the second module for predicting the target variable. The experimental results show that our proposed end-to-end approach outperforms machine learning-based baselines on several public benchmark datasets. The AIS-LSTM model achieves higher performance on a public M3 dataset than the M3-specialized models. Furthermore, the AIS-RNN gives a beneficial advantage to interpret variable importance. © 2019 Institute of Electrical and Electronics Engineers Inc.. All rights reserved.</t>
  </si>
  <si>
    <t>Brain networks; intrinsic connectivity networks; resting-state fMRI; sparse representation</t>
  </si>
  <si>
    <t>Biophysics; Medical applications; Brain functional networks; Brain networks; Complex nonlinear dynamics; Coupling mechanism; Online dictionary learning; Resting-state fmri; Sparse representation; Temporal and spatial; Functional neuroimaging; adult; brain; functional magnetic resonance imaging; human; information science; learning; reproducibility; rest; time series analysis; adolescent; algorithm; brain; brain mapping; diagnostic imaging; female; image processing; male; nerve cell network; nuclear magnetic resonance imaging; physiology; procedures; young adult; Adolescent; Adult; Algorithms; Brain; Brain Mapping; Female; Humans; Image Processing, Computer-Assisted; Magnetic Resonance Imaging; Male; Nerve Net; Young Adult</t>
  </si>
  <si>
    <t>Prediction of Press-Fit Quality via Data Mining Techniques and Artificial Intelligence</t>
  </si>
  <si>
    <t>Determining the press-fit quality of pieces in advance is of the utmost importance because it enables the reduction of the time that is invested in the process and the prevention of material losses. High predictive accuracy is essential in a classification model; however, several studies have shown that the class category of a new instance may be insufficient information for decision making. To provide additional information to the user, this study presents a novel system that is based on a hybrid model, which, in addition, to using a classifier, extracts a set of class association rules that enable the determination of which patterns influence the new instance to belong to a class category. To select the classifier, the accuracy, recall and F-measure metrics were utilized. The rules were obtained with the Apriori algorithm to show that this knowledge is automatically represented in an ontological scheme with the objective of applying the Pellet reasoner. © 2013 IEEE.</t>
  </si>
  <si>
    <t>Clinical pathway; healthcare process; process management; process mining; systematic mapping</t>
  </si>
  <si>
    <t>Administrative data processing; Bibliographies; Data structures; Digital libraries; Enterprise resource management; Health care; Hospitals; Information management; Mapping; Medical computing; Oncology; Software engineering; Supply chains; Business process management; Clinical pathways; Healthcare process; Medical services; Process management; Process mining; Systematic mapping; Systematics; Data mining</t>
  </si>
  <si>
    <t>One-Class Classification Using Generative Adversarial Networks</t>
  </si>
  <si>
    <t>One-class classification (OCC) problem has drawn increasing attention in recent years. It expands the range of classification from pre-defined categories to undefined categories. Since the vast diversity of negative samples, it is hard to acquire complete knowledge of unknown classes and construct a negative set for training a one-class classifier, which remains a difficult problem. In this paper, we propose a new OCC model by modifying the generative adversarial network model to address the OCC problem. Taking the generator's outputs as outliers, the discriminator in our model is trained with these synthetic data and target training data, and it manages to distinguish them from each other. Moreover, a new evaluation protocol named classification recall index is put forward to indicate the classifier's performances on both positive and negative sets. The extensive experiments on the MNIST dataset and the Street View House Numbers (SVHN) dataset demonstrate that the proposed model is competitive over a variety of OCC methods. © 2013 IEEE.</t>
  </si>
  <si>
    <t>brain-computer interface; deep learning; EEG; fNIRS; motor imagery; multimodal recordings</t>
  </si>
  <si>
    <t>Brain; Classification (of information); Computational efficiency; Deep learning; Electroencephalography; Electrophysiology; Functional neuroimaging; Image classification; Infrared devices; Interfaces (computer); Learning algorithms; Near infrared spectroscopy; Neural networks; Neurophysiology; Brain state classifications; Central nervous systems; Classification procedure; fNIRS; Functional near-infrared spectroscopy (fnirs); Motor imagery; Motor imagery classification; Multi-modal; Brain computer interface; hemoglobin; adult; Article; artificial neural network; auditory stimulation; brain computer interface; comparative study; controlled study; electroencephalogram; electroencephalography; event related potential; evoked response; functional near-infrared spectroscopy; hand movement; hemoglobin determination; human; imagery; male; measurement accuracy; motor cortex; motor performance; normal human; priority journal; response time; sensorimotor cortex; electroencephalography; imagination; movement (physiology); near infrared spectroscopy; physiology; procedures; psychomotor performance; Acoustic Stimulation; Adult; Brain-Computer Interfaces; Deep Learning; Electroencephalography; Humans; Imagination; Male; Motor Cortex; Movement; Psychomotor Performance; Spectroscopy, Near-Infrared</t>
  </si>
  <si>
    <t>Incomplete big data imputation mining algorithm based on BP neural network</t>
  </si>
  <si>
    <t>As the traditional big data imputation mining process is time-consuming with low efficiency, in this paper, an incomplete big data imputation mining algorithm based on improved BP neural network was proposed. The algorithm firstly integrated into BP artificial network neural algorithm to randomly generate the initial network weight of incomplete big data, and then trained the set of weights to design an incomplete big data gene matrix. On this basis, the global search of incomplete big data information was carried out, and the big data was divided into complete and incomplete data with the search result as the core. The concept of entropy in information theory was used to perform imputation of missing values through the attribute value of the same type of complete data information. The experimental simulation proves that the incomplete big data imputation mining algorithm based on BP neural network can realize the mining of incomplete big data and improve the imputation precision of missing data. © 2019 - IOS Press and the authors. All rights reserved.</t>
  </si>
  <si>
    <t>Crisp rules; Fuzzy rule learning; Fuzzy rule-based classification; Fuzzy rule-based systems; Interpretable fuzzy rules</t>
  </si>
  <si>
    <t>Economic and social effects; Fuzzy rules; Genetic algorithms; Knowledge based systems; Problem solving; Transparency; Crisp rules; Domain expertise; Fuzzy knowledge base; Fuzzy rule based; Fuzzy rule learning; Interpretability; Interpretable fuzzy rules; Learning mechanism; Fuzzy inference</t>
  </si>
  <si>
    <t>Feature enrichment based convolutional neural network for heartbeat classification from electrocardiogram</t>
  </si>
  <si>
    <t>Correct heartbeat classification from electrocardiogram (ECG) signals is fundamental to the diagnosis of arrhythmia. The recent advancement in deep convolutional neural network (CNN) has renewed the interest in applying deep learning techniques to improve the accuracy of heartbeat classification. So far, the results are not very exciting. Most of the existing methods are based on ECG morphological information, which makes deep learning difficult to extract discriminative features for classification. Towards an opposite direction of feature extraction or selection, this paper proceeds along a recent proposed direction named feature enrichment (FE). To exploit the advantage of deep learning, we develop a FE-CNN classifier by enriching the ECG signals into time-frequency images by discrete short-time Fourier transform and then using the images as the input to CNN. Experiments on MIT-BIH arrhythmia database show FE-CNN obtains sensitivity (Sen) of 75.6%, positive predictive rate (Ppr) of 90.1%, and F1 score of 0.82 for the detection of supraventricular ectopic (S) beats. Sen, Ppr, and F1 score are 92.8%, 94.5%, and 0.94, respectively, for ventricular ectopic (V) beat detection. The result demonstrates our method outperforms state-of-theart algorithms including other CNN based methods, without any hand-crafted features, especially F1 score for S beat detection from 0.75 to 0.82. This FE-CNN classifier is simple, effective, and easy to be applied to other types of vital signs. © 2013 IEEE.</t>
  </si>
  <si>
    <t>Accuracy; Energy efficient; Event detection; Fuzzy set; Sensor system</t>
  </si>
  <si>
    <t>Electronic data interchange; Energy efficiency; Fuzzy sets; Information use; Semantics; Sensor data fusion; Accuracy; Distributed sensor system; Energy efficient; Event detection; Information transmission; Sensor systems; State-of-the-art methods; Wireless communications; Information filtering</t>
  </si>
  <si>
    <t>Computer Vision in Esophageal Cancer: A Literature Review</t>
  </si>
  <si>
    <t>Esophageal cancer is a disease with a high prevalence that can be evaluated by a variety of imaging modalities, including endoscopy, computed tomography, and positron emission tomography. Computer-aided techniques could provide a valuable help in the analysis of these images, decreasing the medical workflow time and human errors. The goal of this paper is to review the existing literature on the application of computer vision techniques in the domain of esophageal cancer. After an initial phase where a set of keywords was chosen, the selected terms were used to retrieve papers from four well-known databases: Web of Science, Scopus, PubMed, and Springer. The results were scanned by merging identical entries, and eliminating the out of scope works, resulting in 47 selected papers. These were organized according to the image modality. Major results were then summarized and compared, and main shortcomings were identified. It could be concluded that, even though the scientific community has already paid attention to the esophageal cancer problem, there are still several open issues. Two major findings of this review are the nonexistence of works on MRI data and the under-exploration of recent techniques using deep learning strategies, showing the need for further investigation. © 2013 IEEE.</t>
  </si>
  <si>
    <t>Classification; Decision support; Interpretability; Risk assessment; Scoring systems; Sparse optimization; Toolbox</t>
  </si>
  <si>
    <t>Artificial intelligence; Calibration; Classification (of information); Computer aided diagnosis; Decision support systems; Learning systems; Linear programming; Medical problems; Risk assessment; Decision supports; Interpretability; Scoring systems; Sparse optimizations; Toolbox; Intelligent control</t>
  </si>
  <si>
    <t>Bayesian Non-Parametric Classification with Tree-Based Feature Transformation for NIPPV Efficacy Prediction in COPD Patients</t>
  </si>
  <si>
    <t>Non-invasive positive pressure ventilation (NIPPV) is a life-saving approach which was developed to reduce the complications of endotracheal intubation and invasive ventilation in patients with chronic obstructive pulmonary disease (COPD). However, it has a certain probability of invalid. Failure of NIPPV will lead to an increase in mortality, which highlights the importance of rational diagnosis about the need for NIPPV therapy. In order to avoid delaying endotracheal intubation, we proposed a hybrid model which combine tree-based feature transformation with Bayesian non-parametric classification, to predict whether the patient should adopt NIPPV based on the their own physical condition. We delved into the feature importance and justified the rationality of using tree-based feature transformation. The proposed gaussian process classification (GPC) with gradient boosting decision tree (GBDT) feature transformation model has shown state-of-the-art results on both the NIPPV dataset and two simulated datasets with larger sample size. For critically ill COPD patients, the proposed method provides diagnostic assistance for physicians' decision making and avoids delaying endotracheal intubation or mechanical ventilation. © 2013 IEEE.</t>
  </si>
  <si>
    <t>Black liquor recovery boilers; Fault detection and diagnosis; Industrial chemical processes; Logical analysis of data; Machine learning and pattern recognition; Tennessee Eastman Process</t>
  </si>
  <si>
    <t>Artificial intelligence; Boilers; Chemical analysis; Chemical detection; Classification (of information); Decision trees; Discriminant analysis; Industrial chemicals; Information analysis; Learning systems; Nearest neighbor search; Neural networks; Pattern recognition; Process monitoring; Support vector machines; Black liquor recovery boilers; Fault detection and diagnosis; Logical analysis of data; Machine learning classification; Machine learning techniques; Process monitoring and control; Quadratic discriminant analysis; Tennessee Eastman process; Fault detection; Black Liquors; Classification; Data Processing; Pattern Recognition; Recovery Furnaces</t>
  </si>
  <si>
    <t>Recent Progress on Generative Adversarial Networks (GANs): A Survey</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</si>
  <si>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</si>
  <si>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Anomaly detection; Computer security; Data reduction; Intrusion detection</t>
  </si>
  <si>
    <t>Abstracting; Big data; Clustering algorithms; Data reduction; Efficiency; Extraction; Metadata; Nearest neighbor search; Principal component analysis; Security of data; Support vector machines; Affinity propagation; Anomaly detection; Anomaly intrusion detection; Attribute extraction; Computing environments; Detection efficiency; One-class support vector machine; Real time performance; Intrusion detection</t>
  </si>
  <si>
    <t>Quantitative analysis of benign and malignant tumors in histopathology: Predicting prostate cancer grading using SVM</t>
  </si>
  <si>
    <t>An adenocarcinoma is a type of malignant cancerous tissue that forms from a glandular structure in epithelial tissue. Analyzed stained microscopic biopsy images were used to perform image manipulation and extract significant features for support vector machine (SVM) classification, to predict the Gleason grading of prostate cancer (PCa) based on the morphological features of the cell nucleus and lumen. Histopathology biopsy tissue images were used and categorized into four Gleason grade groups, namely Grade 3, Grade 4, Grade 5, and benign. The first three grades are considered malignant. K-means and watershed algorithms were used for color-based segmentation and separation of overlapping cell nuclei, respectively. In total, 400 images, divided equally among the four groups, were collected for SVM classification. To classify the proposed morphological features, SVM classification based on binary learning was performed using linear and Gaussian classifiers. The prediction model yielded an accuracy of 88.7% for malignant vs. benign, 85.0% for Grade 3 vs. Grade 4, 5, and 92.5% for Grade 4 vs. Grade 5. The SVM, based on biopsy-derived image features, consistently and accurately classified the Gleason grading of prostate cancer. All results are comparatively better than those reported in the literature. © 2019 by the authors.</t>
  </si>
  <si>
    <t>Bijective soft set; Medical data classification; Rough set; Rough-bijective soft set</t>
  </si>
  <si>
    <t>Artificial intelligence; Benchmarking; Classification (of information); Diseases; Hybrid systems; Intelligent systems; Learning systems; Patient treatment; Set theory; Classification accuracy; Classification approach; Classification methods; Hybrid intelligent system; Machine-learning database; Medical data; Rough set theory (RST); Soft sets; Rough set theory</t>
  </si>
  <si>
    <t>Polar Expression Feature of Digitized Handwritten Pattern for Automated- Parkinson's-Disease Screening Using Perceptual Color Representation-Based Classifier</t>
  </si>
  <si>
    <t>Functional tremors are clear symptoms of neurodegenerative diseases; as such, they indicate the progression of Parkinson's disease (PD). Digitized handwritten pattern analysis of Archimedes' spirals, words, and sentences can help evaluate movement discords in the upper limbs. It offers a simple, comfortable, and repeatable method of examination for clinical applications and at-home monitoring usages. Upper limb tremors can be found in PD, essential tremor (ET), and cerebellar disorders. This paper proposes a quantitative method to scale the variations of functional tremors. The deviation (in cm) and the accumulation angle (in rad) of the feature pattern in polar expression were extracted to scale the variability at different tremor levels. Then, the proposed intelligent classifier, which is used as a perceptual color representation-based classifier (PCRC) and comprises a radial Bayesian network and a color relation analysis method, was employed to screen PD or ET with perceptual color representation. An assistant tool can integrate a smart mobile device (iPad/smartphone) and PCRC into the decision support system for individualized functions to evaluate the progression of the tremor level. The proposed decision support system was validated using data collected from 50 subjects. With fivefold cross-validation, average true positive, average true negative, and hit rates of 92.02%, 88.17%, and 90.44%, respectively, were obtained to quantify the performance of the proposed classifier for identifying normal controls and PD or ET. © 2013 IEEE.</t>
  </si>
  <si>
    <t>breast; mass; segmentation; Ultrasound</t>
  </si>
  <si>
    <t>Automation; Computer aided analysis; Computer aided diagnosis; Deformation; Diseases; Feature extraction; Gaussian distribution; Mammography; Medical imaging; Numerical methods; Ultrasonic imaging; Ultrasonics; Breast; Breast Cancer; Deformable models; Mass; Shape; Image segmentation; algorithm; Article; automation; breast tumor; computer analysis; echomammography; geometry; image segmentation; machine learning; normal distribution; three dimensional imaging; volume; breast; breast tumor; computer assisted diagnosis; diagnostic imaging; echomammography; female; human; procedures; three dimensional imaging; Algorithms; Breast; Breast Neoplasms; Female; Humans; Imaging, Three-Dimensional; Radiographic Image Interpretation, Computer-Assisted; Ultrasonography, Mammary</t>
  </si>
  <si>
    <t>Automated Detection of Myocardial Infarction Using a Gramian Angular Field and Principal Component Analysis Network</t>
  </si>
  <si>
    <t>Myocardial infarction (MI) is a deadly disease that threatens human life worldwide, and it is essential to save threatened lives with early detection of MI. The electrocardiogram (ECG), which records the electrical activity presented in the heart, is used for the prevention and treatment of heart disease such as MI. However, it remains a challenge to visually interpret the ECG signals because of their small amplitude and duration. Inspired by the development in computer vision, we try to explore a novel approach for automatic detection of MI by imaging ECG signals without noise removal. In this paper, the ECG time series is first transformed into images using the Gramian Angular Difference Field (GADF) method. Subsequently, the processed images are subjected to the principal component analysis network (PCANet) to extract sparse high-dimensional features, which are easy to perform well in linear classifiers. We carried out several sets of experiments to test the effectiveness of our algorithm. The overall accuracy of 99.49%, the sensitivity of 99.78%, and the specificity of 98.08% are achieved in class-oriented experiments using original ECG beats. The accuracy even rises over 1% compared with the denoising one; Moreover, we also achieved favorable performance for the patient-specific experiment (accuracy of 93.17%, sensitivity of 93.91%, and specificity of 89.20%). The results of the experiments indicate that our model is an effective way to detect MI using raw ECG signals. © 2013 IEEE.</t>
  </si>
  <si>
    <t>Imbalanced data; Machine learning; Malicious apps; Malware detection; Network traffic</t>
  </si>
  <si>
    <t>Artificial intelligence; Computer crime; Costs; Gravitation; Learning systems; Malware; Support vector machines; Classification algorithm; Classification performance; Imbalanced classification; Imbalanced data; Malware detection; Network traffic; Network traffic analysis; Synthetic minority over-sampling techniques; Classification (of information)</t>
  </si>
  <si>
    <t>A survey on association rule mining based on evolutionary algorithms</t>
  </si>
  <si>
    <t>Searching for patterns in large database is one of the major tasks in data mining. This can be achieved by using association rule mining, which usually tends to find out the relations in an exhaustive manner. In real life, many data mining tasks require optimization between multiple objectives concurrently. Consequently over the years a large number of researches have been conducted on various techniques for efficient association rule mining and among them the field of evolutionary technique is growing rapidly with its large-scale applications and exceptional result. This research includes a systematical structured review of a wide range of state-of-the-art and recent multi-objective evolutionary algorithms (MOEAs) in terms of their chromosome representation, genetic operators and initial population, which are applied to categorical, quantitative and fuzzy rule mining problems. A lucid comparative study on various MOEA-based approaches includes computational complexity and applications within the context of this research. Finally, a guideline toward future studies on MOEA approaches has been presented that incorporates a general discussion of the current state of art literatures, newly rising study area (Interactive MOEA) along with their limitations and numerous possibilities. © 2019, © 2019 Informa UK Limited, trading as Taylor &amp; Francis Group.</t>
  </si>
  <si>
    <t>Accuracy-speed tradeoff; double-consequent linguistic rules; fuzzy modeling; greedy rule selection; inductive rule learning; interpretability-accuracy tradeoff; rule-base (RB) reduction</t>
  </si>
  <si>
    <t>Fuzzy inference; Fuzzy rules; Numerical methods; Accuracy-speed tradeoff; Fuzzy modeling; Inductive rule learning; Interpretability; Linguistic rules; Rule base; Rule selection; Fuzzy logic</t>
  </si>
  <si>
    <t>Ensemble learners of multiple deep cnns for pulmonary nodules classification using ct images</t>
  </si>
  <si>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 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 © 2020 Association for Computing Machinery. All rights reserved.</t>
  </si>
  <si>
    <t>Autonomous navigation; Behaviour; Fuzzy controller; Goal seeking; Obstacle avoidance; Wall-following</t>
  </si>
  <si>
    <t>Collision avoidance; Computer circuits; Controllers; Identification (control systems); Machine design; Membership functions; Mobile robots; Navigation; Navigation systems; Autonomous navigation; Behaviour; Fuzzy controllers; Goal-seeking; Wall following; Fuzzy logic</t>
  </si>
  <si>
    <t>Enhancing localization of mobile robots in distributed sensor environments for reliable proximity service applications</t>
  </si>
  <si>
    <t>Mobile robots can effectively coordinate information among sensor nodes in a distributed physical proximity. Accurately locating the mobile robots in such a distributed scenario is an essential requirement, such that the mobile robots can be instructed to coordinate with the appropriate sensor nodes. Packet loss is one of the prevailing issues on such wireless sensor network-based mobile robot localization applications. The packet loss might result from node failure, data transmission delay, and communication channel instability, which could significantly affect the transmission quality of the wireless signals. Such issues affect the localization accuracy of the mobile robot applications to an overwhelming margin, causing localization failures. To this end, this paper proposes an improved Unscented Kalman Filter-based localization algorithm to reduce the impacts of packet loss in the localization process. Rather than ignoring the missing measurements caused by packet loss, the proposed algorithm exploits the calculated measurement errors to estimate and compensate for the missing measurements. Some simulation experiments are conducted by subjecting the proposed algorithm with various packet loss rates, to evaluate its localization accuracy. The simulations demonstrate that the average localization error of the robot is 0.39 m when the packet loss rate is less than 90%, and the average running time of each iteration is 0.295 ms. The achieved results show that the proposed algorithm exhibits significant tolerance to packet loss while locating mobile robots in real-time, to achieve reliable localization accuracy and outperforms the existing UKF algorithm. © 2019 IEEE.</t>
  </si>
  <si>
    <t>Artificial neural networks; Bag-of-features; Dengue fever; Gene expression data; Incremental feature selection scheme; Modified cuckoo search</t>
  </si>
  <si>
    <t>Feature extraction; Gene expression; Neural networks; Particle swarm optimization (PSO); Bag of features; Cuckoo searches; Dengue fevers; Gene Expression Data; Incremental feature selection scheme; Classification (of information); Article; artificial neural network; classification algorithm; classifier; comparative study; controlled study; dengue; dengue hemorrhagic fever; disease classification; fuzzy system; gene expression; human; model; positive feedback; priority journal</t>
  </si>
  <si>
    <t>Probabilistic Forecasting of Sensory Data with Generative Adversarial Networks - ForGAN</t>
  </si>
  <si>
    <t>Time series forecasting is one of the challenging problems for humankind. The traditional forecasting methods using mean regression models have severe shortcomings in reflecting real-world fluctuations. While new probabilistic methods rush to rescue, they fight with technical difficulties like quantile crossing or selecting a prior distribution. To meld the different strengths of these fields while avoiding their weaknesses, as well as, to push the boundary of the state-of-the-art, we introduce ForGAN - one step ahead probabilistic forecasting with generative adversarial networks. ForGAN utilizes the power of the conditional generative adversarial network to learn the data generating distribution and compute probabilistic forecasts from it. We argue how to evaluate ForGAN in opposition to regression methods. To investigate probabilistic forecasting of ForGAN, we create a new dataset and demonstrate our method abilities on it. This dataset will be made publicly available for comparison. Furthermore, we test ForGAN on two publicly available datasets, namely Mackey-Glass dataset and Internet traffic dataset (A5M), where the impressive performance of ForGAN demonstrate its high capability in forecasting future values. © 2013 IEEE.</t>
  </si>
  <si>
    <t>Diabetes; electronic health records (EHRs); heart disease; machine learning; predictive analytics; smart city; smart health</t>
  </si>
  <si>
    <t>Cardiology; Decision trees; Forecasting; Health risks; Hospitals; Learning systems; Machine learning; Medical problems; Predictive analytics; Records management; Smart city; Support vector machines; Binary classification problems; Classification approach; Electronic health record; Electronic health record (EHRs); Heart disease; Likelihood ratio tests; Machine learning methods; Support vector machine (SVMs); Diseases</t>
  </si>
  <si>
    <t>Segmentation and classification of cervical cells using deep learning</t>
  </si>
  <si>
    <t>Cervical cancer is the fourth most prevalent disease in women. Accurate and timely cancer detection can save lives. Automatic and reliable cervical cancer detection methods can be devised through the accurate segmentation and classification of Pap smear cell images. This paper presents an approach to whole cervical cell segmentation using a mask regional convolutional neural network (Mask R-CNN) and classifies this using a smaller Visual Geometry Group-like Network (VGG-like Net). ResNet10 is used to make full use of spatial information and prior knowledge as the backbone of the Mask R-CNN. We evaluate our proposed method on the Herlev Pap Smear dataset. In the segmentation phase, when Mask R-CNN is applied on the whole cell, it outperforms the previous segmentation method in precision (0.92±0.06), recall (0.91±0.05) and ZSI (0.91±0.04). In the classification phase, VGG-like Net is applied on the whole segmented cell and yields a sensitivity score of more than 96% with low standard deviation (±2.8%) for the binary classification problem and yields a higher result of more than 95% with low standard deviation (maximum 4.2% in accuracy measurement) for the 7-class problem in terms of sensitivity, specificity, accuracy, h-mean, and F1 score. © 2019 Institute of Electrical and Electronics Engineers Inc.. All rights reserved.</t>
  </si>
  <si>
    <t>Adversarial learning; Genetic algorithms; Iagodroid; Malware classification</t>
  </si>
  <si>
    <t>Android (operating system); Computer crime; Genetic algorithms; Iterative methods; Learning algorithms; Learning systems; Semantics; Adversarial learning; Automated algorithms; Design and implements; Iagodroid; Machine learning classification; Malware analysis; Malware classifications; Misclassifications; Malware</t>
  </si>
  <si>
    <t>Dimensionality reduction for visualizing single-cell data using UMAP</t>
  </si>
  <si>
    <t>Advances in single-cell technologies have enabled high-resolution dissection of tissue composition. Several tools for dimensionality reduction are available to analyze the large number of parameters generated in single-cell studies. Recently, a nonlinear dimensionality-reduction technique, uniform manifold approximation and projection (UMAP), was developed for the analysis of any type of high-dimensional data. Here we apply it to biological data, using three well-characterized mass cytometry and single-cell RNA sequencing datasets. Comparing the performance of UMAP with five other tools, we find that UMAP provides the fastest run times, highest reproducibility and the most meaningful organization of cell clusters. The work highlights the use of UMAP for improved visualization and interpretation of single-cell data. © 2019, Nature Publishing Group. All rights reserved.</t>
  </si>
  <si>
    <t>Developing countries; Global development</t>
  </si>
  <si>
    <t>Artificial intelligence; Developing countries; Best practices; Developing world; Global development; Machine learning applications; Research questions; Learning systems</t>
  </si>
  <si>
    <t>Low-Rank Constrained Latent Domain Adaptation Co-Regression for Robust Depression Recognition</t>
  </si>
  <si>
    <t>Focusing on the facial-based depression recognition where the feature distribution could be shifted due to unlimited variations in facial image acquisition, we propose a novel Low-rank constrained latent Domain Adaptation Depression Recognition (LDADR) framework by jointly utilizing facial appearance and dynamics features. Under this framework, to alleviate the domain distribution bias in depression recognition, we devote to uncover a compact and more informative latent space on appearance feature representation to minimize the domain distribution divergence as well as to share more discriminative structures between domains. In this optimal latent space, both source and target classification loss functions are incorporated as parts of its co-regression function by encoding the common components of the classifier models as a low-rank constraint term. Moreover, the target prediction results on both appearance features and dynamics features are constrained to be consistent for better fusing the discriminative information from different representations. We specially adopt the ${l_{2,1}}$ -norm based loss function for learning robust classifiers on different feature representations. Different from the state of the arts, our algorithm can adapt knowledge from another source for Automated Depression Recognition (ADR) even if the features of the source and target domains are partially different but overlapping. The proposed methods are evaluated on three depression databases, and the outstanding performance for almost all learning tasks has been achieved compared with several representative algorithms. © 2013 IEEE.</t>
  </si>
  <si>
    <t>Bayesian inference; Nominal matrix factorization; Probabilistic hierarchical model; Routine pattern discovery</t>
  </si>
  <si>
    <t>Automation; Bayesian networks; Factorization; Flow graphs; Hierarchical systems; Inference engines; Intelligent buildings; Pattern recognition; Automatic extraction; Bayesian inference; Empirical evaluations; Hierarchical model; Matrix factorizations; Pattern discovery; Probabilistic finite state automaton; Spatio-temporal variation; Matrix algebra</t>
  </si>
  <si>
    <t>Gated-Dilated Networks for Lung Nodule Classification in CT Scans</t>
  </si>
  <si>
    <t>Different types of Convolutional Neural Networks (CNNs) have been applied to detect cancerous lung nodules from computed tomography (CT) scans. However, the size of a nodule is very diverse and can range anywhere between 3 and 30 millimeters. The high variation of nodule sizes makes classifying them a difficult and challenging task. In this study, we propose a novel CNN architecture called Gated-Dilated (GD) networks to classify nodules as malignant or benign. Unlike previous studies, the GD network uses multiple dilated convolutions instead of max-poolings to capture the scale variations. Moreover, the GD network has a Context-Aware sub-network that analyzes the input features and guides the features to a suitable dilated convolution. We evaluated the proposed network on more than 1,000 CT scans from the LIDC-LDRI dataset. Our proposed network outperforms state-of-the-art baseline models including Multi-Crop, Resnet, and Densenet, with an AUC of &gt;0.95. Compared to the baseline models, the GD network improves the classification accuracies of mid-range sized nodules. Furthermore, we observe a relationship between the size of the nodule and the attention signal generated by the Context-Aware sub-network, which validates our new network architecture. © 2019 IEEE.</t>
  </si>
  <si>
    <t>drug discovery; Evolutionary computation; feature selection; multi-objective optimization; parallel execution; single-objective optimization</t>
  </si>
  <si>
    <t>Biological systems; Calculations; Computer software; Feature extraction; Graphical user interfaces; Measurement; Multiobjective optimization; Biological system modeling; Drug discovery; Drugs; Parallel executions; Single objective optimization; Evolutionary algorithms</t>
  </si>
  <si>
    <t>Discovering domain-invariant subspace for depression recognition by jointly exploiting appearance and dynamics feature representations</t>
  </si>
  <si>
    <t>Focusing on cross-dataset Automated Depression Recognition (ADR) by jointly exploring facial appearance and dynamics feature representations, we explore to propose a novel Latent Domain Adaptation Depression Recognition (latDADR) framework via discovering a discriminative domain-invariant subspace. In this subspace, the between-domain distribution discrepancy would be semantically minimized, and meanwhile the within-domain geometric structures would also be discriminatively preserved. In latDADR, we respectively optimize two target classifiers on dynamics features and appearance features as well as learn a source classifier on appearance features, and then encode certain shared components of the different domain classifiers as low-rank and sparse regularization terms. Moreover, the prediction results from two target classifiers are constrained to be consistent for better fusing the discriminative information from different feature representations. We specially use the l2,1 -norm based loss function for learning robust classifiers on different feature representations. Different from the state-of-the-arts, our method can borrow the discriminative information from another auxiliary domain for ADR, even if the target prior information is very scarce and the features of the source and target domains are partially different but overlapping. The proposed method is evaluated on three depression databases, and the experimental results demonstrate the superiorities and outstanding performance compared with several representative works. © 2013 IEEE.</t>
  </si>
  <si>
    <t>Bidirectional transmission; Convolutional operation; Random mapping; Recurrent neural network; Time series classification</t>
  </si>
  <si>
    <t>On-orbit event-based conformance checking using GPU</t>
  </si>
  <si>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 © 2019 IEEE.</t>
  </si>
  <si>
    <t>Liver transplantation; Predictive model; Rule representation</t>
  </si>
  <si>
    <t>Decision trees; Expert systems; Forecasting; Hospital data processing; Hospitals; Intensive care units; Patient treatment; Data-driven approach; Immunosuppressive therapy; Large-scale database; Liver transplantation; Orthotopic liver transplantation; Predictive modeling; Rule representation; Transformation algorithm; Metadata</t>
  </si>
  <si>
    <t>DeepGly: A deep learning framework with recurrent and convolutional neural networks to identify protein glycation sites from imbalanced data</t>
  </si>
  <si>
    <t>As an unavoidable non-enzymatic reaction between proteins and reducing sugars, glycation can decline antioxidant defense mechanisms, damage cellular organelles, and form advanced glycation end products (AGEs), thereby resulting in a series of destructive physiological diseases. Identification and analysis of protein glycation sites will be beneficial to understand the complex pathogenesis related to the glycation. In this paper, a new glycation site predictor, DeepGly, is proposed based on a deep learning framework with a recurrent neural network (RNN) and a convolutional neural network (CNN). Firstly, for the class imbalance problem in the benchmark dataset, Long Short-Term Memory (LSTM) RNNs are designed to generate artificial peptides with glycation sites to form a balanced dataset. Then, the peptides in the balanced dataset are cleaved into a series of biological words, and continuous distribution representation is employed to transform the biological words into digital vectors. Finally, the digital vectors are input into the CNN with participations of the plurality and multiple convolution kernels to automatically extract various features, pooling layers to perform feature selection, and a softmax function to classify peptides. On the same datasets using 10-fold cross validation test, the prediction performance of DeepGly is far superior to that of existing methods, which indicates that the proposed method can be used as an ideal choice for protein glycation site prediction and also has a certain promotion effect on other related fields. © 2013 IEEE.</t>
  </si>
  <si>
    <t>CellProfiler; Deep learning; Defocus; Focus; Image analysis; Image quality; ImageJ; Machine learning; Open-source</t>
  </si>
  <si>
    <t>Deep learning; Deep neural networks; Focusing; Forecasting; Image analysis; Learning systems; Microscopes; Open source software; Proteins; Quality control; Automated image analysis; Automated microscope; CellProfiler; Classification tasks; Defocus; ImageJ; Neural network model; Open sources; Image quality; bone tumor; diagnostic imaging; human; image processing; machine learning; microscopy; osteosarcoma; procedures; software; tumor cell culture; Bone Neoplasms; Diagnostic Imaging; Humans; Image Processing, Computer-Assisted; Machine Learning; Microscopy; Osteosarcoma; Software; Tumor Cells, Cultured</t>
  </si>
  <si>
    <t>Using sequential decision making to improve lung cancer screening performance</t>
  </si>
  <si>
    <t>Globally, lung cancer is responsible for nearly one in five cancer deaths. The National Lung Screening Trial (NLST) demonstrated the efficacy of low-dose computed tomography (LDCT) to identify early-stage disease, setting the basis for widespread implementation of lung cancer screening programs. However, the specificity of LDCT lung cancer screening is suboptimal, with a significant false positive rate. Representing this imaging-based screening process as a sequential decision making problem, we combined multiple machine learning-based methods to learn a partially-observable Markov decision process that simultaneously optimizes lung cancer detection while enhancing test specificity. Using NLST data, we trained a dynamic Bayesian network as an observational model and used inverse reinforcement learning to discover a rewards function based on experts' decisions. Our resultant predictive model decreased the false positive rate while maintaining a high true positive rate at a level comparable to human experts. Our model also detected a number of lung cancers earlier. © 2020 Association for Computing Machinery. All rights reserved.</t>
  </si>
  <si>
    <t>Disease diagnosis; Interpretation; Metabolomics; PCA; Residuals; Smearing</t>
  </si>
  <si>
    <t>adult; Article; controlled study; discriminant analysis; female; human; intermethod comparison; male; metabolite; metabolomics; principal component analysis; priority journal; reliability; simulation; statistical model</t>
  </si>
  <si>
    <t>A view-reduction based multi-view TSK fuzzy system and its application for textile color classification</t>
  </si>
  <si>
    <t>Takagi–Sugeno–Kang (TSK) fuzzy systems are well known for their good balance between approximation accuracy and interpretability. Nowadays, multi-view TSK fuzzy systems have drawn world-wide attention since the multi-view data has emerged in many application scenarios. However, many multi-view data contains weak views which may bring negative influences on the task of pattern recognition. How to reduce the weak views and hence improve the performance of multi-view TSK fuzzy systems have become a hot topic. In this paper, we propose a view-reduction based multi-view TSK fuzzy system termed as VR-MV-TSK-FS in which two powerful mechanisms are developed: (1) during the collaborative learning of data in each view, an object-distribution-dependent parameter is defined to control the learning of the weight of each view. The parameter is not fixed by users, it is set according to the feature space in advance such that the learnt weight of each view indeed reflects the amount of pattern information involved in each view; (2) during the iteration of VR-MV-TSK-FS, weak views are automatically reduced by comparing the learnt weight with a fixed threshold which is also automatically set according to the number of objects and the dimension of the feature space. With the two mechanisms, a training algorithm is developed. Extensive experiments on synthetic datasets, UCI datasets and a case study of textile color classification indicate that the proposed algorithm can effectively reduce weak views and achieves better performance than other benchmarking algorithms. © 2019, Springer-Verlag GmbH Germany, part of Springer Nature.</t>
  </si>
  <si>
    <t>algorithm; Bayes theorem; biological model; biology; gene; human; metabolism; procedures; prognosis; risk factor; statistical model; Algorithms; Bayes Theorem; Computational Biology; Genes; Humans; Linear Models; Metabolic Networks and Pathways; Models, Biological; Prognosis; Risk Factors</t>
  </si>
  <si>
    <t>Particle swarm optimization and spiral dynamic algorithm-based interval type-2 fuzzy logic control of triple-link inverted pendulum system: A comparative assessment</t>
  </si>
  <si>
    <t>This paper presents investigations into the development of an interval type-2 fuzzy logic control (IT2FLC) mechanism integrated with particle swarm optimization and spiral dynamic algorithm. The particle swarm optimization and spiral dynamic algorithm are used for enhanced performance of the IT2FLC by finding optimised values for input and output controller gains and parameter values of IT2FLC membership function as comparison purpose in order to identify better solution for the system. A new model of triple-link inverted pendulum on two-wheels system, developed within SimWise 4D software environment and integrated with Matlab/Simulink for control purpose. Several tests comprising system stabilization, disturbance rejection and convergence accuracy of the algorithms are carried out to demonstrate the robustness of the control approach. It is shown that the particle swarm optimization-based control mechanism performs better than the spiral dynamic algorithm-based control in terms of system stability, disturbance rejection and reduce noise. Moreover, the particle swarm optimization-based IT2FLC shows better performance in comparison to previous research. It is envisaged that this system and control algorithm can be very useful for the development of a mobile robot with extended functionality. © The Author(s) 2019.</t>
  </si>
  <si>
    <t>accelerometer; feature extraction; gait analysis; gyroscope; Inertial measurement unit (IMU); optimal location; sensor placement; wearable sensors</t>
  </si>
  <si>
    <t>Accelerometers; Extraction; Feature extraction; Gait analysis; Gyroscopes; Location; Tendons; Units of measurement; Walking aids; Wearable technology; Accelerometer data; Achilles tendons; Automatic feature extraction; Confidence interval; Inertial measurement unit; Optimal locations; Optimal sensor placement; Sensor placement; Wearable sensors</t>
  </si>
  <si>
    <t>Biosignal Generation and Latent Variable Analysis with Recurrent Generative Adversarial Networks</t>
  </si>
  <si>
    <t>The effectiveness of biosignal generation and data augmentation with biosignal generative models based on generative adversarial networks (GANs), which are a type of deep learning technique, was demonstrated in our previous paper. GAN-based generative models only learn the projection between a random distribution as input data and the distribution of training data. Therefore, the relationship between input and generated data is unclear, and the characteristics of the data generated from this model cannot be controlled. This study proposes a method for generating time-series data based on GANs and explores their ability to generate biosignals with certain classes and characteristics. Moreover, in the proposed method, latent variables are analyzed using canonical correlation analysis (CCA) to represent the relationship between input and generated data as canonical loadings. Using these loadings, we can control the characteristics of the data generated by the proposed method. The influence of class labels on generated data is analyzed by feeding the data interpolated between two class labels into the generator of the proposed GANs. The CCA of the latent variables is shown to be an effective method of controlling the generated data characteristics. We are able to model the distribution of the time-series data without requiring domain-dependent knowledge using the proposed method. Furthermore, it is possible to control the characteristics of these data by analyzing the model trained using the proposed method. To the best of our knowledge, this work is the first to generate biosignals using GANs while controlling the characteristics of the generated data. © 2013 IEEE.</t>
  </si>
  <si>
    <t>bag of visual words; diabetic retinopathy detection; Multiple instance learning; retinal image analysis</t>
  </si>
  <si>
    <t>Aldehydes; Eye protection; Image analysis; Learning systems; Ophthalmology; Bag-of-visual words; Diabetic retinopathy; Implicit informations; Joint optimization; Mid-level representation; Multiple instance learning; Pathological images; Retinal image analysis; Image annotation</t>
  </si>
  <si>
    <t>VIS4ML: An Ontology for Visual Analytics Assisted Machine Learning</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</si>
  <si>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 © 2018 IEEE.</t>
  </si>
  <si>
    <t>Beta basis function; hierarchical fuzzy system; hierarchical structure optimization; multi-objective optimization; parameter tuning</t>
  </si>
  <si>
    <t>Classification (of information); Computer architecture; Data mining; Encoding (symbols); Evolutionary algorithms; Fuzzy inference; Fuzzy systems; Hierarchical systems; Membership functions; Multiobjective optimization; Optimization; Parameter estimation; Structural optimization; Tuning; Basis functions; Hierarchical fuzzy systems; Hierarchical structures; Input variables; Parameter-tuning; Clustering algorithms</t>
  </si>
  <si>
    <t>Sentiment analysis and text categorization of cancer medical records with LSTM</t>
  </si>
  <si>
    <t>Cancer is one among leading diseases, which affects millions of people and families around the world. Monitoring the mood of such cancer affected people plays a vital part in their treatment. In recent days, social media provides a platform for many people to share their experiences about the cancer through various blogs and communities. In this study, we intended to analyse moods of various cancer affected patients by collecting tweets from different online cancer supported communities. We employed several text mining and machine learning strategies to perform sentiment analysis on a distributed framework and developed a model for easier and faster analysis. The proposed distributed framework with long short-term memory (LSTM) neural network is an alternative to the conventional sentiment analysis approaches in analysing large volumes of data in a potential flow. The effectiveness of proposed framework was evaluated on the proposed dataset (corpus-1) and other two benchmark datasets like Health news Tweets (corpus-2) and Medical abstracts (corpus-3). The performance of each text mining and classification method was separately evaluated on three datasets and compared to each other. The results proved that the proposed approach performed better among the other methods in terms of both accuracy and execution time. © 2019, Springer-Verlag GmbH Germany, part of Springer Nature.</t>
  </si>
  <si>
    <t>4NQO-induced tongue carcinogenesis model; ensemble LDA; hyperspectral imaging; linear discriminant analysis; linear support vector machine; random forest; squamous neoplasia; supervised learning</t>
  </si>
  <si>
    <t>Artificial intelligence; Decision trees; Discriminant analysis; Diseases; Image retrieval; Learning algorithms; Learning systems; Mammals; Noninvasive medical procedures; Pathology; Spectroscopy; Supervised learning; Support vector machines; Carcinogenesis models; Ensemble LDA; Linear discriminant analysis; Linear Support Vector Machines; Random forests; Squamous neoplasia; Hyperspectral imaging; animal; carcinogenesis; diagnostic imaging; disease model; fluorescence imaging; image processing; mouse; pathology; squamous cell carcinoma; tongue tumor; Animals; Carcinogenesis; Carcinoma, Squamous Cell; Disease Models, Animal; Image Processing, Computer-Assisted; Mice; Optical Imaging; Tongue Neoplasms</t>
  </si>
  <si>
    <t>Decoding Behavior Tasks from Brain Activity Using Deep Transfer Learning</t>
  </si>
  <si>
    <t>Recently, advances in noninvasive detection techniques have shown that it is possible to decode visual information from measurable brain activities. However, these studies typically focused on the mapping between neural activities and visual information, such as the image or video stimulus, on the individual level. Here, the common decoding models across individuals that classifying behavior tasks from brain signals were investigated. We proposed a cross-subject decoding approach using deep transfer learning (DTL) to decipher the behavior tasks from functional magnetic resonance imaging (fMRI) recording during subjects performing different tasks. We connected parts of the state-of-the-art networks pre-trained on the ImageNet dataset to our defined adaption layers to classify the behavior tasks from fMRI data. Our experiments on the Human Connectome Project (HCP) dataset showed that the proposed method achieved a higher decoding accuracy across subjects than the previous studies. We also conducted an experiment on five subsets of HCP data, which further demonstrated that our DTL approach is more effective on small dataset than the traditional methods. © 2013 IEEE.</t>
  </si>
  <si>
    <t>Bayesian reasoning; Data visualisation; Decision making; Eye-tracking; Information visualisation; Judgment; Probabilistic reasoning; Usability testing; User experience; Visual Analytics</t>
  </si>
  <si>
    <t>Behavioral research; Data visualization; Decision making; Probability; Risk perception; Visualization; Bayesian reasoning; Eye-tracking; Information visualisation; Judgment; Probabilistic reasoning; Usability testing; User experience; Visual analytics; Statistical tests</t>
  </si>
  <si>
    <t>EMFN: Enhanced Multi-Feature Fusion Network for Hard Exudate Detection in Fundus Images</t>
  </si>
  <si>
    <t>Hard exudates are the main symptom of diabetic retinopathy. Early detection of hard exudates can help reduce the risk of blinding. However, hard exudate detection is a challenging task due to their various sizes and intensities, which cause the misdetection. Aiming at the problem of low accuracy and low efficiency for most of existing hard exudate detection methods, we propose an Enhanced Multi-feature Fusion Network (EMFN) to lessen the burden of ophthalmologists and detect hard exudates more accurately and efficiently. Our network belongs to the category of Convolutional Neural Network (CNN), which adopts and fuses multiple input features with enhanced structures and detailed information as the input, that provide significant help in improving the performance of EMFN. Besides, we introduce attention mechanism and construct the Residual Attention Module (RAM), which is designed by integrating spatial and channel-wise attention modules after each residual block. With the RAM integrated in our network, the EMFN has the ability to suppress redundancy, enhance target-related information, and leverage the correlation between different channels and their locations. Compared with previous methods, EMFN can avoid many processing steps and reduce the impact of subjective factors. We evaluate our EMFN on the MESSIDOR, HEI-MED and E-Ophtha EX dataset, and the experiment results demonstrate that it can achieve better performance than most of the existing methods. © 2013 IEEE.</t>
  </si>
  <si>
    <t>Dc algorithm; Second-order cone programming; Support vector machines; Zero norm</t>
  </si>
  <si>
    <t>Support vector machines; DC algorithm; Double regularization; Embedded feature selections; Feature selection methods; Robust feature selection; Second-order cone programming; Tikhonov regularization; Zero norms; Feature extraction</t>
  </si>
  <si>
    <t>A wearable sleep position tracking system based on dynamic state transition framework</t>
  </si>
  <si>
    <t>Sleep monitoring is vital as sleep plays an important role in recovering physical and mental health. To have a sound sleep, one has to avoid bad sleep positions associated with personal health conditions. However, most of the existing sleep trackers merely show quantitative information about sleep patterns and duration at each sleep stage, overlooking the importance of sleep positions upon sleep quality. To accurately keep track of sleep positions, we propose a wearable sleep position tracking system consisting of two wristbands and one chest-band. We suggest a two-level classifier specialized for sleep motion based on Dynamic State Transition (DST)-framework. The DST-framework is designed to process the spatio-temporal sleep motion data collected via accelerometer/gyro sensing and classify twelve sleep position (SP) motions from four sleep positions. Our experimental results demonstrate that the proposed system effectively and accurately classify twelve SP motions for tracking sleep positions, and hence, serves as a key building block for comprehensive sleep care applications related to sleep positions. © 2013 IEEE.</t>
  </si>
  <si>
    <t>Chance constrained programming; Fuzzy optimization; Linguistic variables; Mobile health and wellness applications</t>
  </si>
  <si>
    <t>Computer programming; Decision making; Fuzzy sets; mHealth; Numerical methods; Recommender systems; Chance constrained optimization problems; Chance-constrained programming; Decision-making problem; Fuzzy optimization; Fuzzy optimization model; Health and wellness; Interval-valued fuzzy numbers; Linguistic variable; Constrained optimization</t>
  </si>
  <si>
    <t>Evaluation of parameters affecting performance and reliability of machine learning-based antibiotic susceptibility testing from whole genome sequencing data</t>
  </si>
  <si>
    <t>Prediction of antibiotic resistance phenotypes from whole genome sequencing data by machine learning methods has been proposed as a promising platform for the development of sequence-based diagnostics. However, there has been no systematic evaluation of factors that may influence performance of such models, how they might apply to and vary across clinical populations, and what the implications might be in the clinical setting. Here, we performed a meta-analysis of seven large Neisseria gonorrhoeae datasets, as well as Klebsiella pneumoniae and Acinetobacter baumannii datasets, with whole genome sequence data and antibiotic susceptibility phenotypes using set covering machine classification, random forest classification, and random forest regression models to predict resistance phenotypes from genotype. We demonstrate how model performance varies by drug, dataset, resistance metric, and species, reflecting the complexities of generating clinically relevant conclusions from machine learning-derived models. Our findings underscore the importance of incorporating relevant biological and epidemiological knowledge into model design and assessment and suggest that doing so can inform tailored modeling for individual drugs, pathogens, and clinical populations. We further suggest that continued comprehensive sampling and incorporation of up-to-date whole genome sequence data, resistance phenotypes, and treatment outcome data into model training will be crucial to the clinical utility and sustainability of machine learning-based molecular diagnostics. © 2019 Hicks et al. This is an open access article distributed under the terms of the Creative Commons Attribution License, which permits unrestricted use, distribution, and reproduction in any medium, provided the original author and source are credited.</t>
  </si>
  <si>
    <t>Big data; Computational intelligence; Detection; Ensemble algorithm; Medical application</t>
  </si>
  <si>
    <t>Artificial intelligence; Digital storage; Error detection; Genetic algorithms; Information management; Infrared devices; Medical applications; Medical computing; Support vector machines; Artificial immune recognition system; Artificial Immune System; Ensemble algorithms; Explosive growth; Future challenges; Fuzzy support vector machine (FSVM); Heterogeneous data; Sensitivity and specificity; Big data; art; Article; artificial immune recognition system; artificial immune system; artificial neural network; biomedical engineering; classification; computational intelligence; Computational Intelligence Medical Data; controlled study; convolutional neural network; data analysis; deep learning; extreme learning machine; firefly algorithm; fuzzy c mean; fuzzy rule base; fuzzy support vector machine; fuzzy system; genetic algorithm; hybrid; kernel method; learning; mathematical model; measurement accuracy; medical informatics; medical research; neuro fuzzy; particle swarm optimization; perceptron; performance; priority journal; self organizing map; sensitivity and specificity; support vector machine; wavelet transformation</t>
  </si>
  <si>
    <t>Assessing Replicability of Machine Learning Results: An Introduction to Methods on Predictive Accuracy in Social Sciences</t>
  </si>
  <si>
    <t>Machine learning methods have become very popular in diverse fields due to their focus on predictive accuracy, but little work has been conducted on how to assess the replicability of their findings. We introduce and adapt replication methods advocated in psychology to the aims and procedural needs of machine learning research. In Study 1, we illustrate these methods with the use of an empirical data set, assessing the replication success of a predictive accuracy measure, namely, R2 on the cross-validated and test sets of the samples. We introduce three replication aims. First, tests of inconsistency examine whether single replications have successfully rejected the original study. Rejection will be supported if the 95% confidence interval (CI) of R2 difference estimates between replication and original does not contain zero. Second, tests of consistency help support claims of successful replication. We can decide apriori on a region of equivalence, where population values of the difference estimates are considered equivalent for substantive reasons. The 90% CI of a different estimate lying fully within this region supports replication. Third, we show how to combine replications to construct meta-analytic intervals for better precision of predictive accuracy measures. In Study 2, R2 is reduced from the original in a subset of replication studies to examine the ability of the replication procedures to distinguish true replications from nonreplications. We find that when combining studies sampled from same population to form meta-analytic intervals, random-effects methods perform best for cross-validated measures while fixed-effects methods work best for test measures. Among machine learning methods, regression was comparable to many complex methods, while support vector machine performed most reliably across a variety of scenarios. Social scientists who use machine learning to model empirical data can use these methods to enhance the reliability of their findings. © The Author(s) 2019.</t>
  </si>
  <si>
    <t>Classification; Data analysis; Fuzzy logic; Knowledge engineering; Statistical learning</t>
  </si>
  <si>
    <t>Benchmarking; Computer circuits; Data mining; Data reduction; Fuzzy logic; Fuzzy sets; Fuzzy systems; Knowledge based systems; Knowledge engineering; Semantics; Statistics; Benchmark datasets; Class probabilities; Confidence Measure; Fuzzy classification; Fuzzy classification systems; Statistical approach; Statistical information; Statistical learning; Classification (of information)</t>
  </si>
  <si>
    <t>Constructing Features for Detecting Android Malicious Applications: Issues, Taxonomy and Directions</t>
  </si>
  <si>
    <t>The number of applications (apps) available for smart devices or Android based IoT (Internet of Things) has surged dramatically over the past few years. Meanwhile, the volume of ill-designed or malicious apps (malapps) has been growing explosively. To ensure the quality and security of the apps in the markets, many approaches have been proposed in recent years to discriminate malapps from benign ones. Machine learning is usually utilized in classification process. Accurately characterizing apps' behaviors, or so-called features, directly affects the detection results with machine learning algorithms. Android apps evolve very fast. The size of current apps has become increasingly large and the behaviors of apps have become increasingly complicated. The extracting effective and representative features from apps is thus an ongoing challenge. Although many types of features have been extracted in existing work, to the best of our knowledge, no work has systematically surveyed the features constructed for detecting Android malapps. In this paper, we are motivated to provide a clear and comprehensive survey of the state-of-the-art work that detects malapps by characterizing behaviors of apps with various types of features. Through the designed criteria, we collect a total of 1947 papers in which 236 papers are used for the survey with four dimensions: the features extracted, the feature selection methods employed if any, the detection methods used, and the scale of evaluation performed. Based on our in-depth survey, we highlight the issues of exploring effective features from apps, provide the taxonomy of these features and indicate the future directions. © 2013 IEEE.</t>
  </si>
  <si>
    <t>Dempster–Shafer theory; Fuzzy focal elements; Medical diagnosis support; Rule extraction</t>
  </si>
  <si>
    <t>Formal logic; Knowledge based systems; Medical computing; Membership functions; Diagnosis support systems; Fuzzy membership function; Measure of uncertainty; Medical data sets; Medical database; Medical diagnosis support; Rule extraction; Shafer theory; Diagnosis</t>
  </si>
  <si>
    <t>A Multimodal Malware Detection Technique for Android IoT Devices Using Various Features</t>
  </si>
  <si>
    <t>Internet of things (IoT) is revolutionizing this world with its evolving applications in various aspects of life such as sensing, healthcare, remote monitoring, and so on. Android devices and applications are working hand to hand to realize dreams of the IoT. Recently, there is a rapid increase in threats and malware attacks on Android-based devices. Moreover, due to extensive exploitation of the Android platform in the IoT devices creates a task challenging of securing such kind of malware activities. This paper presents a novel framework that combines the advantages of both machine learning techniques and blockchain technology to improve the malware detection for Android IoT devices. The proposed technique is implemented using a sequential approach, which includes clustering, classification, and blockchain. Machine learning automatically extracts the malware information using clustering and classification technique and store the information into the blockchain. Thereby, all malware information stored in the blockchain history can be communicated through the network, and therefore any latest malware can be detected effectively. The implementation of the clustering technique includes calculation of weights for each feature set, the development of parametric study for optimization and simultaneously iterative reduction of unnecessary features having small weights. The classification algorithm is implemented to extract the various features of Android malware using naive Bayes classifier. Moreover, the naive Bayes classifier is based on decision trees for extracting more important features to provide classification and regression for achieving high accuracy and robustness. Finally, our proposed framework uses the permissioned blockchain to store authentic information of extracted features in a distributed malware database blocks to increase the run-time detection of malware with more speed and accuracy, and further to announce malware information for all users. © 2019 IEEE.</t>
  </si>
  <si>
    <t>Co-clustering; Distributed computing platform; Graph decomposition; Web data mining</t>
  </si>
  <si>
    <t>Cobalt compounds; Complex networks; Data mining; Distributed computer systems; Network security; Search engines; Websites; Co-clustering; Content recommendations; Distributed computing platform; Graph decompositions; Map-reduce programming; Structural characteristics; Web data mining; Web page classification; Clustering algorithms</t>
  </si>
  <si>
    <t>3D-Aided Dual-Agent GANs for Unconstrained Face Recognition</t>
  </si>
  <si>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$1^{st}$ places on the tracks of verification and identification. © 1979-2012 IEEE.</t>
  </si>
  <si>
    <t>Decision Trees; Genetic Algorithms; Information systems security; Intrusion detection systems; Machine learning; Misuse detection</t>
  </si>
  <si>
    <t>Artificial intelligence; Classification (of information); Computer crime; Decision trees; Dendrimers; Forestry; Genetic algorithms; Heuristic methods; Learning systems; Mercury (metal); Network architecture; Network security; Detection process; Evolutionary process; Information systems security; Intrusion Detection Systems; Machine learning techniques; Misuse detection; Misuse detection systems; Network intrusion detection systems; Intrusion detection</t>
  </si>
  <si>
    <t>Lightweight convolutional neural network for breast cancer classification using RNA-Seq gene expression data</t>
  </si>
  <si>
    <t>Gene expressions are considered among the most used features in cancer classification. The available gene expression data has a small number of samples and a relatively big number of dimensions, and that makes it not suitable for deep Convolutional Neural Networks (CNN) architectures, which exhibit state-of-the-art performance in many fields. In this paper, we propose a lightweight CNN architecture for breast cancer classification using gene expression data downloaded from Pan-Cancer Atlas using 'Illumina HiSeq' platform. The downloaded gene expression data is preprocessed and then transformed into 2D-images. We started the preprocessing by removing the outlier samples, which are determined based on the Array-Array Intensity Correlation (AAIC), which defines a symmetric square matrix of Spearman correlation. Then we applied a normalization process on the gene expression data to ensure that we can infer the expression level from it correctly and avoid biases in the expression measures. Finally, filtering is applied on the data. Model selection or a parameters search strategy is conducted to choose the values of the CNN hyper-parameters that give optimal performance. Our experiments show that our proposed method achieves an accuracy of 98.76%, which is the highest compared to other competing methods. © 2013 IEEE.</t>
  </si>
  <si>
    <t>MRI; PCA; total variation; unsupervisedmachine learning</t>
  </si>
  <si>
    <t>Brain mapping; Data handling; Learning systems; Magnetic resonance imaging; Population statistics; Low-dimensional spaces; Optimization framework; Phenotypic markers; Principal components analysis; Structured approach; Structured sparsities; Total variation; Unsupervised machine learning; Principal component analysis; brain cortex; elastic tissue; human; neuroimaging; nuclear magnetic resonance imaging; principal component analysis; punishment; sociology; unsupervised machine learning; algorithm; brain; diagnostic imaging; image processing; neuroimaging; nuclear magnetic resonance imaging; principal component analysis; procedures; unsupervised machine learning; Algorithms; Brain; Humans; Image Processing, Computer-Assisted; Magnetic Resonance Imaging; Neuroimaging; Principal Component Analysis; Unsupervised Machine Learning</t>
  </si>
  <si>
    <t>A Framework for the Evaluation of SUMO-Based Ontologies Using WordNet</t>
  </si>
  <si>
    <t>This paper offers a new practical approach toward automated commonsense reasoning with first-order logic (FOL) SUMO-based ontologies. We propose a new black-box evaluation framework for SUMO-based ontologies, which exploits the world knowledge encoded in WordNet and its mapping into SUMO. Our proposal consists of both a novel semi-automatic method for the creation of a large set of commonsense problems and a new procedure that enables its automatic evaluation by using automated theorem provers (ATPs). The application of our method enables the creation of a very large benchmark consisting of more than 15 000 problems from a small set of manually built question patterns that exploit the WordNet semantic relations. By means of the resulting benchmark, we successfully evaluate the competency of different translations of SUMO into FOL and the performance of various state-of-the-art FOL ATPs according to several quality criteria. A general analysis of our experimental results demonstrates that the proposed commonsense problems are heterogeneous and non-trivial. Furthermore, a fine-grained analysis of the experimental results obtained for a sample of our benchmark enables the detection of some mapping errors and some discrepancies between the knowledge of WordNet and SUMO. The evaluation benchmark and all the resources that have been used and developed during this work are released in a single package. © 2013 IEEE.</t>
  </si>
  <si>
    <t>Current–voltage characteristics; Dye regeneration; Dye-sensitized solar cell; Electrical properties</t>
  </si>
  <si>
    <t>Current voltage characteristics; Efficiency; Electric properties; Electric resistance; Electrolytes; Nanocrystals; Perovskite solar cells; Semiconductor quantum dots; Solar cells; Design and optimization; Dye regeneration; Electrical transport properties; Nanocrystalline semiconductors; Performance characteristics; Regeneration efficiency; Transient characteristic; Voltage characteristics; Dye-sensitized solar cells</t>
  </si>
  <si>
    <t>Android malware detection through generative adversarial networks</t>
  </si>
  <si>
    <t>Mobile and cell devices have empowered end users to tweak their cell phones more than ever and introduce applications just as we used to with personal computers. Android likewise portrays an uprise in mobile devices and personal digital assistants. It is an open-source versatile platform fueling incalculable hardware units, tablets, televisions, auto amusement frameworks, digital boxes, and so forth. In a generally shorter life cycle, Android also has additionally experienced a mammoth development in application malware. In this context, a toweringly large measure of strategies has been proposed in theory for the examination and detection of these harmful applications for the Android platform. These strategies attempt to both statically reverse engineer the application and elicit meaningful information as features manually or dynamically endeavor to quantify the runtime behavior of the application to identify malevolence. The overgrowing nature of Android malware has enormously debilitated the support of protective measures, which leaves the platforms such as Android feeble for novel and mysterious malware. Machine learning is being utilized for malware diagnosis in mobile phones as a common practice and in Android distinctively. It is important to specify here that these systems, however, utilize and adapt the learning-based techniques, yet the overhead of hand-created features limits ease of use of such methods in reality by an end user. As a solution to this issue, we mean to make utilization of deep learning–based algorithms as the fundamental arrangement for malware examination on Android. Deep learning turns up as another way of research that has bid the scientific community in the fields of vision, speech, and natural language processing. Of late, models set up on deep convolution networks outmatched techniques utilizing handmade descriptive features at various undertakings. Likewise, our proposed technique to cater malware detection is by design a deep learning model making use of generative adversarial networks, which is responsible to detect the Android malware via famous two-player game theory for a rock-paper-scissor problem. We have used three state-of-the-art datasets and augmented a large-scale dataset of opcodes extracted from the Android Package Kit bytecode and used in our experiments. Our technique achieves F1 score of 99% with a receiver operating characteristic of 99% on the bytecode dataset. This proves the usefulness of our technique and that it can generally be adopted in real life. © 2019 John Wiley &amp; Sons, Ltd.</t>
  </si>
  <si>
    <t>Convolutional neural networks; Deep learning; Demographic attributes; Demographic prediction; Mental health; Multi-task learning; Natural language processing; Single-task learning; Social media; Text mining; Topic modeling; User reviews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</si>
  <si>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</si>
  <si>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An Interactive Method to Improve Crowdsourced Annotations</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</si>
  <si>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 © 2018 IEEE.</t>
  </si>
  <si>
    <t>Deep Belief Network; Malware classification; Texture image; Uncompressed gray-scale</t>
  </si>
  <si>
    <t>Android (operating system); Backpropagation; Backpropagation algorithms; Classification (of information); Codes (symbols); Computer crime; Feature extraction; Image enhancement; Image texture; Learning algorithms; Learning systems; Network coding; Accuracy of classifications; Android applications; Deep belief networks; Gray scale; Malware classifications; Mobile applications; Restricted boltzmann machine; Texture image; Malware</t>
  </si>
  <si>
    <t>Emergence of DSS efforts in genomics: Past contributions and challenges</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</si>
  <si>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 © 2018 Elsevier B.V.</t>
  </si>
  <si>
    <t>Coastal observatory; Convolutional LSTM; Dropout; Time series; Uncertainty prediction; Virtual sensor</t>
  </si>
  <si>
    <t>Long short-term memory; Time series; Coastal observatory; Convolutional LSTM; Dimensionality reduction method; Dropout; Environmental conditions; Monte Carlo predictions; Non-linear correlations; Virtual sensor; Convolution; algorithm; Article; artificial neural network; Bayesian learning; convolutional long short term memory network; data processing; gated imaging; marine environment; Monte Carlo method; priority journal; quality control; sensory nerve conduction; spatiotemporal analysis; time series analysis; virtual sensor</t>
  </si>
  <si>
    <t>TGMCF: A Tree-Guided Multi-Modality Correlation Filter for Visual Tracking</t>
  </si>
  <si>
    <t>For updating the tracking models, most existing approaches have an assumption that the target changes smoothly over time. Despite their success in some cases, these approaches struggle in dealing with occlusion, illumination changes and abrupt motion which may break the temporal smoothness assumption. To tackle this problem, in this paper we propose a tree-guided visual tracking model based on the multimodality correlation filter which could estimate the target state according to the most reliable information in previous frames. We maintain a representative target state set in a tree model over the whole tracking process. Ideally, the tree model is able to capture all the landmark states of the target, and provides a confident template for the correlation filter. Therefore, we propose an optimal updating strategy to record the most recent stable and representative states for tree updating. By utilizing stable target-states for template training, the multi-modality correlation filter is able to output a more accurate target position than the baseline and the SOTA (state-of-the-art) methods. Tested on the OTB50 (object tracking benchmark) and OTB100 dataset, the proposed TGMCF has demonstrated outstanding performance on several typical tracking difficulties and overall comparative results with the SOTA trackers are obtained on several public tracking benchmarks. © 2013 IEEE.</t>
  </si>
  <si>
    <t>Cancer subtyping; Clustering; Gene expression; Matrix factorization</t>
  </si>
  <si>
    <t>Bioinformatics; Diseases; Efficiency; Factorization; Formal languages; Gene expression; Matrix algebra; Medical applications; Shrinkage; Biomedical applications; Clustering; Computationally efficient; Computing efficiency; Constrained clustering; Matrix factorizations; Model selection criteria; Subtypings; Clustering algorithms; algorithm; brain; breast tumor; classification; cluster analysis; factual database; female; gene expression regulation; genetics; human; metabolism; neoplasm; pathology; Algorithms; Brain; Breast Neoplasms; Cluster Analysis; Databases, Factual; Female; Gene Expression Regulation; Humans; Neoplasms</t>
  </si>
  <si>
    <t>Emerging technologies. Analysis and current perspectives</t>
  </si>
  <si>
    <t>The convergence in the use of technology in classrooms and the development of new methodologies have involved a redefinition of the different educational agents’ performance, for the upcoming Horizon reports to generate a radiography of the emerging technological trends that will have an impact in the upcoming years. As a consequence, we will focus on adaptative learning technologies based on the perspectives of profound learning, where the achievement of objectives will be reflected through generated learning analytics, whose association may produce consistent verifiable blockchains. For that matter, this work proposes a meta-analysis of 62 research studies indexed in the WOS and Scopus databases during 2013 and 2018, in the area of Social Sciences, taking as descriptors the technologies mentioned in those reports. A search strategy based on four different criteria has been used: public (target), topic, methodological design and main conclusions. © 2019 Research Group Education and Virtual Learning (GREAV). All rights reserved.</t>
  </si>
  <si>
    <t>Data integration; Knowledge based systems; Matrix algebra; Monitoring; Process control; Process monitoring; Fault detection and diagnosis; Industrial case study; Industrial process monitoring; Integrating process; Interpretability; Monitoring models; Process knowledge; Process Variables; Fault detection</t>
  </si>
  <si>
    <t>Socio-cognitive engineering of a robotic partner for child’s diabetes self-management</t>
  </si>
  <si>
    <t>Social or humanoid robots do hardly show up in “the wild,” aiming at pervasive and enduring human benefits such as child health. This paper presents a socio-cognitive engineering (SCE) methodology that guides the ongoing research &amp; development for an evolving, longer-lasting human-robot partnership in practice. The SCE methodology has been applied in a large European project to develop a robotic partner that supports the daily diabetes management processes of children, aged between 7 and 14 years (i.e., Personal Assistant for a healthy Lifestyle, PAL). Four partnership functions were identified and worked out (joint objectives, agreements, experience sharing, and feedback &amp; explanation) together with a common knowledge-base and interaction design for child’s prolonged disease self-management. In an iterative refinement process of three cycles, these functions, knowledge base and interactions were built, integrated, tested, refined, and extended so that the PAL robot could more and more act as an effective partner for diabetes management. The SCE methodology helped to integrate into the human-agent/robot system: (a) theories, models, and methods from different scientific disciplines, (b) technologies from different fields, (c) varying diabetes management practices, and (d) last but not least, the diverse individual and context-dependent needs of the patients and caregivers. The resulting robotic partner proved to support the children on the three basic needs of the Self-Determination Theory: autonomy, competence, and relatedness. This paper presents the R&amp;D methodology and the human-robot partnership framework for prolonged “blended” care of children with a chronic disease (children could use it up to 6 months; the robot in the hospitals and diabetes camps, and its avatar at home). It represents a new type of human-agent/robot systems with an evolving collective intelligence. The underlying ontology and design rationale can be used as foundation for further developments of long-duration human-robot partnerships “in the wild.”. © 2019 Neerincx, van Vught, Blanson Henkemans, Oleari, Broekens, Peters, Kaptein, Demiris, Kiefer, Fumagalli and Bierman.</t>
  </si>
  <si>
    <t>Decision tree; Entropy; Feature selection; Log-entropy; Medical data classification</t>
  </si>
  <si>
    <t>Mobile Health Technologies for Diabetes Mellitus: Current State and Future Challenges</t>
  </si>
  <si>
    <t>The prevalence of diabetes is rising globally. Diabetes patients need continuous monitoring, and to achieve this objective, they have to be engaged in their healthcare management process. Mobile health (MH) is an information and communications technology trend to empower chronically ill patients in a smart environment. Discussing the current state of MH technologies is required in order to address their limitations. Existing review articles have evaluated the MH literature based on applicability and level of adoption by patients and healthcare providers. Most of these reviews asserted that MH apps and research have not reached a stable level yet. To the best of our knowledge, there is no clear description of solutions to these problems. In addition, no one has investigated and analyzed MH in its contextual environment in a detailed way. We conducted a comprehensive survey of MH research on diabetes management articles published between 2011 and September 27, 2017. In this survey, we discuss current challenges in MH, along with research gaps, opportunities, and trends. Our literature review searched three academic databases (ScienceDirect, IEEE Xplore, and SpringerLink). A total of 60 articles were analyzed, with 30% from ScienceDirect, 38% from IEEE Xplore, and 32% from SpringerLink. MH was analyzed in the context of the electronic health record (EHR) ecosystem. We consider dimensions such as clinical decision support systems, EHRs, cloud computing, semantic interoperability, wireless body area networks, and big data analytics. We propose specific metrics to analyze and evaluate MH from each of these dimensions. A comprehensive analysis of the literature from this viewpoint is valuable for both theoretical and developmental progress. This paper provides a critical analysis of challenges that have not been fully met and highlights directions for future research that could improve MH applicability. © 2019 IEEE.</t>
  </si>
  <si>
    <t>Accuracy; android operating system; dynamic analysis; efficiency; hybrid malware detection; machine learning; memory usage; performance overhead; power consumption; static analysis</t>
  </si>
  <si>
    <t>Anthropomorphic robots; Artificial intelligence; Computer crime; Computer operating systems; Dynamic analysis; Efficiency; Electric power utilization; Energy efficiency; Feature extraction; Learning systems; Malware; Static analysis; Accuracy; Androids; Humanoid robot; Malware detection; Memory usage; performance overhead; Runtimes; Android (operating system)</t>
  </si>
  <si>
    <t>A Logic-Based Framework Leveraging Neural Networks for Studying the Evolution of Neurological Disorders</t>
  </si>
  <si>
    <t>Deductive formalisms have been strongly developed in recent years; among them, answer set programming (ASP) gained some momentum and has been lately fruitfully employed in many real-world scenarios. Nonetheless, in spite of a large number of success stories in relevant application areas, and even in industrial contexts, deductive reasoning cannot be considered the ultimate, comprehensive solution to artificial intelligence; indeed, in several contexts, other approaches result to be more useful. Typical bioinformatics tasks, for instance classification, are currently carried out mostly by machine learning (ML)-based solutions. In this paper, we focus on the relatively new problem of analyzing the evolution of neurological disorders. In this context, ML approaches already demonstrated to be a viable solution for classification tasks; here, we show how ASP can play a relevant role in the brain evolution simulation task. In particular, we propose a general and extensible framework to support physicians and researchers at understanding the complex mechanisms underlying neurological disorders. The framework relies on a combined use of ML and ASP, and is general enough to be applied in several other application scenarios, which are outlined in the paper. © 2019 Cambridge University Press. All rights reserved.</t>
  </si>
  <si>
    <t>Machine learning for 5G/B5G mobile and wireless communications: Potential, limitations, and future directions</t>
  </si>
  <si>
    <t>Driven by the demand to accommodate today's growing mobile traffic, 5G is designed to be a key enabler and a leading infrastructure provider in the information and communication technology industry by supporting a variety of forthcoming services with diverse requirements. Considering the ever-increasing complexity of the network, and the emergence of novel use cases such as autonomous cars, industrial automation, virtual reality, e-health, and several intelligent applications, machine learning (ML) is expected to be essential to assist in making the 5G vision conceivable. This paper focuses on the potential solutions for 5G from an ML-perspective. First, we establish the fundamental concepts of supervised, unsupervised, and reinforcement learning, taking a look at what has been done so far in the adoption of ML in the context of mobile and wireless communication, organizing the literature in terms of the types of learning. We then discuss the promising approaches for how ML can contribute to supporting each target 5G network requirement, emphasizing its specific use cases and evaluating the impact and limitations they have on the operation of the network. Lastly, this paper investigates the potential features of Beyond 5G (B5G), providing future research directions for how ML can contribute to realizing B5G. This article is intended to stimulate discussion on the role that ML can play to overcome the limitations for a wide deployment of autonomous 5G/B5G mobile and wireless communications. © 2013 IEEE.</t>
  </si>
  <si>
    <t>Dimensionality reduction; Fault detection; Forward Selection Components Analysis; Isolation Forest; OES spectrum; Semiconductors</t>
  </si>
  <si>
    <t>Fault detection; Industrial research; Optical emission spectroscopy; Semiconductor device manufacture; Semiconductor materials; Anomaly detection systems; Conventional approach; Dimensionality reduction; Forward selection; Isolation Forest; OES spectrum; Optical emission spectroscopies (OES); Semiconductor manufacturing; Forestry</t>
  </si>
  <si>
    <t>Analyses of Classifier's Performance Measures Used in Software Fault Prediction Studies</t>
  </si>
  <si>
    <t>Assessing the quality of the software is both important and difficult. For this purpose, software fault prediction (SFP) models have been extensively used. However, selecting the right model and declaring the best out of multiple models are dependent on the performance measures. We analyze 14 frequently used, non-graphic classifier's performance measures used in SFP studies. These analyses would help machine learning practitioners and researchers in SFP to select the most appropriate performance measure for the models' evaluation. We analyze the performance measures for resilience against producing invalid values through our proposed plausibility criterion. After that, consistency and discriminancy analyses are performed to find the best out of the 14 performance measures. Finally, we draw the order of the selected performance measures from better to worse in both balance and imbalance datasets. Our analyses conclude that the F-measure and the G-mean1 are equally the best candidates to evaluate the SFP models with careful analysis of the result, as there is a risk of invalid values in certain scenarios. © 2019 IEEE.</t>
  </si>
  <si>
    <t>Accuracy; Cardiovascular disease; Classification; Coronary artery disease; Deep learning; Deep neural network; Diagnosis; Diagnostic odds ratio; F-score; Global health; Heart disease; K-S test; Machine learning; Precision; Prediction; Prognosis; Public health; ROC curve; Sensitivity; Specificity</t>
  </si>
  <si>
    <t>Deep Learning in Cardiology</t>
  </si>
  <si>
    <t>The medical field is creating large amount of data that physicians are unable to decipher and use efficiently. Moreover, rule-based expert systems are inefficient in solving complicated medical tasks or for creating insights using big data. Deep learning has emerged as a more accurate and effective technology in a wide range of medical problems such as diagnosis, prediction, and intervention. Deep learning is a representation learning method that consists of layers that transform data nonlinearly, thus, revealing hierarchical relationships and structures. In this review, we survey deep learning application papers that use structured data, and signal and imaging modalities from cardiology. We discuss the advantages and limitations of applying deep learning in cardiology that also apply in medicine in general, while proposing certain directions as the most viable for clinical use. © 2008 IEEE.</t>
  </si>
  <si>
    <t>Anomaly Detection; Visual Analysis</t>
  </si>
  <si>
    <t>Human computer interaction; Smart city; Anomaly detection; Heterogeneous data; Interaction design; Interactive system; Qualitative case studies; Quantitative evaluation; Spatio-temporal data; Visual analysis; Data visualization</t>
  </si>
  <si>
    <t>Kekulescope: Prediction of cancer cell line sensitivity and compound potency using convolutional neural networks trained on compound images</t>
  </si>
  <si>
    <t>The application of convolutional neural networks (ConvNets) to harness high-content screening images or 2D compound representations is gaining increasing attention in drug discovery. However, existing applications often require large data sets for training, or sophisticated pretraining schemes. Here, we show using 33 IC50 data sets from ChEMBL 23 that the in vitro activity of compounds on cancer cell lines and protein targets can be accurately pre- dicted on a continuous scale from their Kekulé structure representations alone by extending existing architectures (AlexNet, DenseNet-201, ResNet152 and VGG-19), which were pretrained on unrelated image data sets. We show that the predictive power of the generated models, which just require standard 2D compound representations as input, is comparable to that of Random Forest (RF) models and fully-connected Deep Neural Networks trained on circular (Morgan) fingerprints. Notably, including additional fully-connected layers further increases the predictive power of the ConvNets by up to 10%. Analysis of the predictions generated by RF models and ConvNets shows that by simply averaging the output of the RF models and ConvNets we obtain significantly lower errors in prediction for multiple data sets, although the effect size is small, than those obtained with either model alone, indicating that the features extracted by the convolutional layers of the ConvNets provide complementary predictive signal to Morgan finger- prints. Lastly, we show that multi-task ConvNets trained on compound images permit to model COX isoform selectiv- ity on a continuous scale with errors in prediction comparable to the uncertainty of the data. Overall, in this work we present a set of ConvNet architectures for the prediction of compound activity from their Kekulé structure representa- tions with state-of-the-art performance, that require no generation of compound descriptors or use of sophisticated image processing techniques. The code needed to reproduce the results presented in this study and all the data sets are provided at https://github.com/isidroc/kekulescope. © The Author(s) 2019.</t>
  </si>
  <si>
    <t>Statistics; Computational framework; Original model; Outlier Detection; Split points; Forestry</t>
  </si>
  <si>
    <t>Train dispatching management with data-driven approaches: A comprehensive review and appraisal</t>
  </si>
  <si>
    <t>Train dispatching (TD) is at the forefront of all rail operations that transport passengers or goods. Recent technological advances and the explosion of digital data have introduced data-driven methods (DDMs) in rail operations. In this study, DDMs on the TD problem are briefly explored, focusing on relevant studies on delay distribution, delay propagation, and timetable rescheduling. Data-driven TD methods, including statistical methods (SM), graphical models (GM), and machine learning (ML) methods are reviewed. Then, key issues in establishing different data-driven models for the TD problem are addressed. Subsequently, ML methods are considered to be among the most promising DDMs that lead to innovative TD methods, relying on rich data obtained from train operations. This study emphasizes the potentials for designing new alternatives in the three key fields of interest and provides directions for further research on TD. Future research, including the ML-driven TD and intelligent TD, were discussed in this study. © 2020 Association for Computing Machinery. All rights reserved.</t>
  </si>
  <si>
    <t>Complex systems; Decision fusion; Fault detection; Fault isolation; Generic framework</t>
  </si>
  <si>
    <t>Bayesian networks; Decision making; Large scale systems; Decision fusion; Fault detection and diagnosis; Fault isolation; Generic frameworks; Lexicographic methods; Multi objective decision making; Multi-objective problem; Tennessee Eastman process; Fault detection</t>
  </si>
  <si>
    <t>A manifesto for future generation cloud computing: Research directions for the next decade</t>
  </si>
  <si>
    <t>The Cloud computing paradigm has revolutionised the computer science horizon during the past decade and has enabled the emergence of computing as the fifth utility. It has captured significant attention of academia, industries, and government bodies. Now, it has emerged as the backbone of modern economy by offering subscription-based services anytime, anywhere following a pay-as-you-go model. This has instigated (1) shorter establishment times for start-ups, (2) creation of scalable global enterprise applications, (3) better cost-to-value associativity for scientific and high-performance computing applications, and (4) different invocation/execution models for pervasive and ubiquitous applications. The recent technological developments and paradigms such as serverless computing, software-defined networking, Internet of Things, and processing at network edge are creating new opportunities for Cloud computing. However, they are also posing several new challenges and creating the need for new approaches and research strategies, as well as the re-evaluation of the models that were developed to address issues such as scalability, elasticity, reliability, security, sustainability, and application models. The proposed manifesto addresses them by identifying the major open challenges in Cloud computing, emerging trends, and impact areas. It then offers research directions for the next decade, thus helping in the realisation of Future Generation Cloud Computing. © 2018 Association for Computing Machinery.</t>
  </si>
  <si>
    <t>c4.5 algorithm; CKD; Decision tree; Machine learning technique</t>
  </si>
  <si>
    <t>Bayesian analysis in natural language processing, second edition</t>
  </si>
  <si>
    <t>Natural language processing (NLP) went through a profound transformation in the mid-1980s when it shifted to make heavy use of corpora and data-driven techniques to analyze language. Since then, the use of statistical techniques in NLP has evolved in several ways. One such example of evolution took place in the late 1990s or early 2000s, when full-fledged Bayesian machinery was introduced to NLP. This Bayesian approach to NLP has come to accommodate various shortcomings in the frequentist approach and to enrich it, especially in the unsupervised setting, where statistical learning is done without target prediction examples. In this book, we cover the methods and algorithms that are needed to fluently read Bayesian learning papers in NLP and to do research in the area. These methods and algorithms are partially borrowed from both machine learning and statistics and are partially developed »in-house» in NLP. We cover inference techniques such as Markov chain Monte Carlo sampling and variational inference, Bayesian estimation, and nonparametric modeling. In response to rapid changes in the field, this second edition of the book includes a new chapter on representation learning and neural networks in the Bayesian context. We also cover fundamental concepts in Bayesian statistics such as prior distributions, conjugacy, and generative modeling. Finally, we review some of the fundamental modeling techniques in NLP, such as grammar modeling, neural networks and representation learning, and their use with Bayesian analysis. © 2019 by Morgan and Claypool.</t>
  </si>
  <si>
    <t>Aircraft classification; Comparative analysis; Data mining; Machine learning classifiers; Parameter optimisation</t>
  </si>
  <si>
    <t>Contact-less real-time monitoring of cardiovascular risk using video imaging and fuzzy inference rules</t>
  </si>
  <si>
    <t>Conventional methods for measuring cardiovascular parameters use skin contact techniques requiring a measuring device to be worn by the user. To avoid discomfort of contact devices, camera-based techniques using photoplethysmography have been recently introduced. Nevertheless, these solutions are typically expensive and difficult to be used daily at home. In this work, we propose an innovative solution for monitoring cardiovascular parameters that is low cost and can be easily integrated within any common home environment. The proposed system is a contact-less device composed of a see-through mirror equipped with a camera that detects the person's face and processes video frames using photoplethysmography in order to estimate the heart rate, the breath rate and the blood oxygen saturation. In addition, the color of lips is automatically detected via clustering-based color quantization. The estimated parameters are used to predict a risk of cardiovascular disease by means of fuzzy inference rules integrated in the mirror-based monitoring system. Comparing our system to a contact device in measuring vital parameters on still or slightly moving subjects, we achieve measurement errors that are within acceptable margins according to the literature. Moreover, in most cases, the response of the fuzzy rule-based system is comparable with that of the clinician in assessing a risk level of cardiovascular disease. © 2018 by the author.</t>
  </si>
  <si>
    <t>adaptive neuro-fuzzy inference system; analytical hierarchy process; clinical decision support system; Disease diagnosis; liver fibrosis detection</t>
  </si>
  <si>
    <t>Computer circuits; Decision making; Diagnosis; Diseases; Fuzzy inference; Fuzzy logic; Fuzzy neural networks; Fuzzy systems; Liver; Medical imaging; Soft computing; Adaptive neuro-fuzzy inference system; Analytical Hierarchy Process; Clinical decision support systems; Disease diagnosis; Liver fibrosis; Medical diagnostic imaging; Decision support systems</t>
  </si>
  <si>
    <t>Predicting adverse drug reactions through interpretable deep learning framework</t>
  </si>
  <si>
    <t>Background: Adverse drug reactions (ADRs) are unintended and harmful reactions caused by normal uses of drugs. Predicting and preventing ADRs in the early stage of the drug development pipeline can help to enhance drug safety and reduce financial costs. Methods: In this paper, we developed machine learning models including a deep learning framework which can simultaneously predict ADRs and identify the molecular substructures associated with those ADRs without defining the substructures a-priori. Results: We evaluated the performance of our model with ten different state-of-the-art fingerprint models and found that neural fingerprints from the deep learning model outperformed all other methods in predicting ADRs. Via feature analysis on drug structures, we identified important molecular substructures that are associated with specific ADRs and assessed their associations via statistical analysis. Conclusions: The deep learning model with feature analysis, substructure identification, and statistical assessment provides a promising solution for identifying risky components within molecular structures and can potentially help to improve drug safety evaluation. © 2018 The Author(s).</t>
  </si>
  <si>
    <t>Bayesian analysis; Bivariate meta-analysis; Diagnostic test studies; Graphical user interface; Integrated nested laplace approximations; R package</t>
  </si>
  <si>
    <t>An adaptive smartphone anomaly detection model based on data mining</t>
  </si>
  <si>
    <t>With the popularization of smartphones, they have become the main target of malicious applications. In recent years, malware has become a major threat to Android smartphones. Detection for malicious applications in smartphone has become a research hotspot. There are many studies that were mainly based on host mode. Although this kind of approach has the advantage of an effective collection of client features, it can interfere with the original environment for detection and only applies to certain versions of phones. In this paper, we combine network traffic analysis with data mining to identify malicious network behavior. We improve Apriori algorithm to extract network traffic features from network data, and overall exposes malware functionalities through operational behavioral triggers. Then, it adopts a density-based local outlier factor (LOF) clustering algorithm to form a detection model. ADMDM model can effectively detect an anomaly, and it has good results in unknown anomaly detection. The proposed model can be used for daily smartphone security checking and evaluation. Moreover, ADMDM enriches techniques for dynamic smartphone behavior analysis. © 2018, The Author(s).</t>
  </si>
  <si>
    <t>Cognitive; Educational data mining; Graphic model</t>
  </si>
  <si>
    <t>Fuzzy set theory; Cognitive; Cognitive assessments; Cognitive diagnosis; Educational data mining; Educational data minings (EDM); Educational settings; Extracting information; Graphic models; Data mining</t>
  </si>
  <si>
    <t>MacroBase: Prioritizing atention in fast data</t>
  </si>
  <si>
    <t>As data volumes continue to rise, manual inspection is becoming increasingly untenable. In response, we present MacroBase, a data analytics engine that prioritizes end-user attention in high-volume fast data streams. MacroBase enables eficient,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 © 2018 Association for Computing Machinery.</t>
  </si>
  <si>
    <t>Classification algorithms; Data mining; Decision trees; Diabetes; Diseases; Internet of things; Prediction algorithms</t>
  </si>
  <si>
    <t>Comparison of neural network algorithms to determine the range of motion using skeleton models</t>
  </si>
  <si>
    <t>We have the main characteristics of moving as walking, running, sitting, dancing, eating, drinking and other activities. The range-of-motion, ROM, is the maximum number of movements that can occur in the sagittal, frontal, and transverse type and consists of flexion, extension, abduction, adduction, hyperextension and others. Decreased ROM can be the result of injury and the aging process and can lead to undesirable motion patterns. Feature extraction in motion analysis involve calculating a number of characteristic values independent of the size to produce the appropriate motion identification using the best method or algorithm during processing. Based on the data types obtained from the process of extracting properties collected using moment invariance, the results of identification based on ROM standard gave an accuracy of 98% using Back propagation Neural Network, 94% using Radial Basis Function Neural Network and 36% using K Means Clustering. © 2018, UK Simulation Society. All rights reserved.</t>
  </si>
  <si>
    <t>Effect size; Proportional hazards model; R package; Survival analysis; Weighted estimation</t>
  </si>
  <si>
    <t>A Real-Time Sequential Ship Roll Prediction Scheme Based on Adaptive Sliding Data Window</t>
  </si>
  <si>
    <t>A ship roll prediction scheme is proposed using an adaptive sliding data window (SDW), which is designed to represent time-varying nonlinear dynamics of ship roll motion. The adjustment of SDW is realized by developing an improved fuzzy Gath-Geva (IFGG) segmentation approach, which detects the changes of system dynamics and thereby automatically adapting the scale of SDW. By virtue of the learning scheme with an adaptive SDW, the variable-structure radial basis function network is constructed sequentially to online predict ship roll dynamics. Experimental studies on online ship roll prediction are conducted on measured data from YuKun's full-scale sea trial. Results demonstrate the remarkable predictive accuracy of the proposed ship roll prediction model as well as the effectiveness of the IFGG-based SDW in terms of representing time-varying dynamics. © 2013 IEEE.</t>
  </si>
  <si>
    <t>Android; Feature extraction; Feature selection; Malware; Static behavior</t>
  </si>
  <si>
    <t>Classification (of information); Computer crime; Feature extraction; Malware; Open systems; Android; Android applications; Android platforms; Feature analysis; Malicious behavior; Open source operating systems; Static behaviors; True positive rates; Android (operating system)</t>
  </si>
  <si>
    <t>HEMD: a highly efficient random forest-based malware detection framework for Android</t>
  </si>
  <si>
    <t>Mobile phones are rapidly becoming the most widespread and popular form of communication; thus, they are also the most important attack target of malware. The amount of malware in mobile phones is increasing exponentially and poses a serious security threat. Google’s Android is the most popular smart phone platforms in the world and the mechanisms of permission declaration access control cannot identify the malware. In this paper, we proposed an ensemble machine learning system for the detection of malware on Android devices. More specifically, four groups of features including permissions, monitoring system events, sensitive API and permission rate are extracted to characterize each Android application (app). Then an ensemble random forest classifier is learned to detect whether an app is potentially malicious or not. The performance of our proposed method is evaluated on the actual data set using tenfold cross-validation. The experimental results demonstrate that the proposed method can achieve a highly accuracy of 89.91%. For further assessing the performance of our method, we compared it with the state-of-the-art support vector machine classifier. Comparison results demonstrate that the proposed method is extremely promising and could provide a cost-effective alternative for Android malware detection. © 2017, The Natural Computing Applications Forum.</t>
  </si>
  <si>
    <t>Data in-the-wild; Digital medicine; Fine motor skills; Keystroke dynamics; Machine learning; Parkinson's disease; Unobtrusive monitoring</t>
  </si>
  <si>
    <t>PF-FELM: A Robust PCA Feature Selection for Fuzzy Extreme Learning Machine</t>
  </si>
  <si>
    <t>Principal component analysis (PCA) is one of the crucial dimensionality reduction (DR) techniques in which the original features are transformed into lower dimensional space. Though the PCA space has orthogonal principal components (PC), it does not provide a real reduction of dimensionality in terms of the original features (variables), as all features including irrelevant and redundant features are required to define a single PC. It is necessary to remove such type of features by using feature subset selection (FSS) for better generalization performance. The principal intent of this paper is to introduce a PCA-based optimal FSS for fuzzy extreme learning machine (PF-FELM) approach that is able to handle weighted classification problem. The PF-FELM is mainly categorized into four subsystems: PCA, FSS, fuzzification, and classification. FSS selects an optimal feature order that is based on maximum occurrences within the various filter-based ranking algorithms. The simulation results are computed and compared by using sequential forward search strategy for clinical datasets. As a case study, an uncertain real-time application of plant disease and nutrient deficiency classification is considered, helping remote farmers as expert advice. For validation of the proposed PF-FELM, statistical and hypothetical tests are evaluated by using correlation measure and paired t-test. With the results, it is inferred that PF-FELM provides 12.17% improved generalization performance as compared to P-FELM (without FSS) by reducing 13.94% features. © 2018 IEEE.</t>
  </si>
  <si>
    <t>Fuzzy classification knowledge bases; Hierarchical tuning; Solving fuzzy relational equations</t>
  </si>
  <si>
    <t>Morphological classifiers</t>
  </si>
  <si>
    <t>This work proposes a new type of classifier called Morphological Classifier (MC). MCs aggregate concepts from mathematical morphology and supervised learning. The outcomes of this aggregation are classifiers that may preserve shape characteristics of classes, subject to the choice of a stopping criterion and structuring element. MCs are fundamentally based on set theory, and their classification model can be a mathematical set itself. Two types of morphological classifiers are proposed in the current work, namely, Morphological k-NN (MkNN) and Morphological Dilation Classifier (MDC), which demonstrate the feasibility of the approach. This work provides evidence regarding the advantages of MCs, e.g., very fast classification times as well as competitive accuracy rates. The performance of MkNN and MDC was tested using p-dimensional datasets. MCs tied or outperformed 14 well established classifiers in 5 out of 8 datasets. In all occasions, the obtained accuracies were higher than the average accuracy obtained with all classifiers. Moreover, the proposed implementations utilize the power of the Graphics Processing Units (GPUs) to speed up processing. © 2018 Elsevier Ltd</t>
  </si>
  <si>
    <t>Explainable artificial intelligence; Multi-agent systems; Provenance</t>
  </si>
  <si>
    <t>Autonomous agents; Intelligent agents; Agent reasoning; Data provenance; Provenance; Research opportunities; Multi agent systems</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</si>
  <si>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</si>
  <si>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 2018 Bart and Hegdé.</t>
  </si>
  <si>
    <t>CAD; Classifier; Computer assisted diagnosis; Feature vector; Histopathology images; Multi-resolution features</t>
  </si>
  <si>
    <t>Comprehensive and critical evaluation of individualized pathway activity measurement tools on pan-cancer data</t>
  </si>
  <si>
    <t>Motivation: Biological pathways are extensively used for the analysis of transcriptome data to characterize biological mechanisms underlying various phenotypes. There are a number of computational tools that summarize transcriptome data at the pathway level. However, there is no comparative study on how well these tools produce useful information at the cohort level, enabling comparison of many samples or patients. Results: In this study, we systematically compared and evaluated 13 different pathway activity inference tools based on 5 comparison criteria using pan-cancer data set. This study has two major contributions. First, our study provides a comprehensive survey on computational techniques used by existing pathway activity inference tools. The tools use different strategies and assume different requirements on data: input transformation, use of labels, necessity of cohort-level input data, use of gene relations and scoring metric. Second, we performed extensive evaluations on the performance of these tools. Because different tools use different methods to map samples to the pathway dimension, the tools are evaluated at the pathway level using five comparison criteria. Starting from measuring how well a tool maintains the characteristics of original gene expression values, robustness was also investigated by adding noise into gene expression data. Classification tasks on three clinical variables (tumor versus normal, survival and cancer subtypes) were performed to evaluate the utility of tools for their clinical applications. In addition, the inferred activity values were compared between the tools to see how similar they are along with the scoring schemes they use. © 2018 The Author(s) 2018. Published by Oxford University Press on behalf of the Institute of Mathematics and its Applications. All rights reserved.</t>
  </si>
  <si>
    <t>Image color analysis; Image processing; Image segmentation; Object detection</t>
  </si>
  <si>
    <t>Unpaired cross domain image translation with augmented auxiliary domain information</t>
  </si>
  <si>
    <t>Image translation is that converting an image from one domain to another domain. Many existing methods with GANs learn a mapping function by adversarial loss and other constraints. However, this learned mapping function can not express the detailed information of generated images and its generalization capability is not enough. To address this problem, in this paper, we propose an unpaired generative adversarial networks model with augmented auxiliary domain. The proposed model combines augmented auxiliary domain with the domains to be learned together to model. In particular, we design multiple generators and discriminators to achieve unpaired cross domain learn. The designed generators and discriminators are subject to multiple adversarial losses and full cycle constraint losses, which can learn the information of augmented auxiliary domain and reduce their mapping space. At last, we conduct experiments on seven cases and the results show that our model has better performance than other unpaired cross domain methods. © 2018 Elsevier B.V.</t>
  </si>
  <si>
    <t>Highway engineering; Highway traffic control; Mean square error; Bayesian information criterion; Continuous modeling; Fundamental diagram; Highway capacity manual; Mean squared error; Model development; Statistical performance measures; Steady-state modeling; Motor transportation</t>
  </si>
  <si>
    <t>Process-mining-enabled audit of information systems: Methodology and an application</t>
  </si>
  <si>
    <t>Current methodologies for Information Systems (ISs) audits suffer from some limitations that could question the effectiveness of such procedures in detecting deviations, frauds, or abuses. Process Mining (PM), a set of business-process-related diagnostic and improvement techniques, can tackle these weaknesses, but literature lacks contributions that address this possibility concretely. Thus, by framing PM as an Expert System (ES) engine, this paper presents a five-step PM-based methodology for IS audits and validates it through a case in a freight export port process managed by a Port Community System (PCS), an open electronic platform enabling information exchange among port stakeholders. The validation pointed out some advantages (e.g. depth of analysis, easier automation, less invasiveness) of our PM-enabled methodology over extant ESs and tools for IS audit. The substantive test and the check on the PCS processing controls and output controls allowed to identify four major non-conformances likely implying both legal and operational risks, and two unforeseen process deviations that were not known by the port authority, but that could improve the flexibility of the process. These outcomes set the stage for an export process reengineering, and for revising the boundaries in the process flow of the PCS. © 2018 Elsevier Ltd</t>
  </si>
  <si>
    <t>Application programming interfaces (API); Client server computer systems; Computer crime; Forestry; Hidden Markov models; Malware; Static analysis; Analysis frameworks; Client-server architectures; Computational overheads; Detection accuracy; Detection framework; Effectiveness and efficiencies; Kernel modifications; Transformation techniques; Android (operating system)</t>
  </si>
  <si>
    <t>Energy-based anomaly detection for mixed data</t>
  </si>
  <si>
    <t>Anomalies are those deviating significantly from the norm. Thus, anomaly detection amounts to finding data points located far away from their neighbors, i.e., those lying in low-density regions. Classic anomaly detection methods are largely designed for single data type such as continuous or discrete. However, real-world data is increasingly heterogeneous, where a data point can have both discrete and continuous attributes. Mixed data poses multiple challenges including (a) capturing the inter-type correlation structures and (b) measuring deviation from the norm under multiple types. These challenges are exaggerated under (c) high-dimensional regimes. In this paper, we propose a new scalable unsupervised anomaly detection method for mixed data based on Mixed-variate Restricted Boltzmann Machine (Mv.RBM). The Mv.RBM is a principled probabilistic method that estimates density of mixed data. We propose to use free energy derived from Mv.RBM as anomaly score as it is identical to data negative log-density up to an additive constant. We then extend this method to detect anomalies across multiple levels of data abstraction, an effective approach to deal with high-dimensional settings. The extension is dubbed MIXMAD, which stands for MIXed data Multilevel Anomaly Detection. In MIXMAD, we sequentially construct an ensemble of mixed-data Deep Belief Nets (DBNs) with varying depths. Each DBN is an energy-based detector at a predefined abstraction level. Predictions across the ensemble are finally combined via a simple rank aggregation method. The proposed methods are evaluated on a comprehensive suit of synthetic and real high-dimensional datasets. The results demonstrate that for anomaly detection, (a) a proper handling of mixed types is necessary, (b) free energy is a powerful anomaly scoring method, (c) multilevel abstraction of data is important for high-dimensional data, and (d) empirically Mv.RBM and MIXMAD are superior to popular unsupervised detection methods for both homogeneous and mixed data. © 2018, Springer-Verlag London Ltd., part of Springer Nature.</t>
  </si>
  <si>
    <t>Attention Deficit Hyperactivity Disorder (ADHD); Clinical decision support systems; Decision trees; Multi-level approach</t>
  </si>
  <si>
    <t>Artificial intelligence; Computer aided diagnosis; Data mining; Decision support systems; Decision trees; Diseases; Distributed computer systems; Expert systems; Forestry; Learning systems; Attention deficit hyperactivity disorder; Clinical decision support systems; Computer aided diagnosis systems; Heterogeneous database; Information gathering; Multi-level classifications; Multilevels; Statistical modeling; Diagnosis</t>
  </si>
  <si>
    <t>Dalex: Explainers for complex predictive models in R</t>
  </si>
  <si>
    <t>Predictive modeling is invaded by elastic, yet complex methods such as neural networks or ensembles (model stacking, boosting or bagging). Such methods are usually described by a large number of parameters or hyper parameters - a price that one needs to pay for elasticity. The very number of parameters makes models hard to understand. This paper describes a consistent collection of explainers for predictive models, a.k.a. black boxes. Each explainer is a technique for exploration of a black box model. Presented approaches are model-agnostic, what means that they extract useful information from any predictive method irrespective of its internal structure. Each explainer is linked with a specific aspect of a model. Some are useful in decomposing predictions, some serve better in understanding performance, while others are useful in understanding importance and conditional responses of a particular variable. Every explainer presented here works for a single model or for a collection of models. In the latter case, models can be compared against each other. Such comparison helps to find strengths and weaknesses of different models and gives additional tools for model validation. Presented explainers are implemented in the DALEX package for R. They are based on a uniform standardized grammar of model exploration which may be easily extended. © 2018 Przemyslaw Biecek.</t>
  </si>
  <si>
    <t>composite structures; infrared thermography; non-destructive testing; sparse principal component thermography; structural health monitoring; thermographic data processing</t>
  </si>
  <si>
    <t>Bridge decks; Composite structures; Data handling; Defects; Noise abatement; Nondestructive examination; Principal component analysis; Structure (composition); Thermography (imaging); Defect detection; Defect identification; Linear combinations; Non destructive testing; Principal Components; Rapid inspections; Structural health monitoring (SHM); Thermal images; Structural health monitoring</t>
  </si>
  <si>
    <t>MechanicalHeart: A human-machine framework for the classification of phonocardiograms</t>
  </si>
  <si>
    <t>Listening to heart sounds is an important first step in evaluating the cardiovascular system and is important in the early detection of cardiovascular disease. We present and evaluate a framework for combining machine learning algorithms, crowd workers, and experts in the classification of heart sound recordings. The development of a hybrid human-machine framework is motivated by the past success in utilizing human computation to solve problems in medicine and the use of human-machine frameworks in other domains. We describe the methods that decide when and how to escalate the analysis of heart sounds to different resources and incorporate their decision into a final classification. Our framework was tested with a combination of machine classifiers and crowd workers from Amazon’s Mechanical Turk. The results indicate a hybrid approach achieves greater performance than a baseline classifier alone, utilizing less expert resources while achieving similar performance, compared to a framework without the crowd. © 2018 Copyright held by the owner/author(s). Publication rights licensed to ACM.</t>
  </si>
  <si>
    <t>Graph; Segmentation; Sequence</t>
  </si>
  <si>
    <t>Diseases; Eigenvalues and eigenfunctions; Feature extraction; Image segmentation; Silicon; Time series analysis; Automatic segmentations; Feature engineerings; Flexible framework; Graph; Integrated circuit modeling; Parallel framework; Sequence; Social network services; Graph theory</t>
  </si>
  <si>
    <t>The limpet: A ROS-enabled multi-sensing platform for the ORCA hub</t>
  </si>
  <si>
    <t>The oil and gas industry faces increasing pressure to remove people from dangerous offshore environments. Robots present a cost-effective and safe method for inspection, repair, and maintenance of topside and marine offshore infrastructure. In this work, we introduce a new multi-sensing platform, the Limpet, which is designed to be low-cost and highly manufacturable, and thus can be deployed in huge collectives for monitoring offshore platforms. The Limpet can be considered an instrument, where in abstract terms, an instrument is a device that transforms a physical variable of interest (measurand) into a form that is suitable for recording (measurement). The Limpet is designed to be part of the ORCA (Offshore Robotics for Certification of Assets) Hub System, which consists of the offshore assets and all the robots (Underwater Autonomous Vehicles, drones, mobile legged robots etc.) interacting with them. The Limpet comprises the sensing aspect of the ORCA Hub System. We integrated the Limpet with Robot Operating System (ROS), which allows it to interact with other robots in the ORCA Hub System. In this work, we demonstrate how the Limpet can be used to achieve real-time condition monitoring for offshore structures, by combining remote sensing with signal-processing techniques. We show an example of this approach for monitoring offshore wind turbines, by designing an experimental setup to mimic a wind turbine using a stepper motor and custom-designed acrylic fan blades. We use the distance sensor, which is a Time-of-Flight sensor, to achieve the monitoring process. We use two different approaches for the condition monitoring process: offline and online classification. We tested the offline classification approach using two different communication techniques: serial and Wi-Fi. We performed the online classification approach using two different communication techniques: LoRa and optical. We train our classifier offline and transfer its parameters to the Limpet for online classification. We simulated and classified four different faults in the operation of wind turbines. We tailored a data processing procedure for the gathered data and trained the Limpet to distinguish among each of the functioning states. The results show successful classification using the online approach, where the processing and analysis of the data is done on-board by the microcontroller. By using online classification, we reduce the information density of our transmissions, which allows us to substitute short-range high-bandwidth communication systems with low-bandwidth long-range communication systems. This work shines light on how robots can perform on-board signal processing and analysis to gain multi-functional sensing capabilities, improve their communication requirements, and monitor the structural health of equipment. © 2018 by the authors. Licensee MDPI, Basel, Switzerland.</t>
  </si>
  <si>
    <t>Fuzzy logic systems; fuzzy markup language; IEC61131-7; IEEE std 1855-2016; open source software</t>
  </si>
  <si>
    <t>Computer circuits; Computer software; Fuzzy logic; Fuzzy systems; Java programming language; Libraries; Markup languages; Open source software; Open systems; Problem solving; Fuzzy logic system; Fuzzy markup languages; IEC61131-7; IEEE std 1855-2016; Java; IEEE Standards</t>
  </si>
  <si>
    <t>Fault Diagnosis Based on Weighted Extreme Learning Machine with Wavelet Packet Decomposition and KPCA</t>
  </si>
  <si>
    <t>Fault diagnosis has received considerable attention because its implementation can effectively prevent costly and even catastrophic downtime. However, quickly identifying faults and accurately obtaining diagnosis results from a feature set of rotating machinery are still a problem. To this end, this paper proposes an effective method based on a weighted extreme learning machine (WELM) with wavelet packet decomposition (WPD) and kernel principal component analysis (KPCA). The feature set affecting classification accuracy can be obtained using WPD and KPCA. By taking feature reliability into consideration, a new type of improvement to the extreme learning machine (ELM), i.e., WELM, is proposed by associating the hidden layer and input layer with a weight matrix. The WELM model can help in guaranteeing a quick and an accurate identification of fault status. To verify the superiority of the fault identification speed and accuracy of the proposed method, results from other methods, namely, using the sensitive features based on WPD and KPCA with ELM, a back-propagation neural network, and a support vector machine, were compared. The experimental results indicate that the proposed method can effectively improve the accuracy and quickly diagnose the fault. The average accuracy of fault classification could reach 95.45%, and the computation time of WELM was only 0.0156 s. © 2001-2012 IEEE.</t>
  </si>
  <si>
    <t>Android security; Classification; Intrusion detection system; Malware</t>
  </si>
  <si>
    <t>Android (operating system); Classification (of information); Intrusion detection; Large dataset; Malware; Android securities; Battery consumption; Behavioral signatures; False alarm rate; File integrities; Intrusion Detection Systems; Malicious behavior; Malware detection; Mobile security</t>
  </si>
  <si>
    <t>MiRGOFS: A GO-based functional similarity measurement for miRNAs, with applications to the prediction of miRNA subcellular localization and miRNA-disease association</t>
  </si>
  <si>
    <t>Motivation Benefiting from high-throughput experimental technologies, whole-genome analysis of microRNAs (miRNAs) has been more and more common to uncover important regulatory roles of miRNAs and identify miRNA biomarkers for disease diagnosis. As a complementary information to the high-throughput experimental data, domain knowledge like the Gene Ontology and KEGG pathway is usually used to guide gene function analysis. However, functional annotation for miRNAs is scarce in the public databases. Till now, only a few methods have been proposed for measuring the functional similarity between miRNAs based on public annotation data, and these methods cover a very limited number of miRNAs, which are not applicable to large-scale miRNA analysis. Results In this paper, we propose a new method to measure the functional similarity for miRNAs, called miRGOFS, which has two notable features: (i) it adopts a new GO semantic similarity metric which considers both common ancestors and descendants of GO terms; (i) it computes similarity between GO sets in an asymmetric manner, and weights each GO term by its statistical significance. The miRGOFS-based predictor achieves an F 1 of 61.2% on a benchmark dataset of miRNA localization, and AUC values of 87.7 and 81.1% on two benchmark sets of miRNA-disease association, respectively. Compared with the existing functional similarity measurements of miRNAs, miRGOFS has the advantages of higher accuracy and larger coverage of human miRNAs (over 1000 miRNAs). Availability and implementation http://www.csbio.sjtu.edu.cn/bioinf/MiRGOFS/ Supplementary informationSupplementary dataare available at Bioinformatics online. © The Author(s) 2018. Published by Oxford University Press. All rights reserved. For permissions, please e-mail: journals.permissions@oup.com.</t>
  </si>
  <si>
    <t>Artificial Neural Network; Breast Cancer Classification; Classifier; Whale Swarm Optimization</t>
  </si>
  <si>
    <t>Discovering anomalous frequent patterns from partially ordered event logs</t>
  </si>
  <si>
    <t>Conformance checking allows organizations to compare process executions recorded by the IT system against a process model representing the normative behavior. Most of the existing techniques, however, are only able to pinpoint where individual process executions deviate from the normative behavior, without considering neither possible correlations among occurred deviations nor their frequency. Moreover, the actual control-flow of the process is not taken into account in the analysis. Neglecting possible parallelisms among process activities can lead to inaccurate diagnostics; it also poses some challenges in interpreting the results, since deviations occurring in parallel behaviors are often instantiated in different sequential behaviors in different traces. In this work, we present an approach to extract anomalous frequent patterns from historical logging data. The extracted patterns can exhibit parallel behaviors and correlate recurrent deviations that have occurred in possibly different portions of the process, thus providing analysts with a valuable aid for investigating nonconforming behaviors. Our approach has been implemented as a plug-in of the ESub tool and evaluated using both synthetic and real-life logs. © 2018, The Author(s).</t>
  </si>
  <si>
    <t>Function-on-function regression; Mode-sparsity regularization</t>
  </si>
  <si>
    <t>Functions; Iterative methods; Sensor networks; Tensors; Function regression; Functional response; Generalization performance; Manufacturing process; Optimization problems; Regression coefficient; Regression weights; Sparsity regularizations; Regression analysis</t>
  </si>
  <si>
    <t>A Design of Granular Takagi-Sugeno Fuzzy Model Through the Synergy of Fuzzy Subspace Clustering and Optimal Allocation of Information Granularity</t>
  </si>
  <si>
    <t>Fuzzy models have been commonly used in system modeling and model-based control. Among various fuzzy models, Takagi-Sugeno (TS) fuzzy models form one of the intensively studied and applied categories of models. In this study, we are concerned with a development of a granular TS fuzzy model realized on a basis of numerical evidence and completed through a combination of fuzzy subspace clustering and the principle of optimal allocation of information granularity. The TS fuzzy models are built with the use of the fuzzy subspace clustering algorithm. Information granularity is regarded as a crucial design asset whose optimal allocation gives rise to granular fuzzy models and makes the constructed models to become better in rapport with experimental data. In comparison with fuzzy models, granular fuzzy models produce results (outputs) that are information granules rather than numeric entities being encountered in fuzzy models. In contrast with the commonly used optimization criteria, which emphasize the highest accuracy encountered at the numeric level, the performance of the granular TS fuzzy model is quantified in terms of the coverage and specificity criteria where such criteria are of interest in the evaluation of quality of information granules vis-à-vis experimental (numeric) data. Experimental results are reported for both synthetic datasets and publicly available data sets coming from the UCI machine learning repository. © 2018 IEEE.</t>
  </si>
  <si>
    <t>Biomedical signals; Convolutional neural network; Deep learning; Hilbert-Huang transform; Scalograms; Sound signals; Spectrogram; Time-frequency</t>
  </si>
  <si>
    <t>Coevolution of Mobile Malware and Anti-Malware</t>
  </si>
  <si>
    <t>Mobile malware is one of today's greatest threats in computer security. Furthermore, new mobile malware is emerging daily that introduces new security risks. However, while existing security solutions generally protect mobile devices against known risks, they are vulnerable to as yet unknown risks. How anti-malware software reacts to new, unknown malicious software is generally difficult to predict. Therefore, anti-malware software is in continuous development in order to be able to detect new malware or new variants of existing malware. Similarly, as long as anti-malware software develops, malware writers also develop their malicious code by using various evasion strategies, such as obfuscation and encryption. This is the lifecycle of malicious and anti-malware software. In this paper, the use of evolutionary computation techniques are investigated, both for developing new variants of mobile malware which successfully evades anti-malware systems based on static analysis and for developing better security solutions against them automatically. A coevolutionary arms race mechanism has always been considered a potential candidate for developing a more robust system against new attacks and for system testing. To the best of the authors' knowledge, this paper is the first application of coevolutionary computation to address this problem. © 2018 IEEE.</t>
  </si>
  <si>
    <t>Certified belief in strength; extreme learning machine; multi-agent system; neural network; pattern classification; power generation</t>
  </si>
  <si>
    <t>Benchmarking; Electric circuit breakers; Knowledge acquisition; Learning systems; Neural networks; Pattern recognition; Power generation; Activation functions; Benchmark datasets; Certified belief in strength; Circulating water system; Extreme learning machine; ITS applications; Trust management; Trust measurement; Multi agent systems</t>
  </si>
  <si>
    <t>The Influence of Multi-class Feature Selection on the Prediction of Diagnostic Phenotypes</t>
  </si>
  <si>
    <t>In this work, we evaluate two schemes for incorporating feature selection processes in multi-class classifier systems on high-dimensional data of low cardinality. These schemes operate on the level of the systems’ individual base classifiers and therefore do not perfectly fit in the traditional categories of filter, wrapper and embedded feature selection strategies. They can be seen as two examples of feature selection networks that are only loosely related to the structure of the multi-class classifier system. The architectures are tested for their application in predicting diagnostic phenotypes from gene expression profiles. Their selection stability and the overall generalization ability are evaluated in 10 × 10 cross-validation experiments with support vector machines, random forests and nearest neighbor classifiers on eight publicly available multi-class microarray datasets. Overall the feature selecting multi-class classifier systems were able to outperform their counterparts on at least five of eight datasets. © 2017, Springer Science+Business Media, LLC.</t>
  </si>
  <si>
    <t>Extraction; Visualization; Attribute weight; Attributed graphs; Community extractions; Connected subgraphs; Interactive visualizations; Internal consistency; Objective functions; Visual exploration; Graph theory</t>
  </si>
  <si>
    <t>Time Series Classification in Reservoir- and Model-Space</t>
  </si>
  <si>
    <t>We evaluate two approaches for time series classification based on reservoir computing. In the first, classical approach, time series are represented by reservoir activations. In the second approach, on top of the reservoir activations, a predictive model in the form of a readout for one-step-ahead-prediction is trained for each time series. This learning step lifts the reservoir features to a more sophisticated model space. Classification is then based on the predictive model parameters describing each time series. We provide an in-depth analysis on time series classification in reservoir- and model-space. The approaches are evaluated on 43 univariate and 18 multivariate time series. The results show that representing multivariate time series in the model space leads to lower classification errors compared to using the reservoir activations directly as features. The classification accuracy on the univariate datasets can be improved by combining reservoir- and model-space. © 2017, Springer Science+Business Media, LLC, part of Springer Nature.</t>
  </si>
  <si>
    <t>Android (operating system); Decision trees; Deep neural networks; Extraction; Feature extraction; Mobile security; Nearest neighbor search; Android applications; Classification accuracy; Feature refinement; Human expert; K-nearest neighbors; Random forest algorithm; Real-world datasets; Security issues; Classification (of information)</t>
  </si>
  <si>
    <t>CHI-BD: A fuzzy rule-based classification system for Big Data classification problems</t>
  </si>
  <si>
    <t>The previous Fuzzy Rule-Based Classification Systems (FRBCSs) for Big Data problems consist in concurrently learning multiple Chi et al. FRBCSs whose rule bases are then aggregated. The problem of this approach is that different models are obtained when varying the configuration of the cluster, becoming less accurate as more computing nodes are added. Our aim with this work is to design a new FRBCS for Big Data classification problems (CHI-BD) which is able to provide exactly the same model as the one that would be obtained by the original Chi et al. algorithm if it could be executed with this quantity of data. In order to do so, we take advantage of the suitability of the Chi et al. algorithm for the MapReduce paradigm, solving the problems of the previous approach, which lead us to obtain the same model (i.e., classification accuracy) regardless of the number of computing nodes considered. © 2017 Elsevier B.V.</t>
  </si>
  <si>
    <t>l1 optimization; localized statistics; logistic regression; MRI; Sparse classification; voxel based analysis</t>
  </si>
  <si>
    <t>Magnetic resonance imaging; Neuroimaging; Anatomy detections; Classification accuracy; Comparative studies; L1 optimizations; Logistic regressions; Regularization methods; Sparse classification; Voxel-based analysis; Recovery; anatomy; classification; comparative study; covariance; diagnostic test accuracy study; extraction; neuroimaging; nuclear magnetic resonance imaging; punishment; simulation; statistics; theoretical study; validation process; adult; algorithm; brain; computer simulation; diagnostic imaging; female; human; image processing; male; middle aged; nuclear magnetic resonance imaging; procedures; Adult; Algorithms; Brain; Computer Simulation; Female; Humans; Image Processing, Computer-Assisted; Magnetic Resonance Imaging; Male; Middle Aged; Neuroimaging</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</si>
  <si>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</si>
  <si>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 © 2012 IEEE.</t>
  </si>
  <si>
    <t>Diseases; Intelligent agents; Multi agent systems; Ontology; Autism spectrum disorders; Hybrid recommendation; Intellectual disability; Provenance; Recommender systems</t>
  </si>
  <si>
    <t>Hybrid Learning for Interval Type-2 Intuitionistic Fuzzy Logic Systems as Applied to Identification and Prediction Problems</t>
  </si>
  <si>
    <t>This paper presents a novel application of a hybrid learning approach to the optimisation of membership and nonmembership functions of a newly developed interval type-2 intuitionistic fuzzy logic system (IT2 IFLS) of a Takagi-Sugeno-Kang (TSK) fuzzy inference system with neural network learning capability. The hybrid algorithms consisting of decoupled extended Kalman filter (DEKF) and gradient descent (GD) are used to tune the parameters of the IT2 IFLS for the first time. The DEKF is used to tune the consequent parameters in the forward pass while the GD method is used to tune the antecedents parts during the backward pass of the hybrid learning. The hybrid algorithm is described and evaluated, prediction and identification results together with the runtime are compared with similar existing studies in the literature. Performance comparison is made among the proposed hybrid learning model of IT2 IFLS, a TSK-type-1 intuitionistic fuzzy logic system (IFLS-TSK), and a TSK-type interval type-2 fuzzy logic system (IT2 FLS-TSK) on two instances of the datasets under investigation. The empirical comparison is made on the designed systems using three artificially generated datasets and three real world datasets. Analysis of results reveal that IT2 IFLS outperforms its type-1 variants, IT2 FLS and most of the existing models in the literature. Moreover, the minimal run time of the proposed hybrid learning model for IT2 IFLS also puts this model forward as a good candidate for application in real time systems. © 1993-2012 IEEE.</t>
  </si>
  <si>
    <t>Deviation location; Ladder matrix; Logical Petri net; Model repair; Process mining; Process tree</t>
  </si>
  <si>
    <t>Data mining; Information systems; Ladders; Petri nets; Enterprise information system; Event logs; Model repair; Process mining; Process model; Process Modeling; Repair methods; Repairing process; Repair</t>
  </si>
  <si>
    <t>Prospectively Validated Proteochemometric Models for the Prediction of Small-Molecule Binding to Bromodomain Proteins</t>
  </si>
  <si>
    <t>The bromodomain-containing proteins are a ligandable family of epigenetic readers, which play important roles in oncological, cardiovascular, and inflammatory diseases. Achieving selective inhibition of specific bromodomains is challenging, due to the limited understanding of compound and target selectivity features. In this study we build and benchmark proteochemometric (PCM) classification models on bioactivity data for 15,350 data points across 31 bromodomains, using both compound fingerprints and binding site protein descriptors as input variables, achieving a maximum performance as measured by the Matthew's Correlation Coefficient (MCC) of 0.83 on the external test set. We also find that histone peptide binding data can be used as a target descriptor to build a high performing PCM model (MCC 0.80), showing the transferability of peptide interaction information to modeling small-molecule bioactivity. 1,139 compounds were selected for prospective experimental testing by performing a virtual screen using model predictions and implementing conformal prediction, which resulted in 319 correctly predicted compound-target pair actives and the correct prediction for certain selectivity profile combinations of the four bromodomains tested against. We identify that conformal prediction can be used to fine-tune the balance between hit retrieval and hit structural diversity in a virtual screening setting. PCM can be applied to future virtual screening and compound design, including off-target prediction for bromodomains. © 2018 American Chemical Society.</t>
  </si>
  <si>
    <t>Attribute relationships; First-order predicate; Interpretability; Markov logic network; Regression problem</t>
  </si>
  <si>
    <t>Computer circuits; Economic and social effects; Learning systems; Markov processes; Probabilistic logics; Attribute relationships; First order; Interpretability; Markov logic networks; Regression problem; Regression analysis</t>
  </si>
  <si>
    <t>Web-based android malicious software detection and classification system</t>
  </si>
  <si>
    <t>Android is the most used operating system (OS) by mobile devices. Since applications uploaded to Google Play and other stores are not analyzed comprehensively, it is not known whether the applications are malicious software or not. Therefore, there is an urgent need to analyze these applications regarding malicious software. Moreover, mobile devices have limited resources to analyze the applications. In this study, a malicious detection system named "Web-Based Android Malicious Software Detection and Classification System" was developed. The system is based on client-server architecture, static analysis and web-scraping methods. The proposed system overcomes the resource restriction issue, as well as providing third-party service support by means of client-server architecture. Based on the performance evaluation conducted in this research, the developed system's success rate is 97.62% on benign and malicious datasets. © 2018 by the authors.</t>
  </si>
  <si>
    <t>Binary trees; Economics; Flood control; Open source software; Open systems; Reservoirs (water); Computational framework; Conservation actions; Corresponding search algorithms; Indicator variables; Short-term operation; Simulation optimization; Water resources management; Water resources systems; Water resources; adaptive management; conceptual framework; optimization; policy making; threshold; timescale; uncertainty analysis; water management; water planning; water resource; California; Folsom Lake; United States</t>
  </si>
  <si>
    <t>Malytics: A malware detection scheme</t>
  </si>
  <si>
    <t>An important problem of cyber-security is malware analysis. Besides good precision and recognition rate, ideally,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 © 2013 IEEE.</t>
  </si>
  <si>
    <t>Adversarial machine learning; Game theory; Machine learning</t>
  </si>
  <si>
    <t>Decision making; Deep neural networks; Forecasting; Game theory; Intrusion detection; Learning systems; Malware; Safety engineering; Adversarial learning; Autonomous driving; Machine learning approaches; Malicious entity; Prediction engines; Technical advances; Technical content; Training dataset; Artificial intelligence</t>
  </si>
  <si>
    <t>On the adoption of abductive reasoning for time series interpretation</t>
  </si>
  <si>
    <t>Time series interpretation aims to provide an explanation of what is observed in terms of its underlying processes. The present work is based on the assumption that the common classification-based approaches to time series interpretation suffer from a set of inherent weaknesses, whose ultimate cause lies in the monotonic nature of the deductive reasoning paradigm. In this document we propose a new approach to this problem, based on the initial hypothesis that abductive reasoning properly accounts for the human ability to identify and characterize the patterns appearing in a time series. The result of this interpretation is a set of conjectures in the form of observations, organized into an abstraction hierarchy and explaining what has been observed. A knowledge-based framework and a set of algorithms for the interpretation task are provided, implementing a hypothesize-and-test cycle guided by an attentional mechanism. As a representative application domain, interpretation of the electrocardiogram allows us to highlight the strengths of the proposed approach in comparison with traditional classification-based approaches. © 2018 Elsevier B.V.</t>
  </si>
  <si>
    <t>Anatomically defined regions; Machine learning; MATLAB software; Model interpretation; Multiple Kernel Learning; Neuroimaging</t>
  </si>
  <si>
    <t>algorithm; automated pattern recognition; brain; diagnostic imaging; factual database; human; machine learning; procedures; spatial analysis; Algorithms; Brain; Databases, Factual; Humans; Machine Learning; Pattern Recognition, Automated; Spatial Analysis</t>
  </si>
  <si>
    <t>Prediction of hemorrhagic transformation severity in acute stroke from source perfusion MRI</t>
  </si>
  <si>
    <t>Objective: Hemorrhagic transformation (HT) is the most severe complication of reperfusion therapy in acute ischemic stroke (AIS) patients. Management of AIS patients could benefit from accurate prediction of upcoming HT. While prediction of HT occurrence has recently provided encouraging results, the prediction of the severity and territory of the HT could bring valuable insights that are beyond current methods. Methods: This study tackles these issues and aims to predict the spatial occurrence of HT in AIS from perfusion-weighted magnetic resonance imaging (PWI) combined with diffusion weighted imaging. In all, 165 patients were included in this study and analyzed retrospectively from a cohort of AIS patients treated with reperfusion therapy in a single stroke center. Results: Machine learning models are compared within our framework; support vector machines, linear regression, decision trees, neural networks, and kernel spectral regression were applied to the dataset. Kernel spectral regression performed best with an accuracy of 83.7±2.6\%. Conclusion: The key contribution of our framework formalize HT prediction as a machine learning problem. Specifically, the model learns to extract imaging markers of HT directly from source PWI images rather than from pre-established metrics. Significance: Predictions visualized in terms of spatial likelihood of HT in various territories of the brain were evaluated against follow-up gradient recalled echo and provide novel insights for neurointerventionalists prior to endovascular therapy. © 1964-2012 IEEE.</t>
  </si>
  <si>
    <t>Pairwise based deep ranking hashing for histopathology image classification and retrieval</t>
  </si>
  <si>
    <t>Hashing has become a popular tool on histopathology image analysis due to the significant gain in both computation and storage. However, most of current hashing techniques learn features and binary codes individually from whole images, or emphasize the inter-class difference but neglect the relevance order within the same classes. To alleviate these issues, in this paper, we propose a novel pairwise based deep ranking hashing framework. We first define a pairwise matrix to preserve intra-class relevance and inter-class difference. Then we propose an objective function that utilizes two identical continuous matrices generated by the hyperbolic tangent (tanh) function to approximate the pairwise matrix. Finally, we incorporate the objective function into a deep learning architecture to learn features and binary codes simultaneously. The proposed framework is validated on 5356 skeletal muscle and 2176 lung cancer images with four types of diseases, and it can achieve 97.49% classification accuracy, 97.49% mean average precision (MAP) with 100 returned images, and 0.51 NDCG score with 50 retrieved neighbors on 2032 query images. © 2018</t>
  </si>
  <si>
    <t>Big data; Computer graphics equipment; Distributed computer systems; Electronic equipment; Graphics processing unit; Image coding; Learning systems; Program processors; Scalability; Surveys; Classical methodologies; Data mining algorithm; Distributed computing frameworks; Distributed framework; General-purpose computations; Graphic processing units; Graphic processing units (GPUs); High performance computing; Data mining</t>
  </si>
  <si>
    <t>A Survey on Computer Vision for Assistive Medical Diagnosis from Faces</t>
  </si>
  <si>
    <t>Automatic medical diagnosis is an emerging center of interest in computer vision as it provides unobtrusive objective information on a patient's condition. The face, as a mirror of health status, can reveal symptomatic indications of specific diseases. Thus, the detection of facial abnormalities or atypical features is at upmost importance when it comes to medical diagnostics. This survey aims to give an overview of the recent developments in medical diagnostics from facial images based on computer vision methods. Various approaches have been considered to assess facial symptoms and to eventually provide further help to the practitioners. However, the developed tools are still seldom used in clinical practice, since their reliability is still a concern due to the lack of clinical validation of the methodologies and their inadequate applicability. Nonetheless, efforts are being made to provide robust solutions suitable for healthcare environments, by dealing with practical issues such as real-Time assessment or patients positioning. This survey provides an updated collection of the most relevant and innovative solutions in facial images analysis. The findings show that with the help of computer vision methods, over 30 medical conditions can be preliminarily diagnosed from the automatic detection of some of their symptoms. Furthermore, future perspectives, such as the need for interdisciplinary collaboration and collecting publicly available databases, are highlighted. © 2013 IEEE.</t>
  </si>
  <si>
    <t>Dimensionality reduction; feature selection; filter-wrapper; H-MOTiFS; hybrid; monte Carlo tree search (MCTS)</t>
  </si>
  <si>
    <t>Approximation algorithms; Artificial intelligence; Binary trees; Clustering algorithms; Data mining; Filtration; Genetic algorithms; Information filtering; Iterative methods; Learning systems; Monte Carlo methods; Set theory; Trees (mathematics); Dimensionality reduction; Filter wrappers; Filtering algorithm; H-MOTiFS; hybrid; Monte Carlo tree search (MCTS); Predictive models; Feature extraction</t>
  </si>
  <si>
    <t>Deep EHR: A Survey of Recent Advances in Deep Learning Techniques for Electronic Health Record (EHR) Analysis</t>
  </si>
  <si>
    <t>The past decade has seen an explosion in the amount of digital information stored in electronic health records (EHRs). While primarily designed for archiving patient information and performing administrative healthcare tasks like billing, many researchers have found secondary use of these records for various clinical informatics applications. Over the same period, the machine learning community has seen widespread advances in the field of deep learning. In this review, we survey the current research on applying deep learning to clinical tasks based on EHR data, where we find a variety of deep learning techniques and frameworks being applied to several types of clinical applications including information extraction, representation learning, outcome prediction, phenotyping, and deidentification. We identify several limitations of current research involving topics such as model interpretability, data heterogeneity, and lack of universal benchmarks. We conclude by summarizing the state of the field and identifying avenues of future deep EHR research. © 2013 IEEE.</t>
  </si>
  <si>
    <t>Biology; Learning algorithms; Patient treatment; Problem solving; Biological process; Biology and medicine; Biomedical problems; Learning methods; Learning techniques; Literature reviews; Privacy constraints; State of the art; Deep learning; ligand; microRNA; transcription factor; Article; biological activity; biomedicine; clinical decision making; clinical trial (topic); cryoelectron microscopy; deep learning; disease classification; diseases; drug design; drug repositioning; electronic health record; enhancer region; gene expression; gene sequence; health care; human; illness trajectory; imaging; law; longitudinal study; machine learning; major histocompatibility complex; metagenomics; morphology; neuroscience; patient coding; phenotype; prediction; privacy; promoter region; protein binding; protein protein interaction; protein secondary structure; protein tertiary structure; RNA binding; RNA splicing; single cell analysis; standardization; algorithm; decision making; genetics; health care delivery; medical research; medical technology; nomenclature; procedures; Algorithms; Biomedical Research; Biomedical Technology; Decision Making; Deep Learning; Delivery of Health Care; Disease; Drug Design; Electronic Health Records; Humans; Terminology as Topic</t>
  </si>
  <si>
    <t>Scenario-based insider threat detection from cyber activities</t>
  </si>
  <si>
    <t>An insider threat scenario refers to the outcome of a set of malicious activities caused by intentional or unintentional misuse of the organization's systems, networks, data, and resources. Prevention of insider threat is difficult, since trusted partners of the organization are involved in it, who have authorized access to these confidential/sensitive resources. The state-of-the-art research on insider threat detection mostly focuses on developing unsupervised behavioral anomaly detection techniques with the objective of finding out anomalousness or abnormal changes in user behavior over time. However, an anomalous activity is not necessarily malicious that can lead to an insider threat scenario. As an improvement to the existing approaches, we propose a technique for insider threat detection from time-series classification of user activities. Initially, a set of single-day features is computed from the user activity logs. A time-series feature vector is next constructed from the statistics of each single-day feature over a period of time. The label of each time-series feature vector (whether malicious or nonmalicious) is extracted from the ground truth. To classify the imbalanced ground-truth insider threat data consisting of only a small number of malicious instances, we employ a cost-sensitive data adjustment technique that undersamples the nonmalicious class instances randomly. As a classifier, we employ a two-layered deep autoencoder neural network and compare its performance with other popularly used classifiers: Random forest and multilayer perceptron. Encouraging results are obtained by evaluating our approach using the CMU Insider Threat Data, which is the only publicly available insider threat data set consisting of about 14-GB web-browsing logs, along with logon, device connection, file transfer, and e-mail log files. We observe that both deep autoencoder and random forest classifiers classify the data-adjusted time-series feature set with high precision, recall, and f-score. Although multilayer perceptron has a high recall, it suffers from a lower precision and f-score compared to the other two classifiers. © 2014 IEEE.</t>
  </si>
  <si>
    <t>Scientometric analysis; Type 2 fuzzy control; Type 2 fuzzy logic; Type 2 fuzzy set; Type 2 fuzzy systems</t>
  </si>
  <si>
    <t>Ensemble Learning for Estimating Individualized Treatment Effects in Student Success Studies</t>
  </si>
  <si>
    <t>Student success efficacy studies are aimed at assessing instructional practices and learning environments by evaluating the success of and characterizing student subgroups that may benefit from such modalities. We propose an ensemble learning approach to perform these analytics tasks with specific focus on estimating individualized treatment effects (ITE). ITE are a measure from the personalized medicine literature that can, for each student, quantify the impact of the intervention strategy on student performance, even though the given student either did or did not experience this intervention (i.e., is either in the treatment group or in the control group). We illustrate our learning analytics methods in the study of a supplemental instruction component for a large enrollment introductory statistics course recognized as a curriculum bottleneck at San Diego State University. As part of this application, we show how the ensemble estimate of the ITE may be used to assess the pedagogical reform (supplemental instruction), advise students into supplemental instruction at the beginning of the course, and quantify the impact of the supplemental instruction component on at-risk subgroups. © 2017, International Artificial Intelligence in Education Society.</t>
  </si>
  <si>
    <t>Classification; DNA copy number; Gene expression; Methylation; Prior information; Random forest</t>
  </si>
  <si>
    <t>Alkylation; Classification (of information); Decision trees; Forecasting; Genes; Methylation; Probability; Probes; DNA copy numbers; Gene Expression Data; Lymph node metastasis; Predictive performance; Prior information; Random forests; Type information; Uniform sampling; Gene expression; algorithm; Bayes theorem; data base; genetics; human; neoplasm; receiver operating characteristic; time factor; Algorithms; Bayes Theorem; Databases as Topic; Humans; Neoplasms; ROC Curve; Time Factors</t>
  </si>
  <si>
    <t>Design for an art therapy robot: An explorative review of the theoretical foundations for engaging in emotional and creative painting with a robot</t>
  </si>
  <si>
    <t>Social robots are being designed to help support people’s well-being in domestic and public environments. To address increasing incidences of psychological and emotional difficulties such as loneliness, and a shortage of human healthcare workers, we believe that robots will also play a useful role in engaging with people in therapy, on an emotional and creative level, e.g., in music, drama, playing, and art therapy. Here, we focus on the latter case, on an autonomous robot capable of painting with a person. A challenge is that the theoretical foundations are highly complex; we are only just beginning ourselves to understand emotions and creativity in human science, which have been described as highly important challenges in artificial intelligence. To gain insight, we review some of the literature on robots used for therapy and art, potential strategies for interacting, and mechanisms for expressing emotions and creativity. In doing so, we also suggest the usefulness of the responsive art approach as a starting point for art therapy robots, describe a perceived gap between our understanding of emotions in human science and what is currently typically being addressed in engineering studies, and identify some potential ethical pitfalls and solutions for avoiding them. Based on our arguments, we propose a design for an art therapy robot, also discussing a simplified prototype implementation, toward informing future work in the area. © 2018 by the authors. Licensee MDPI, Basel, Switzerland.</t>
  </si>
  <si>
    <t>Anomaly detection; Conformal prediction; Expected similarity; Kernel methods; Time series</t>
  </si>
  <si>
    <t>Focal onset seizure prediction using convolutional networks</t>
  </si>
  <si>
    <t>Objective: This paper investigates the hypothesis that focal seizures can be predicted using scalp electroencephalogram (EEG) data. Our first aim is to learn features that distinguish between the interictal and preictal regions. The second aim is to define a prediction horizon in which the prediction is as accurate and as early as possible, clearly two competing objectives. Methods: Convolutional filters on the wavelet transformation of the EEG signal are used to define and learn quantitative signatures for each period: interictal, preictal, and ictal. The optimal seizure prediction horizon is also learned from the data as opposed to making an a priori assumption. Results: Computational solutions to the optimization problem indicate a 10-min seizure prediction horizon. This result is verified by measuring Kullback-Leibler divergence on the distributions of the automatically extracted features. Conclusion: The results on the EEG database of 204 recordings demonstrate that (i) the preictal phase transition occurs approximately ten minutes before seizure onset, and (ii) the prediction results on the test set are promising, with a sensitivity of 87.8% and a low false prediction rate of 0.142 FP/h. Our results significantly outperform a random predictor and other seizure prediction algorithms. Significance: We demonstrate that a robust set of features can be learned from scalp EEG that characterize the preictal state of focal seizures. © 1964-2012 IEEE.</t>
  </si>
  <si>
    <t>Accuracy-Interpretability dilemma; Incremental learning; Mamdani–Larsen-type fuzzy; Neuro-Fuzzy system; Stability-Plasticity dilemma</t>
  </si>
  <si>
    <t>Benchmarking; Education; Fuzzy neural networks; Fuzzy rules; Fuzzy systems; Knowledge engineering; Learning systems; Incremental learning; Interpretability; Lars-en; Neurofuzzy system; Stability-plasticity dilemma; Fuzzy inference</t>
  </si>
  <si>
    <t>Comparison of a genetic algorithm to grammatical evolution for automated design of genetic programming classification algorithms</t>
  </si>
  <si>
    <t>Genetic Programming (GP) is gaining increased attention as an effective method for inducing classifiers for data classification. However, the manual design of a genetic programming classification algorithm is a non-trivial time consuming process. This research investigates the hypothesis that automating the design of a GP classification algorithm for data classification can still lead to the induction of effective classifiers and also reduce the design time. Two evolutionary algorithms, namely, a genetic algorithm (GA) and grammatical evolution (GE) are used to automate the design of GP classification algorithms. The classification performance of the automated designed GP classifiers i.e. GA designed GP classifiers and GE designed GP classifiers are compared to each other and to manually designed GP classifiers on real-world problems. Furthermore, a comparison of the design times of automated design and manual design is also carried out for the same set of problems. The automated designed classifiers were found to outperform manually designed classifiers across problem domains. Automated design time is also found to be less than manual design time. This study revealed that for the considered datasets GE performs better for binary classification while the GA does better for multiclass classification. Overall the results of the study are in support of the hypothesis. © 2018 Elsevier Ltd</t>
  </si>
  <si>
    <t>Probabilistic fuzzy classifier (PFC); probabilistic fuzzy logic system (PFLS); probabilistic fuzzy set; unified probabilistic fuzzy inference</t>
  </si>
  <si>
    <t>Decision making; Fuzzy inference; Fuzzy logic; Fuzzy sets; Fuzzy systems; Stochastic systems; Classification framework; Classification of data; Complex environments; Fuzzy classification; Probabilistic fuzzy classifiers; Probabilistic fuzzy inferences; Probabilistic fuzzy logic systems; Probabilistic fuzzy set; Classification (of information)</t>
  </si>
  <si>
    <t>A combined deep learning GRU-autoencoder for the early detection of respiratory disease in pigs using multiple environmental sensors</t>
  </si>
  <si>
    <t>We designed and evaluated an assumption-free, deep learning-based methodology for animal health monitoring, specifically for the early detection of respiratory disease in growing pigs based on environmental sensor data. Two recurrent neural networks (RNNs), each comprising gated recurrent units (GRUs), were used to create an autoencoder (GRU-AE) into which environmental data, collected from a variety of sensors, was processed to detect anomalies. An autoencoder is a type of network trained to reconstruct the patterns it is fed as input. By training the GRU-AE using environmental data that did not lead to an occurrence of respiratory disease, data that did not fit the pattern of “healthy environmental data” had a greater reconstruction error. All reconstruction errors were labelled as either normal or anomalous using threshold-based anomaly detection optimised with particle swarm optimisation (PSO), from which alerts are raised. The results from the GRU-AE method outperformed state-of-the-art techniques, raising alerts when such predictions deviated from the actual observations. The results show that a change in the environment can result in occurrences of pigs showing symptoms of respiratory disease within 1–7 days, meaning that there is a period of time during which their keepers can act to mitigate the negative effect of respiratory diseases, such as porcine reproductive and respiratory syndrome (PRRS), a common and destructive disease endemic in pigs. © 2018 by the authors. Licensee MDPI, Basel, Switzerland.</t>
  </si>
  <si>
    <t>Feature augmentation; interpretability; learning algorithm; least learning machine; stacked hierarchical structure; TSK fuzzy classifier</t>
  </si>
  <si>
    <t>Fuzzy inference; Fuzzy rules; Large dataset; Learning algorithms; Machine learning; Membership functions; Feature augmentation; Fuzzy classifiers; Hierarchical structures; Interpretability; Learning machines; Classification (of information)</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</si>
  <si>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</si>
  <si>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 © 2018 author(s).</t>
  </si>
  <si>
    <t>Complex event processing; Context-awareness; Cultural heritage; Early classification on time series; Prediction</t>
  </si>
  <si>
    <t>Arts computing; Data mining; Forecasting; Predictive analytics; Complex event processing; Context- awareness; Cultural heritages; Dynamic contexts; Dynamic environments; High class; Its efficiencies; Real data sets; Historic preservation</t>
  </si>
  <si>
    <t>Determinant characteristics in EEG signal based on bursts amplitude segmentation for predicting pathological outcomes of a premature newborn, with validation using ANN</t>
  </si>
  <si>
    <t>EEG signal contains some specific patterns that predict neuro-developmental impairments of a premature newborn. Extracting these patterns from a set of EEG records provides a dataset to be used in machine learning in order to implement an intelligent classification system that predict prognosis of the baby. In a previous work we proved that inter-burst intervals (IBI) found in the EEG records predicts abnormal outcomes of the premature. A bibliographic study on the amplitude of an EEG signal, with the annotations of the neuro-pediatricians, showed that low amplitudes in EEG signal are strongly correlated with an abnormal prognosis of the premature, similar to that of IBI. According to these hypotheses, we present in this paper, a segmentation methodology on the amplitude of bursts intervals of EEG signal into 3 segments: low, medium and high, in addition to the inter-burst intervals. We create a new algorithm that detects 6 important parameters in each interval of these 4 segments. After applying this new methodology, we obtain a new classified dataset that contains 24 parameters extracted from these 4 segments to obtain with gestational age of the preterm and the day of recording 26 input attributes and one output which is the class (normal, sick or risky). Finally we validate the pertinence of these attributes using artificial neural network. © 2018, Springer Science+Business Media, LLC, part of Springer Nature.</t>
  </si>
  <si>
    <t>Artificial intelligence; Decision support system; Expert system; Explanation; Knowledge-based system; Machine learning; Recommender system; Systematic review; Trust</t>
  </si>
  <si>
    <t>Artificial intelligence; Decision making; Expert systems; Knowledge based systems; Learning algorithms; Learning systems; Recommender systems; Taxonomies; Decision supports; Explanation; Fully automated; Software systems; Sophisticated machines; Systematic Review; Trust; Trust systems; Decision support systems</t>
  </si>
  <si>
    <t>A novel machine learning framework for diagnosing the type 2 diabetics using temporal fuzzy ant miner decision tree classifier with temporal weighted genetic algorithm</t>
  </si>
  <si>
    <t>Diabetic is becoming a very serious disease today for the most of people all over the world due to the unhealthy food habits. For predicting the diabetes, we introduce a new diabetic diagnosis system which combines a newly proposed temporal feature selection and temporal fuzzy ant miner tree (TFAMT) classifier for effective decision making in type-2 diabetes analysis. Moreover, a new temporal weighted genetic algorithm is proposed in this work for enhancing the detection accuracy by preprocessing the text and image data. Moreover, intelligent fuzzy rules are extracted from the weighted temporal capabilities with ant miner fuzzy decision tree classifier, and then fuzzy rule extractor is used to reduce the variety of functions in the extracted regulations. We empirically evaluated the effectiveness of the proposed TFAMT–TWGA model using the UCI Repository dataset and the collected retinopathy image dataset. The outcomes are analyzed and as compared with other exiting works. Furthermore, the detection accuracy is proven by way of using the ten-fold cross validation. © 2018, Springer-Verlag GmbH Austria, part of Springer Nature.</t>
  </si>
  <si>
    <t>Data mining; Machine learning; Patterns; Privacy; Rules; Utility measures</t>
  </si>
  <si>
    <t>Data mining; Data privacy; Learning systems; Anonymization; Classification rules; Patterns; Prediction accuracy; Rules; Utility measure; Classification (of information)</t>
  </si>
  <si>
    <t>Incremental rule splitting in generalized evolving fuzzy systems for autonomous drift compensation</t>
  </si>
  <si>
    <t>Gradual drifts in data streams are usually hard to detect and often do not necessarily trigger the evolution of new fuzzy rules during model adaptation steps in order to represent the new, drifted data distribution(s) appropriately in the fuzzy model. Over time, they thus lead to oversized rules with untypically large local errors (typically also worsening the global model error), as representing joint local data distributions before and after a drift happened likewise. We therefore propose an incremental rule splitting concept for generalized fuzzy rules in order to autonomously compensate these negative effects of gradual drifts. Our splitting condition is based on the local error of rules measured in terms of a weighted contribution to the whole model error and on the size of the rules measured in terms of the volume of the associated clusters. We use the concept of statistical process control in order to omit an extra threshold parameter in our splitting condition. The splitting technique relies on the eigendecomposition of the rule covariance matrix to adequately manipulate the largest eigenvector and eigenvalues in order to retrieve the new centers and contours of the two split rules. Furthermore, we guarantee sufficient flexibility in adapting the shapes and consequents of the split rules to the new drifted situation in the stream by integrating a specific dynamic and smooth forgetting concept of older samples, which formed the original (nonsplit) rules. Robustness against outliers is guaranteed by the realization of a two-layer model building process, where one layer represents the cluster partition and the other layer the rule partition: Only clusters becoming significant over time are accepted as rules in the fuzzy model. The splitting concepts are integrated in the generalized smart evolving learning engine for fuzzy systems (termed as Gen-Smart-EFS) and successfully tested on two real-world application scenarios, engine test benches and rolling mills, the latter including a real-occurring gradual drift (whose position in the data is known). Results show clearly improved error trend lines over time when splitting is applied, compared to the case when it is not applied: reduction of the mean absolute model error by about one third (rolling mills) and about one half (engine test benches). © 1993-2012 IEEE.</t>
  </si>
  <si>
    <t>Building performance; Data mining; Energy efficiency; Performance classification; Smart meters</t>
  </si>
  <si>
    <t>Buildings; Decision trees; Energy efficiency; Energy utilization; Filtration; Forecasting; Housing; Smart meters; Building operations; Building performance; Operational behavior; Operational strategies; Operations strategies; Random forest classification; Residential building; Step transforms; Data mining</t>
  </si>
  <si>
    <t>Processing electronic medical records to improve predictive analytics outcomes for hospital readmissions</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</si>
  <si>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 © 2018 Elsevier B.V.</t>
  </si>
  <si>
    <t>Brain decoding; classification; functional magnetic resonance imaging (fMRI); voxel connectivity</t>
  </si>
  <si>
    <t>Classification (of information); Decoding; Magnetic levitation vehicles; Magnetic resonance imaging; Mesh generation; Signal systems; Statistical tests; Brain decoding; Functional magnetic resonance imaging; Interconnected structures; Linear relationships; Subject classification; Support vector machine classifiers; Synaptic connections; voxel connectivity; Functional neuroimaging</t>
  </si>
  <si>
    <t>Metabolomics-assisted biotechnological interventions for developing plant-based functional foods and nutraceuticals</t>
  </si>
  <si>
    <t>Today, the dramatic changes in types of food consumed have led to an increased burden of chronic diseases. Therefore, the emphasis of food research is not only to ensure quality food that can supply adequate nutrients to prevent nutrition related diseases, but also to ensure overall physical and mental-health. This has led to the concept of functional foods and nutraceuticals (FFNs), which can be ideally produced and delivered through plants. Metabolomics can help in getting the most relevant functional information, and thus has been considered the greatest –OMICS technology to date. However, metabolomics has not been exploited to the best potential in plant sciences. The technology can be leveraged to identify the health promoting compounds and metabolites that can be used for the development of FFNs. This article reviews (i) plant-based FFNs-related metabolites and their health benefits; (ii) use of different analytic platforms for targeted and non-targeted metabolite profiling along with experimental considerations; (iii) exploitation of metabolomics to develop FFNs in plants using various biotechnological tools; and (iv) potential use of metabolomics in plant breeding. We have also provided some insights into integration of metabolomics with latest genome editing tools for metabolic pathway regulation in plants. © 2018, © 2018 Taylor &amp; Francis Group, LLC.</t>
  </si>
  <si>
    <t>Clinical neuroscience; Databases as topic; EEG; Open data; Pattern classification</t>
  </si>
  <si>
    <t>Article; biology; electroencephalography; human; information processing; mental disease; neurologic disease; neuroscience; patent; prediction; sensitivity and specificity; support vector machine</t>
  </si>
  <si>
    <t>Predicting mortgage default using convolutional neural networks</t>
  </si>
  <si>
    <t>We predict mortgage default by applying convolutional neural networks to consumer transaction data. For each consumer we have the balances of the checking account, savings account, and the credit card, in addition to the daily number of transactions on the checking account, and amount transferred into the checking account. With no other information about each consumer we are able to achieve a ROC AUC of 0.918 for the networks, and 0.926 for the networks in combination with a random forests classifier. © 2018 Elsevier Ltd</t>
  </si>
  <si>
    <t>Batch data processing; Fermentation; Matrix algebra; Multivariant analysis; Process control; Process monitoring; Batch process monitoring; Contribution plots; Factor decompositions; Fed-batch fermentation; Monitoring models; Multivariate statistical analysis; Performance monitoring; Significant variables; Fault detection</t>
  </si>
  <si>
    <t>Recent advances in neuro-fuzzy system: A survey</t>
  </si>
  <si>
    <t>Neuro-fuzzy systems have attracted the growing interest of researchers in various scientific and engineering areas due to its effective learning and reasoning capabilities. The neuro-fuzzy systems combine the learning power of artificial neural networks and explicit knowledge representation of fuzzy inference systems. This paper proposes a review of different neuro-fuzzy systems based on the classification of research articles from 2000 to 2017. The main purpose of this survey is to help readers have a general overview of the state-of-the-arts of neuro-fuzzy systems and easily refer suitable methods according to their research interests. Different neuro-fuzzy models are compared and a table is presented summarizing the different learning structures and learning criteria with their applications. © 2018 Elsevier B.V.</t>
  </si>
  <si>
    <t>n-of-1; personalome; precision medicine; single-subject studies</t>
  </si>
  <si>
    <t>transcriptome; human; personalized medicine; Humans; Precision Medicine; Transcriptome</t>
  </si>
  <si>
    <t>Quality-relevant independent component regression model for virtual sensing application</t>
  </si>
  <si>
    <t>Independent component regression (ICR) is an efficient method for tackling non-Gaussian problems. In this work, the defects of the conventional ICR are analyzed, and a novel quality-relevant independent component regression (QR-ICR) method based on distance covariance and distance correlation is proposed. QR-ICR extracts independent components (ICs) using a quality-relevant independent component analysis (QR-ICA) algorithm, which simultaneously maximizes the non-Gaussianity of ICs and statistical dependency between ICs and quality variables. Meanwhile, two new types of statistical criteria, called cumulative percent relevance (CPR) and Max-Dependency (Max-Dep), are proposed to rank the order and determine the number of ICs according to their contributions to quality variables. The proposed QR-ICR(CPR) and QR-ICR(Max-Dep) methods were validated through a vinyl acetate monomer production process and a benchmark near-infrared spectral data. The results have demonstrated that the proposed QR-ICR(CPR) and QR-ICR(Max-Dep) provide simpler predictive models and give better prediction performances than PLS, ICR, ICR(CPR), and ICR(Max-Dep). © 2018 Elsevier Ltd</t>
  </si>
  <si>
    <t>EMD; Encoder; Machine tool; Signal decomposition; Singular spectrum analysis (SSA)</t>
  </si>
  <si>
    <t>Computer control systems; Condition monitoring; Machine tools; Numerical methods; Signal distortion; Signal encoding; Spectrum analysis; Empirical Mode Decomposition; Encoder; Machinery condition monitoring; Periodic fluctuations; Position fluctuations; Signal decomposition; Singular spectrum analysis; Vibration-based monitoring; Signal detection; article; computer simulation; empirical mode decomposition; motion; noise; spectroscopy; work environment</t>
  </si>
  <si>
    <t>Machine learning-assisted signature and heuristic-based detection of malwares in Android devices</t>
  </si>
  <si>
    <t>Malware detection is an important factor in the security of the smart devices. However, currently utilized signature-based methods cannot provide accurate detection of zero-day attacks and polymorphic viruses. In this context, an efficient hybrid framework is presented for detection of malware in Android Apps. The proposed framework considers both signature and heuristic-based analysis for Android Apps. We have reverse engineered the Android Apps to extract manifest files, and binaries, and employed state-of-the-art machine learning algorithms to efficiently detect malwares. For this purpose, a rigorous set of experiments are performed using various classifiers such as SVM, Decision Tree, W-J48 and KNN. It has been observed that SVM in case of binaries and KNN in case of manifest.xml files are the most suitable options in robustly detecting the malware in Android devices. The proposed framework is tested on benchmark datasets and results show improved accuracy in malware detection. © 2017 Elsevier Ltd</t>
  </si>
  <si>
    <t>Breast cancer classification; Euclidean distance measure; Gauss-Newton representation based algorithm; Sparse representation</t>
  </si>
  <si>
    <t>Artificial intelligence; Diagnosis; Expert systems; Gaussian distribution; Learning algorithms; Learning systems; Pattern recognition; Sampling; Breast cancer classifications; Euclidean distance measure; Gauss Newton; Gauss-Newton based approach; Machine learning techniques; Receiver operating characteristics; Sparse representation; UCI machine learning repository; Diseases</t>
  </si>
  <si>
    <t>Designing of Ground-Truth-Annotated DBT-TU-JU Breast Thermogram Database Toward Early Abnormality Prediction</t>
  </si>
  <si>
    <t>The advancement of research in a specific area of clinical diagnosis crucially depends on the availability and quality of the radiology and other test related databases accompanied by ground truth and additional necessary medical findings. This paper describes the creation of the Department of Biotechnology-Tripura University-Jadavpur University (DBT-TU-JU) breast thermogram database. The objective of creating the DBT-TU-JU database is to provide a breast thermogram database that is annotated with the ground-truth images of the suspicious regions. Along with the result of breast thermography, the database comprises of the results of other breast imaging methodologies. A standard breast thermogram acquisition protocol suite comprising of several critical factors has been designed for the collection of breast thermograms. Currently, the DBT-TU-JU database contains 1100 breast thermograms of 100 subjects. Due to the necessity of evaluating any breast abnormality detection system, this study emphasizes the generation of the ground-truth images of the hotspot areas, whose presence in a breast thermogram signifies the presence of breast abnormality. With the generated ground-truth images, we compared the results of six state-of-the-art image segmentation methods using five supervised evaluation metrics to identify the proficient segmentation methods for hotspot extraction. Based on the evaluation results, the fractional-order Darwinian particle swarm optimization, region growing, mean shift, and fuzzy c-means clustering are found to be more efficient in comparison to k-means clustering and threshold-based segmentation methods. © 2013 IEEE.</t>
  </si>
  <si>
    <t>Breast cancer; Computer-aided detection; Fuzzy partitioning; Local Chan-Vese model fuzzy decision tree; Mass segmentation</t>
  </si>
  <si>
    <t>Significant Permission Identification for Machine-Learning-Based Android Malware Detection</t>
  </si>
  <si>
    <t>The alarming growth rate of malicious apps has become a serious issue that sets back the prosperous mobile ecosystem. A recent report indicates that a new malicious app for Android is introduced every 10 s. To combat this serious malware campaign, we need a scalable malware detection approach that can effectively and efficiently identify malware apps. Numerous malware detection tools have been developed, including system-level and network-level approaches. However, scaling the detection for a large bundle of apps remains a challenging task. In this paper, we introduce Significant Permission IDentification (SigPID), a malware detection system based on permission usage analysis to cope with the rapid increase in the number of Android malware. Instead of extracting and analyzing all Android permissions, we develop three levels of pruning by mining the permission data to identify the most significant permissions that can be effective in distinguishing between benign and malicious apps. SigPID then utilizes machine-learning-based classification methods to classify different families of malware and benign apps. Our evaluation finds that only 22 permissions are significant. We then compare the performance of our approach, using only 22 permissions, against a baseline approach that analyzes all permissions. The results indicate that when a support vector machine is used as the classifier, we can achieve over 90% of precision, recall, accuracy, and F-measure, which are about the same as those produced by the baseline approach while incurring the analysis times that are 4-32 times less than those of using all permissions. Compared against other state-of-the-art approaches, SigPID is more effective by detecting 93.62% of malware in the dataset and 91.4% unknown/new malware samples. © 2005-2012 IEEE.</t>
  </si>
  <si>
    <t>Apnea-hypopnea index (AHI); neural fuzzy evaluation system (NFES); obstructive sleep apnea (OSA); sensitivity (Sn); specificity (Sp); stepwise regression</t>
  </si>
  <si>
    <t>Backpropagation; Blood pressure; Fuzzy inference; Fuzzy logic; Health; Neural networks; Regression analysis; Tin; Apnea-hypopnea indices; Neural fuzzy; Obstructive sleep apnea; sensitivity (Sn); specificity (Sp); Stepwise regression; Sleep research; adult; algorithm; apnea hypopnea index; Article; artificial neural network; body mass; controlled study; disease severity; Epworth sleepiness scale; female; fuzzy system; human; machine learning; major clinical study; male; measurement accuracy; neural fuzzy evaluation system; polysomnography; predictive value; questionnaire; sensitivity and specificity; sleep disordered breathing; support vector machine; systolic blood pressure; validation process; blood pressure; fuzzy logic; medical informatics; middle aged; physiology; regression analysis; retrospective study; sleep disordered breathing; statistical model; Adult; Blood Pressure; Body Mass Index; Female; Fuzzy Logic; Humans; Male; Medical Informatics; Middle Aged; Models, Statistical; Regression Analysis; Retrospective Studies; Sensitivity and Specificity; Sleep Apnea, Obstructive</t>
  </si>
  <si>
    <t>Sensitivity versus accuracy in ensemble models of Artificial Neural Networks from Multi-objective Evolutionary Algorithms</t>
  </si>
  <si>
    <t>This paper proposes a framework to obtain ensembles of classifiers from a Multi-objective Evolutionary Algorithm (MOEA), improving the restrictions imposed by two non-cooperative performance measures for multiclass problems: (1) the Correct Classification Rate or Accuracy (CCR) and, (2) the Minimum Sensitivity (MS) of all classes, i.e., the lowest percentage of examples correctly predicted as belonging to each class with respect to the total number of examples in the corresponding class. The proposed framework is based on collecting Pareto fronts of Artificial Neural Networks models for multiclass problems by the Memetic Pareto Evolutionary NSGA2 (MPENSGA2) algorithm, and it builds a new Pareto front (ensemble) from stored fronts. The ensemble built significantly improves the closeness to the optimum solutions and the diversity of the Pareto front. For verifying it, the performance of the new front obtained has been measured with the habitual use of weighting methodologies, such as Majority Voting, Simple Averaging and Winner Takes All. In addition to CCR and MS measures, three trade-off measures have been used to obtain the goodness of a Pareto front as a whole: Hyperarea, Laumanns’s Hyperarea (LAUMANNS) and Zitzler’s Spread (M3). The proposed framework can be adapted for any MOEA that aims to improve the compaction and diversity of its Pareto front, and whose fitness functions impose severe restrictions for multiclass problems. © 2016, The Natural Computing Applications Forum.</t>
  </si>
  <si>
    <t>Basketball; Dynamic graphs; Football; Handball; Segmentation; Social networks; Sports analytics; Summarising; Temporal networks</t>
  </si>
  <si>
    <t>Approximation algorithms; Benchmarking; Data acquisition; Heuristic algorithms; Heuristic methods; Image segmentation; Optimization; Problem solving; Social networking (online); Sports; Basketball; Dynamic graph; Football; Handball; Summarising; Temporal networks; Iterative methods</t>
  </si>
  <si>
    <t>Euler Elastica Regularized Logistic Regression for Whole-Brain Decoding of fMRI Data</t>
  </si>
  <si>
    <t>Objective: Multivariate pattern analysis methods have been widely applied to functional magnetic resonance imaging (fMRI) data to decode brain states. Due to the 'high features, low samples' in fMRI data, machine learning methods have been widely regularized using various regularizations to avoid overfitting. Both total variation (TV) using the gradients of images and Euler's elastica (EE) using the gradient and the curvature of images are the two popular regulations with spatial structures. In contrast to TV, EE regulation is able to overcome the disadvantage of TV regulation that favored piecewise constant images over piecewise smooth images. In this study, we introduced EE to fMRI-based decoding for the first time and proposed the EE regularized multinomial logistic regression (EELR) algorithm for multi-class classification. Methods: We performed experimental tests on both simulated and real fMRI data to investigate the feasibility and robustness of EELR. The performance of EELR was compared with sparse logistic regression (SLR) and TV regularized LR (TVLR). Results: The results showed that EELR was more robustness to noises and showed significantly higher classification performance than TVLR and SLR. Moreover, the forward models and weights patterns revealed that EELR detected larger brain regions that were discriminative to each task and activated by each task than TVLR. Conclusion: The results suggest that EELR not only performs well in brain decoding but also reveals meaningful discriminative and activation patterns. Significance: This study demonstrated that EELR showed promising potential in brain decoding and discriminative/activation pattern detection. © 1964-2012 IEEE.</t>
  </si>
  <si>
    <t>Canonical correlation analysis; Dimensionality reduction; Feature selection; Multivariate analysis; Orthonormalized Partial Least Squares; Principal component analysis</t>
  </si>
  <si>
    <t>Clustering algorithms; Feature extraction; Least squares approximations; Multivariant analysis; Canonical correlation analysis; Computationally efficient; Dimensionality reduction; Multi variate analysis; Multivariate analysis methods; Partial least square (PLS); Selection of input variables; State-of-the-art methods; Principal component analysis</t>
  </si>
  <si>
    <t>Bio-inspired computational paradigm for feature investigation and malware detection: interactive analytics</t>
  </si>
  <si>
    <t>Recently, people rely on mobile devices to conduct their daily fundamental activities. Simultaneously, most of the people prefer devices with Android operating system. As the demand expands, deceitful authors develop malware to compromise Android for private and money purposes. Consequently, security analysts have to conduct static and dynamic analyses to counter malware violation. In this paper, we adopt static analysis which only requests minimal resource consumption and rapid processing. However, finding a minimum set of features in the static analysis are vital because it removes irrelevant data, reduces the runtime of machine learning detection and reduces the dimensionality of datasets. Therefore, in this paper, we investigate three categories of features, which are permissions, directory path, and telephony. This investigation considers the features frequency as well as repeatedly used in each application. Subsequently, this study evaluates the proposed features in three bio-inspired machine learning classifiers in artificial neural network (ANN) category to signify the usefulness of ANN type in uncovering unknown malware. The classifiers are multilayer perceptron (MLP), voted perceptron (VP) and radial basis function network (RBFN). Among all these three classifiers, the outstanding outcomes acquire is the MLP, which achieves 90% in accuracy and 87% in true positive rate (TPR), as well as 97% accuracy in our Bio Analyzer prediction system. © 2017, Springer Science+Business Media New York.</t>
  </si>
  <si>
    <t>E-learning; Intelligent learning environments; Type-2 fuzzy logic systems</t>
  </si>
  <si>
    <t>Computational linguistics; Computer aided instruction; Computer circuits; Digital storage; Education; Fuzzy logic; Learning systems; Linguistics; Reconfigurable hardware; Students; Teaching; Uncertainty analysis; Adaptive learning environment; E-learning environment; Intelligent learning environments; Interval type-2 fuzzy logic; Learning environments; Linguistic uncertainty; Sources of uncertainty; Type-2 fuzzy logic system; E-learning</t>
  </si>
  <si>
    <t>Multimodal First Impression Analysis with Deep Residual Networks</t>
  </si>
  <si>
    <t>People form first impressions about the personalities of unfamiliar individuals even after very brief interactions with them. In this study we present and evaluate several models that mimic this automatic social behavior. Specifically, we present several models trained on a large dataset of short YouTube video blog posts for predicting apparent Big Five personality traits of people and whether they seem suitable to be recommended to a job interview. Along with presenting our audiovisual approach and results that won the third place in the ChaLearn First Impressions Challenge, we investigate modeling in different modalities including audio only, visual only, language only, audiovisual, and combination of audiovisual and language. Our results demonstrate that the best performance could be obtained using a fusion of all data modalities. Finally, in order to promote explainability in machine learning and to provide an example for the upcoming ChaLearn challenges, we present a simple approach for explaining the predictions for job interview recommendations. © 2010-2012 IEEE.</t>
  </si>
  <si>
    <t>Deep learning; Complex machines; Learning architectures; Multi-modal; Multi-modal fusion; Multi-modal learning; Multiple data; Research fields; State of the art; Learning systems</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</si>
  <si>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</si>
  <si>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 2018 Elsevier B.V.</t>
  </si>
  <si>
    <t>Classification; Complexity; Fuzzy clustering; Fuzzy systems; Interpretability; Regression; TS fuzzy system</t>
  </si>
  <si>
    <t>Classification (of information); Clustering algorithms; Fuzzy clustering; Fuzzy rules; Fuzzy systems; Inference engines; Input output programs; Linguistics; Membership functions; MIMO systems; Complexity; Fuzzy inference systems; Interpretability; Interpretability criterion; Multiple input and multiple outputs; Regression; T S fuzzy system; Takagi Sugeno fuzzy systems; Fuzzy inference</t>
  </si>
  <si>
    <t>Development of intelligent multi-agents system for collaborative e-learning support</t>
  </si>
  <si>
    <t>The aim of this paper is the introduction of intelligence in e-learning collaborative system. In such system, the tutor plays an important role to facilitate collaboration between users and boost less active among them to get more involved for good pedagogical action. However, the problem lies in the large number of platform users, and the tutor tasks become difficult if not impossible. Therefore, we used fuzzy logic technics in order to solve this problem by automating tutor tasks and creating an artificial agent. This agent is elaborate in basing on the learners activities, especially the assessment of their collaborative behaviors. After the implementation of intelligent collaborative system by using Moodle platform, we have tested it. The reader will discover our approach and relevant results. © 2018 Institute of Advanced Engineering and Science. All rights reserved.</t>
  </si>
  <si>
    <t>Anomaly detection; Deep packet inspection; Intrusion detection; Machine learning; Protocol analysis</t>
  </si>
  <si>
    <t>Artificial intelligence; Learning systems; Signal detection; Syntactics; Anomaly detection; Anomaly detection methods; Application layer protocols; Attacks in networks; Data representations; Deep packet inspection; Identification of unknowns; Protocol analysis; Intrusion detection</t>
  </si>
  <si>
    <t>Insights from a text mining survey on Expert Systems research from 2000 to 2016</t>
  </si>
  <si>
    <t>This study presents a literature analysis using a semiautomated text mining and topic modelling approach of the body of knowledge encompassed in 17 years (2000–2016) of literature published in the Wiley's Expert Systems journal, a key reference in Expert Systems (ESs) research, in a total of 488 research articles. The methodological approach included analysing countries from authors' affiliations, with results emphasizing the relevance of both U.S. and U.K. researchers, with Chinese, Turkish, and Spanish holding also a significant relevance. As a result of the sparsity found on the keywords, one of our goals became to devise a taxonomy for future submissions under 2 core dimensions: ESs' methods and ESs' applications. Finally, through topic modelling, data-driven methods were unveiled as the most relevant, pairing with evaluation methods in its application to managerial sciences, arts, and humanities. Findings also show that most of the application domains are well represented, including health, engineering, energy, and social sciences. Copyright © 2018 John Wiley &amp; Sons, Ltd</t>
  </si>
  <si>
    <t>Fuzzy predicates; Interpretable clustering; Interval type-2 fuzzy logic; Knowledge discovery; Self-organizing maps</t>
  </si>
  <si>
    <t>Cluster analysis; Clustering algorithms; Computation theory; Conformal mapping; Data mining; Membership functions; Self organizing maps; Distributed clustering; Fuzzy predicates; Interpretable clustering; Interval type-2 fuzzy; Interval type-2 fuzzy logic; Knowledge extraction; Optimization capabilities; Self organizing maps(soms); Fuzzy logic</t>
  </si>
  <si>
    <t>MAHAKIL: Diversity Based Oversampling Approach to Alleviate the Class Imbalance Issue in Software Defect Prediction</t>
  </si>
  <si>
    <t>Highly imbalanced data typically make accurate predictions difficult. Unfortunately, software defect datasets tend to have fewer defective modules than non-defective modules. Synthetic oversampling approaches address this concern by creating new minority defective modules to balance the class distribution before a model is trained. Notwithstanding the successes achieved by these approaches, they mostly result in over-generalization (high rates of false alarms) and generate near-duplicated data instances (less diverse data). In this study, we introduce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SMOTE, Borderline-SMOTE, ADASYN, Random Oversampling and the No sampling approach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Brunner's statistical significance test and Cliff's effect sizes. Therefore, MAHAKIL is strongly recommended as an efficient alternative for defect prediction models built on highly imbalanced datasets. © 1976-2012 IEEE.</t>
  </si>
  <si>
    <t>Classification; Covering-based rough set (CRS); Experimental analysis; Rough set; UCI healthcare data</t>
  </si>
  <si>
    <t>Artificial intelligence; Backpropagation; Computer aided diagnosis; Decision support systems; Diagnosis; Health care; Medicine; Neural networks; Rough set theory; Back propagation neural networks; Covering-based rough set (CRS); Experimental analysis; Healthcare data analysis; Medical decision support system; Pattern classification techniques; Rough set classification; UCI healthcare data; Classification (of information)</t>
  </si>
  <si>
    <t>An effective approach for semantic-based clustering and topic-based ranking of web documents</t>
  </si>
  <si>
    <t>In this large, dynamic and expandable web, extracting desired information of any user query is a significant problem for the search engine. Clustering and Ranking are two important resources which can shed light in this direction. To achieve this potential clustering-ranking mechanism, this study proposes a combined approach of semantic-based clustering and topic-based ranking of web documents. The proposed clustering approach combines the latent semantic indexing (LSI) with min-cut algorithm. To make the clustering technique more effective, a new feature selection method called clustering-based feature selection has been developed that focuses on finding the feature set which gathers the crux of documents in the corpus without deteriorating the outcome of the construction process. While LSI completely overcomes the constraint of synonymy, the min-cut algorithm helps to generate efficient clusters at each stage of the clustering process. For deciding the number of clusters to be formed, silhouette coefficient is used, which is a parameter incorporating both cohesion and separation of clusters. To rank the documents in each semantic cluster, the proposed approach transforms the text into topics using latent Dirichlet allocation and then runs the inverted indexing technique on those topics. 20-Newsgroups and DMOZ datasets are used for experimental work, and the results obtained from the experiment show that the performance of the clustering approach is better than the traditional clustering approaches and the ranking approach is promising. © 2018, Springer International Publishing AG, part of Springer Nature.</t>
  </si>
  <si>
    <t>Deep Learning; Ensembles; Feature detectors; Rule extraction</t>
  </si>
  <si>
    <t>Fuzzy feature extraction for multichannel EEG classification</t>
  </si>
  <si>
    <t>EEG signals (EEGs) are usually collected by placing multiple electrodes at various positions along the scalp as multichannel data. Given that many channels are collected for each single-trial, the multichannel EEG classification problem can be treated as multivariate time series classification problem. For multichannel EEG data to be more accurately classified, we propose an algorithm, called the fuzzy multichannel EEG classifier (FMCEC). This algorithm can take into consideration the interaction among different signals collected at different time instants and locations on the skull when constructing a classifier. The FMCEC first preprocess raw EEG data by eliminating noise by discretization of the data. It then performs fuzzification of the resulting discretized data to capture imprecision and vagueness in the data. Given the fuzzified data, FMCEC then discovers intrachannel patterns within each channel and then interchannel patterns between different channels of EEGs. The discovered patterns, which are represented as fuzzy temporal patterns, are then used to characterize and differentiate between different classes of multichannel EEG data. To evaluate the effectiveness of FMCEC, we tested it with several sets of real EEG datasets. The results show that the algorithm can be a promising tool for the classification of multichannel EEG data. © 2016 IEEE.</t>
  </si>
  <si>
    <t>Cognitive ecology; Cognitive map; Environmental sensing; Logistic regression; Occupancy detection</t>
  </si>
  <si>
    <t>Ecology; Regression analysis; Cognitive maps; Computational experiment; Environmental parameter; Environmental sensing; Logistic regressions; Occupancy detections; Sensor data; Unstable conditions; Environmental regulations</t>
  </si>
  <si>
    <t>Discovering optimal features using static analysis and a genetic search based method for Android malware detection</t>
  </si>
  <si>
    <t>Mobile device manufacturers are rapidly producing miscellaneous Android versions worldwide. Simultaneously, cyber criminals are executing malicious actions, such as tracking user activities, stealing personal data, and committing bank fraud. These criminals gain numerous benefits as too many people use Android for their daily routines, including important communi-cations. With this in mind, security practitioners have conducted static and dynamic analyses to identify malware. This study used static analysis because of its overall code coverage, low resource consumption, and rapid processing. However, static analysis requires a minimum number of features to efficiently classify malware. Therefore, we used genetic search (GS), which is a search based on a genetic algorithm (GA), to select the features among 106 strings. To evaluate the best features determined by GS, we used five machine learning classifiers, namely, Naïve Bayes (NB), functional trees (FT), J48, random forest (RF), and multilayer perceptron (MLP). Among these classifiers, FT gave the highest accuracy (95%) and true positive rate (TPR) (96.7%) with the use of only six features. © 2018, Zhejiang University and Springer-Verlag GmbH Germany, part of Springer Nature.</t>
  </si>
  <si>
    <t>Asymptotic estimation performance; Large-systems; Overcomplete Bayesian linear model; Subspace prior-knowledge</t>
  </si>
  <si>
    <t>Bayesian networks; Computation theory; Mean square error; Random variables; Vectors; Asymptotic estimation; Bayesian; Closed-form expression; Estimation performance; Large system; Output signal-to-noise ratios; Prior knowledge; Random matrix theory; Signal to noise ratio</t>
  </si>
  <si>
    <t>Applications of Deep Learning and Reinforcement Learning to Biological Data</t>
  </si>
  <si>
    <t>Rapid advances in hardware-based technologies during the past decades have opened up new possibilities for life scientists to gather multimodal data in various application domains, such as omics, bioimaging, medical imaging, and (brain/body)-machine interfaces. These have generated novel opportunities for development of dedicated data-intensive machine learning techniques. In particular, recent research in deep learning (DL), reinforcement learning (RL), and their combination (deep RL) promise to revolutionize the future of artificial intelligence. The growth in computational power accompanied by faster and increased data storage, and declining computing costs have already allowed scientists in various fields to apply these techniques on data sets that were previously intractable owing to their size and complexity. This paper provides a comprehensive survey on the application of DL, RL, and deep RL techniques in mining biological data. In addition, we compare the performances of DL techniques when applied to different data sets across various application domains. Finally, we outline open issues in this challenging research area and discuss future development perspectives. © 2012 IEEE.</t>
  </si>
  <si>
    <t>Deep learning Takagi-Sugeno-Kang (TSK); fuzzy classifier; interpretability; large datastacked generalization; least learning machine (LLM)</t>
  </si>
  <si>
    <t>Buildings; Deep learning; Fuzzy inference; Fuzzy rules; Fuzzy systems; Learning systems; Fuzzy classifiers; Interpretability; large datastacked generalization; Learning machines; Takagi-sugeno; Fuzzy sets</t>
  </si>
  <si>
    <t>Interpretable regression trees using conformal prediction</t>
  </si>
  <si>
    <t>A key property of conformal predictors is that they are valid, i.e., their error rate on novel data is bounded by a preset level of confidence. For regression, this is achieved by turning the point predictions of the underlying model into prediction intervals. Thus, the most important performance metric for evaluating conformal regressors is not the error rate, but the size of the prediction intervals, where models generating smaller (more informative) intervals are said to be more efficient. State-of-the-art conformal regressors typically utilize two separate predictive models: the underlying model providing the center point of each prediction interval, and a normalization model used to scale each prediction interval according to the estimated level of difficulty for each test instance. When using a regression tree as the underlying model, this approach may cause test instances falling into a specific leaf to receive different prediction intervals. This clearly deteriorates the interpretability of a conformal regression tree compared to a standard regression tree, since the path from the root to a leaf can no longer be translated into a rule explaining all predictions in that leaf. In fact, the model cannot even be interpreted on its own, i.e., without reference to the corresponding normalization model. Current practice effectively presents two options for constructing conformal regression trees: to employ a (global) normalization model, and thereby sacrifice interpretability; or to avoid normalization, and thereby sacrifice both efficiency and individualized predictions. In this paper, two additional approaches are considered, both employing local normalization: the first approach estimates the difficulty by the standard deviation of the target values in each leaf, while the second approach employs Mondrian conformal prediction, which results in regression trees where each rule (path from root node to leaf node) is independently valid. An empirical evaluation shows that the first approach is as efficient as current state-of-the-art approaches, thus eliminating the efficiency vs. interpretability trade-off present in existing methods. Moreover, it is shown that if a validity guarantee is required for each single rule, as provided by the Mondrian approach, a penalty with respect to efficiency has to be paid, but it is only substantial at very high confidence levels. © 2017 Elsevier Ltd</t>
  </si>
  <si>
    <t>Kernel principal component analysis; Multivariate; One-class classification; Time series; Univariate</t>
  </si>
  <si>
    <t>Data mining; Multivariant analysis; Phase space methods; Time series; Time series analysis; Kernel principal component; Kernel principal component analyses (KPCA); Lower dimensional manifolds; Multivariate; One-class Classification; State-of-the-art performance; Time series classifications; Univariate; Principal component analysis</t>
  </si>
  <si>
    <t>An enhanced singleton type-2 fuzzy logic system for fault classification in a railroad switch machine</t>
  </si>
  <si>
    <t>A switch machine is an electromechanical device that allows railway trains to be guided from one track to another. Among all possible faults that can occur in a switch machine, the three mains ones are: lack of lubrication, lack of adjustment and malfunction of a component. Aiming to classify these faults, an important contribution of this work is to address the height type-reduction and to propose a modified version of interval singleton type-2 fuzzy logic system, so-called upper and lower singleton type-2 fuzzy logic system, thereby reducing the complexity of the training phase. The computational simulations are performed with real data set provided by a Brazilian company of the railway sector. The obtained results are compared with other models reported in the literature (Bayes theory, multilayer perceptron neural network and type-1 fuzzy logic system), demonstrating the effectiveness of the proposed classifiers and revealing that the proposals are able to properly handle with uncertainties associated with the measurements and with the data that are used to tune the parameters of the model. In addition, the convergence speed and performance analysis show that the proposed singleton type-2 fuzzy logic system is attractive for classifying faults in a switch machine. © 2017 Elsevier B.V.</t>
  </si>
  <si>
    <t>Consistency; Coverage; Degree of disproof; Degree of support; Rule validation; Set-theoretic</t>
  </si>
  <si>
    <t>Artificial intelligence; Software engineering; Consistency; Coverage; Degree of disproof; Degree of support; Rule validations; Set-theoretic; Fuzzy sets</t>
  </si>
  <si>
    <t>A fuzzy classification model for myocardial infarction risk assessment</t>
  </si>
  <si>
    <t>The use of data mining approaches for analyzing patients trace in different medical databases has become an important research field especially with the evolution of these methods and their contributions in medical decision support. In this paper, we develop a new clinical decision support system (CDSS) to diagnose Coronary Artery Diseases (CAD). According to CAD experts, Angiography is most accurate CAD diagnosis technique. However, it has many aftereffects and is very costly. Existing studies showed that CAD diagnosis requires heterogeneous patients traces from medical history while applying data mining techniques to achieve high accuracy. In this paper, an automatic approach to design CDSS for CAD assessment is proposed. The proposed diagnosis model is based on Random Forest algorithm, C5.0 decision tree algorithm and Fuzzy modeling. It consists of two stages: first, Random Forest algorithm is used to rank the features and a C5.0 decision tree based approach for crisp rule generation is developed. Then, we created the fuzzy inference system. The generation of fuzzy weighted rules is carried out automatically from the previous crisp rules. Moreover, a critical issue about the CDSS is that some values of the features are missing in most cases. A new method to deal with the problem of missing data, which allows evaluating the similarity despite the missing information, was proposed. Finally, experimental results underscore very promising classification accuracy of 90.50% while optimizing training time using UCI (the University of California at Irvine) heart diseases datasets compared to the previously reported results. © 2017, Springer Science+Business Media, LLC, part of Springer Nature.</t>
  </si>
  <si>
    <t>data analytics; Data mining; machine learning; process industry</t>
  </si>
  <si>
    <t>Analytical models; Artificial intelligence; Data structures; Decision making; Industry; Learning algorithms; Learning systems; Manufacture; Pattern recognition; Predictive analytics; Supervised learning; Application status; Data analytics; Predictive models; Process industries; State of the art; Data mining</t>
  </si>
  <si>
    <t>Process variant comparison: Using event logs to detect differences in behavior and business rules</t>
  </si>
  <si>
    <t>This paper addresses the problem of comparing different variants of the same process. We aim to detect relevant differences between processes based on what was recorded in event logs. We use transition systems to model behavior and to highlight differences. Transition systems are annotated with measurements, used to compare the behavior in the different variants. Decision points in the transition system are also analyzed, and the business rules of the process variants in such points are compared. The results are visualized as colored transitions systems, where the colored states and transitions indicate the existence and magnitude of differences. The approach has been implemented in ProM, and the implementation is publicly available. The approach has been evaluated using real-life data sets. The results show how our technique is able to detect relevant differences that could not be captured using existing approaches. Moreover, the user is not overloaded with diagnostics on differences that are less significant. © 2018 Elsevier Ltd</t>
  </si>
  <si>
    <t>Fuzzy analogy based classification; Fuzzy set theory; Management of uncertainty and impreciseness; Nearest neighbor classification; OWA operators; Quasi-arithmetic mean operators</t>
  </si>
  <si>
    <t>Decision making; Economic and social effects; Fuzzy set theory; Fuzzy sets; Linguistics; Mathematical operators; Set theory; Uncertainty analysis; Fuzzy analogy; Management of uncertainty; Nearest neighbor classification; OWA operators; Quasiarithmetic means; Classification (of information)</t>
  </si>
  <si>
    <t>Systematic Mapping of Process Mining Studies in Healthcare</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</si>
  <si>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</si>
  <si>
    <t>Bayesian method; causality; direct energy transfer; impulse response analysis; interaction analysis; multivariate system; SVAR modeling</t>
  </si>
  <si>
    <t>Bayesian networks; Control system analysis; Control systems; Fault detection; Impulse response; Multivariant analysis; Transfer functions; Appropriate designs; Bayesian frameworks; Detection and quantifications; Impulse response coefficient; Interaction analysis; Overparameterization; Performance assessment; Structural vector autoregressive models; Multivariable systems</t>
  </si>
  <si>
    <t>Deep learning for hybrid EEG-fNIRS brain-computer interface: Application to motor imagery classification</t>
  </si>
  <si>
    <t>Objective. Brain-computer interface (BCI) refers to procedures that link the central nervous system to a device. BCI was historically performed using electroencephalography (EEG). In the last years, encouraging results were obtained by combining EEG with other neuroimaging technologies, such as functional near infrared spectroscopy (fNIRS). A crucial step of BCI is brain state classification from recorded signal features. Deep artificial neural networks (DNNs) recently reached unprecedented complex classification outcomes. These performances were achieved through increased computational power, efficient learning algorithms, valuable activation functions, and restricted or back-fed neurons connections. By expecting significant overall BCI performances, we investigated the capabilities of combining EEG and fNIRS recordings with state-of-the-art deep learning procedures. Approach. We performed a guided left and right hand motor imagery task on 15 subjects with a fixed classification response time of 1 s and overall experiment length of 10 min. Left versus right classification accuracy of a DNN in the multi-modal recording modality was estimated and it was compared to standalone EEG and fNIRS and other classifiers. Main results. At a group level we obtained significant increase in performance when considering multi-modal recordings and DNN classifier with synergistic effect. Significance. BCI performances can be significantly improved by employing multi-modal recordings that provide electrical and hemodynamic brain activity information, in combination with advanced non-linear deep learning classification procedures. © 2018 IOP Publishing Ltd.</t>
  </si>
  <si>
    <t>Classification; DC programming; DCA; Feature selection; Fisher linear discriminant analysis</t>
  </si>
  <si>
    <t>Classification (of information); Discriminant analysis; Feature extraction; Functions; Optimization; D-C programming; DC programming and DCA; Difference of convex functions; Fisher linear discriminant analysis; Fisher linear discriminants; High-dimensional; Optimization problems; State-of-the-art methods; Face recognition</t>
  </si>
  <si>
    <t>Abstracting massive data for lightweight intrusion detection in computer networks</t>
  </si>
  <si>
    <t>Anomaly intrusion detection in big data environments calls for lightweight models that are able to achieve real-time performance during detection. Abstracting audit data provides a solution to improve the efficiency of data processing in intrusion detection. Data abstraction refers to abstract or extract the most relevant information from the massive dataset. In this work, we propose three strategies of data abstraction, namely, exemplar extraction, attribute selection and attribute abstraction. We first propose an effective method called exemplar extraction to extract representative subsets from the original massive data prior to building the detection models. Two clustering algorithms, Affinity Propagation (AP) and traditional k-means, are employed to find the exemplars from the audit data. k-Nearest Neighbor (k-NN), Principal Component Analysis (PCA) and one-class Support Vector Machine (SVM) are used for the detection. We then employ another two strategies, attribute selection and attribute extraction, to abstract audit data for anomaly intrusion detection. Two http streams collected from a real computing environment as well as the KDD'99 benchmark data set are used to validate these three strategies of data abstraction. The comprehensive experimental results show that while all the three strategies improve the detection efficiency, the AP-based exemplar extraction achieves the best performance of data abstraction. © 2016 Elsevier Inc.</t>
  </si>
  <si>
    <t>Domain knowledge; Large-scale text data; Topic model; Word embedding</t>
  </si>
  <si>
    <t>Knowledge based systems; Semantics; Statistics; Document collection; Domain knowledge; Latent Dirichlet allocation; Probabilistic topic models; Syntactic information; Text data; Topic Modeling; Word embedding; Data mining</t>
  </si>
  <si>
    <t>Hybrid rough-bijective soft set classification system</t>
  </si>
  <si>
    <t>In today’s medical world, the patient’s data with symptoms and diseases are expanding rapidly, so that analysis of all factors with updated knowledge about symptoms and corresponding new treatment is merely not possible by medical experts. Hence, the essential for an intelligent system to reflect the different issues and recognize an appropriate model between the different parameters is evident. In recent decades, rough set theory (RST) has been broadly applied in various fields such as medicine, business, education, engineering and multimedia. In this study, a hybrid intelligent system that combines rough set (RST) and bijective soft set theory (BISO) to build a robust classifier model is proposed. The aim of the hybrid system is to exploit the advantages of the constituent components while eliminating their limitations. The resulting approach is thus able to handle data inconsistency in datasets through rough sets, while obtaining high classification accuracy based on prediction using bijective soft sets. Toward estimating the performance of the hybrid rough-bijective soft set (RBISO)-based classification approach, six benchmark medical datasets (Wisconsin breast cancer, liver disorder, hepatitis, Pima Indian diabetes, echocardiogram data and thyroid gland) from the UCI repository of machine learning databases are utilized. Experimental results, based on evaluation in terms of sensitivity, specificity and accuracy, are compared with other well-known classification methods, and the proposed algorithm provides an effective method for medical data classification. © 2016, The Natural Computing Applications Forum.</t>
  </si>
  <si>
    <t>Mixed-initiative interaction; Topic modeling; User study</t>
  </si>
  <si>
    <t>Hardware; Design implications; Human-in-the-loop; Interactive system; Mixed-initiative interactions; Model algorithms; Refinement operations; Topic Modeling; User study; Engineering</t>
  </si>
  <si>
    <t>Mass Segmentation in Automated 3-D Breast Ultrasound Using Adaptive Region Growing and Supervised Edge-Based Deformable Model</t>
  </si>
  <si>
    <t>Automated 3-D breast ultrasound has been proposed as a complementary modality to mammography for early detection of breast cancers. To facilitate the interpretation of these images, computer aided detection systems are being developed in which mass segmentation is an essential component for feature extraction and temporal comparisons. However, automated segmentation of masses is challenging because of the large variety in shape, size, and texture of these 3-D objects. In this paper, the authors aim to develop a computerized segmentation system, which uses a seed position as the only priori of the problem. A two-stage segmentation approach has been proposed incorporating shape information of training masses. At the first stage, a new adaptive region growing algorithm is used to give a rough estimation of the mass boundary. The similarity threshold of the proposed algorithm is determined using a Gaussian mixture model based on the volume and circularity of the training masses. In the second stage, a novel geometric edge-based deformable model is introduced using the result of the first stage as the initial contour. In a data set of 50 masses, including 38 malignant and 12 benign lesions, the proposed segmentation method achieved a mean Dice of 0.74 ± 0.19 which outperformed the adaptive region growing with a mean Dice of 0.65 ± 0.2 (p-value &lt; 0.02). Moreover, the resulting mean Dice was significantly (p-value &lt; 0.001) better than that of the distance regularized level set evolution method (0.52 ± 0.27). The supervised method presented in this paper achieved accurate mass segmentation results in terms of Dice measure. The suggested segmentation method can be utilized in two aspects: 1) to automatically measure the change in volume of breast lesions over time and 2) to extract features for a computer aided detection or diagnosis system. © 1982-2012 IEEE.</t>
  </si>
  <si>
    <t>cyber-medical systems; drug-administration support systems; e-health; remote monitoring</t>
  </si>
  <si>
    <t>Data handling; eHealth; Health care; Medical imaging; Drug administration; Electronic device; Integrated circuit technology; Medical systems; Remote monitoring; Societal changes; Support systems; Ultrasound medical imaging; Real time systems</t>
  </si>
  <si>
    <t>Machine learning based mobile malware detection using highly imbalanced network traffic</t>
  </si>
  <si>
    <t>In recent years, the number and variety of malicious mobile apps have increased drastically, especially on Android platform, which brings insurmountable challenges for malicious app detection. Researchers endeavor to discover the traces of malicious apps using network traffic analysis. In this study, we combine network traffic analysis with machine learning methods to identify malicious network behavior, and eventually to detect malicious apps. However, most network traffic generated by malicious apps is benign, while only a small portion of traffic is malicious, leading to an imbalanced data problem when the traffic model skews towards modeling the benign traffic. To address this problem, we introduce imbalanced classification methods, including the synthetic minority oversampling technique (SMOTE) + support vector machine (SVM), SVM cost-sensitive (SVMCS), and C4.5 cost-sensitive (C4.5CS) methods. However, when the imbalance rate reaches a certain threshold, the performance of common imbalanced classification algorithms degrades significantly. To avoid performance degradation, we propose to use the imbalanced data gravitation-based classification (IDGC) algorithm to classify imbalanced data. Moreover, we develop a simplex imbalanced data gravitation classification (S-IDGC) model to further reduce the time costs of IDGC without sacrificing the classification performance. In addition, we propose a machine learning based comparative benchmark prototype system, which provides users with substantial autonomy, such as multiple choices of the desired classifiers or traffic features. Using this prototype system, users can compare the detection performance of different classification algorithms on the same data set, as well as the performance of a specific classification algorithm on multiple data sets. © 2017</t>
  </si>
  <si>
    <t>Discriminant analysis; Mathematical programming; Multivariate statistics; Support vector machines</t>
  </si>
  <si>
    <t>Discriminant analysis; Learning systems; Mathematical programming; Multivariant analysis; Optimization; Pattern recognition; Site selection; Support vector machines; Uncertainty analysis; Classification rules; Mathematical programming models; Misclassification error; Multivariate statistics; Optimization approach; Optimization problems; Statistical problems; Supervised classification; Supervised learning</t>
  </si>
  <si>
    <t>A Fast and Accurate Rule-Base Generation Method for Mamdani Fuzzy Systems</t>
  </si>
  <si>
    <t>The problem of learning fuzzy rule bases is analyzed from the perspective of finding a favorable balance between the accuracy of the system, the speed required to learn the rules, and, finally, the interpretability of the rule bases obtained. Therefore, we introduce a complete design procedure to learn and then optimize the system rule base, called the precise and fast fuzzy modeling approach. Under this paradigm, fuzzy rules are generated from numerical data using a parameterizable greedy-based learning method called selection-reduction, whose accuracy-speed efficiency is confirmed through empirical results and comparisons with reference methods. Qualitative justification for this method is provided based on the coaction between fuzzy logic and the intrinsic properties of greedy algorithms. To complete the precise and fast fuzzy modeling strategy, we finally present a rule-base optimization technique driven by a novel rule redundancy index, which takes into account the concepts of the distance between rules and the influence of a rule over the dataset. Experimental results show that the proposed index can be used to obtain compact rule bases, which remain very accurate, thus increasing system interpretability. © 1993-2012 IEEE.</t>
  </si>
  <si>
    <t>Causality; Computational Social Science; Data analytics; E-commerce; Econometrics; Empirical research; Fintech; Fusion analytics; Music popularity; Policy analytics; Stock trading; TV viewing; Video-on-demand (VoD)</t>
  </si>
  <si>
    <t>Economics; Elsevier; Statistics</t>
  </si>
  <si>
    <t>Comparison between type-1 and type-2 takagi-sugeno fuzzy logic controllers for robot design</t>
  </si>
  <si>
    <t>Controllers based on fuzzy theory have been applied and implemented in various types of engineering problems, especially in control and robotics. Mobile robot navigation is one of the popular tasks encountered by imprecision and uncertainties and it has been studied using fuzzy logic systems. Type-1 fuzzy system is based on two-dimensional fuzzy membership functions. In some applications, this function cannot deal with the resulted uncertainty. Type-2 fuzzy membership function with their imprecise boundaries can give fuzzy sets with membership values instead of a crisp number. The objective of the paper is to use and compare type-1 and type-2 Takagi-Sugeno (TS) fuzzy controllers for mobile robot autonomous navigation. The proposed TS fuzzy controllers are used to infer actions for robot movement based behaviours: goal seeking, obstacle avoidance, and wall-following. The simulation results are discussed and compared to show the effectiveness of the designed controllers for robot navigation. © 2018, ICPE Electra Publishing House. All Rights Reserved.</t>
  </si>
  <si>
    <t>Feature self-representation; K-means clustering; Low-rank representation; Subspace learning; Unsupervised feature selection</t>
  </si>
  <si>
    <t>Artificial intelligence; Cluster analysis; Clustering algorithms; Computer vision; Learning systems; Supervised learning; Unsupervised learning; Feature self-representation; K-means clustering; Low-rank representations; Subspace learning; Unsupervised feature selection; Feature extraction; Article; cluster analysis; data analysis; data processing; discriminant analysis; learning algorithm; linear system; logistic regression analysis; machine learning; mathematical model; priority journal; process optimization; regression analysis</t>
  </si>
  <si>
    <t>Clinical application of modified bag-of-features coupled with hybrid neural-based classifier in dengue fever classification using gene expression data</t>
  </si>
  <si>
    <t>Dengue fever detection and classification have a vital role due to the recent outbreaks of different kinds of dengue fever. Recently, the advancement in the microarray technology can be employed for such classification process. Several studies have established that the gene selection phase takes a significant role in the classifier performance. Subsequently, the current study focused on detecting two different variations, namely, dengue fever (DF) and dengue hemorrhagic fever (DHF). A modified bag-of-features method has been proposed to select the most promising genes in the classification process. Afterward, a modified cuckoo search optimization algorithm has been engaged to support the artificial neural (ANN-MCS) to classify the unknown subjects into three different classes namely, DF, DHF, and another class containing convalescent and normal cases. The proposed method has been compared with other three well-known classifiers, namely, multilayer perceptron feed-forward network (MLP-FFN), artificial neural network (ANN) trained with cuckoo search (ANN-CS), and ANN trained with PSO (ANN-PSO). Experiments have been carried out with different number of clusters for the initial bag-of-features-based feature selection phase. After obtaining the reduced dataset, the hybrid ANN-MCS model has been employed for the classification process. The results have been compared in terms of the confusion matrix-based performance measuring metrics. The experimental results indicated a highly statistically significant improvement with the proposed classifier over the traditional ANN-CS model. © 2017, International Federation for Medical and Biological Engineering.</t>
  </si>
  <si>
    <t>Condition monitoring; Diagnosis; Wear classification</t>
  </si>
  <si>
    <t>Predicting Chronic Disease Hospitalizations from Electronic Health Records: An Interpretable Classification Approach</t>
  </si>
  <si>
    <t>Urban living in modern large cities has significant adverse effects on health, increasing the risk of several chronic diseases. We focus on the two leading clusters of chronic diseases, heart disease and diabetes, and develop data-driven methods to predict hospitalizations due to these conditions. We base these predictions on the patients' medical history, recent and more distant, as described in their Electronic Health Records (EHRs). We formulate the prediction problem as a binary classification problem and consider a variety of machine learning methods, including kernelized and sparse Support Vector Machines (SVMs), sparse logistic regression, and random forests. To strike a balance between accuracy and interpretability of the prediction, which is important in a medical setting, we propose two novel methods: K-LRT, a likelihood ratio test-based method, and a Joint Clustering and Classification (JCC) method which identifies hidden patient clusters and adapts classifiers to each cluster. We develop theoretical out-of-sample guarantees for the latter method. We validate our algorithms on large data sets from the Boston Medical Center, the largest safety-net hospital system in New England. © 2018 IEEE.</t>
  </si>
  <si>
    <t>Coefficient of variation; Entropy; Feature cluster; Feature selection; Redundancy</t>
  </si>
  <si>
    <t>Clustering algorithms; Entropy; Filtration; Optimization; Redundancy; Set theory; Taxonomies; Coefficient of variation; Feature cluster; Feature selection algorithm; Feature subset selection; Intrinsic characteristics; Supervised classification; Trial-and-error approach; Unsupervised classification; Feature extraction</t>
  </si>
  <si>
    <t>Picking on the family: Disrupting android malware triage by forcing misclassification</t>
  </si>
  <si>
    <t>Machine learning classification algorithms are widely applied to different malware analysis problems because of their proven abilities to learn from examples and perform relatively well with little human input. Use cases include the labelling of malicious samples according to families during triage of suspected malware. However, automated algorithms are vulnerable to attacks. An attacker could carefully manipulate the sample to force the algorithm to produce a particular output. In this paper we discuss one such attack on Android malware classifiers. We design and implement a prototype tool, called IagoDroid, that takes as input a malware sample and a target family, and modifies the sample to cause it to be classified as belonging to this family while preserving its original semantics. Our technique relies on a search process that generates variants of the original sample without modifying their semantics. We tested IagoDroid against RevealDroid, a recent, open source, Android malware classifier based on a variety of static features. IagoDroid successfully forces misclassification for 28 of the 29 representative malware families present in the DREBIN dataset. Remarkably, it does so by modifying just a single feature of the original malware. On average, it finds the first evasive sample in the first search iteration, and converges to a 100% evasive population within 4 iterations. Finally, we introduce RevealDroid*, a more robust classifier that implements several techniques proposed in other adversarial learning domains. Our experiments suggest that RevealDroid* can correctly detect up to 99% of the variants generated by IagoDroid. © 2017 The Authors</t>
  </si>
  <si>
    <t>Case adaptation; Case based reasoning; Case matching and retrieval; Learning assistant system; Vocational educational training; Word association</t>
  </si>
  <si>
    <t>Knowledge based systems; Learning systems; Medical information systems; Case adaptation; Case matching; Casebased reasonings (CBR); Collaborative recommendation; Knowledge-based learning; Knowledge-based recommendations; Learning assistant; Word association; Case based reasoning; adaptation; Article; association; case based reasoning; data analysis; information processing; learning algorithm; mathematical analysis; priority journal; problem solving; thinking; vocational education</t>
  </si>
  <si>
    <t>Machine learning for the developing world</t>
  </si>
  <si>
    <t>Researchers from across the social and computer sciences are increasingly using machine learning to study and address global development challenges. This article examines the burgeoning field of machine learning for the developing world (ML4D). First, we present a review of prominent literature. Next, we suggest best practices drawn from the literature for ensuring that ML4D projects are relevant to the advancement of development objectives. Finally, we discuss how developing world challenges can motivate the design of novel machine learning methodologies. This article provides insights into systematic differences between ML4D and more traditional machine learning applications. It also discusses how technical complications of ML4D can be treated as novel research questions, how ML4D can motivate new research directions, and where machine learning can be most useful. © 2018 ACM.</t>
  </si>
  <si>
    <t>Cytotoxicity; ecotoxicity; nanoparticles; prediction; QSTR-perturbation model</t>
  </si>
  <si>
    <t>nanoparticle; nanoparticle; Article; artificial neural network; computer model; human; machine learning; nanotoxicology; nonhuman; physical chemistry; priority journal; quantitative structure activity relation; risk assessment; theory; toxicity testing; animal; artificial neural network; chemistry; computer simulation; predictive value; theoretical model; Animals; Computer Simulation; Humans; Machine Learning; Models, Theoretical; Nanoparticles; Neural Networks (Computer); Predictive Value of Tests; Quantitative Structure-Activity Relationship; Risk Assessment; Toxicity Tests</t>
  </si>
  <si>
    <t>ECoFFeS: A Software Using Evolutionary Computation for Feature Selection in Drug Discovery</t>
  </si>
  <si>
    <t>Feature selection is of particular importance in the field of drug discovery. Many methods have been put forward for feature selection during recent decades. Among them, evolutionary computation has gained increasing attention owing to its superior global search ability. However, there still lacks a simple and efficient software for drug developers to take advantage of evolutionary computation for feature selection. To remedy this issue, in this paper, a user-friendly and standalone software, named ECoFFeS, is developed. ECoFFeS is expected to lower the entry barrier for drug developers to deal with feature selection problems at hand by using evolutionary algorithms. To the best of our knowledge, it is the first software integrating a set of evolutionary algorithms (including two modified evolutionary algorithms proposed by the authors) with various evaluation combinations for feature selection. Specifically, ECoFFeS considers both single-objective and multi-objective evolutionary algorithms, and both regression- and classification-based models to meet different requirements. Five data sets in drug discovery are collected in ECoFFeS. In addition, to reduce the total analysis time, the parallel execution technique is incorporated into ECoFFeS. The source code of ECoFFeS can be available from https://github.com/JiaweiHuang/ECoFFeS/. © 2013 IEEE.</t>
  </si>
  <si>
    <t>Anomaly detection; Behavior; Malicious event; Malware; Mobile device; Security</t>
  </si>
  <si>
    <t>Android (operating system); Malware; Mobile devices; Anomaly based detection; Anomaly detection; Behavior; Malicious event; Professional activities; Resources consumption; Security; Supervision systems; Mobile security</t>
  </si>
  <si>
    <t>Reconstruct recurrent neural networks via flexible sub-models for time series classification</t>
  </si>
  <si>
    <t>Recurrent neural networks (RNNs) remain challenging, and there is still a lack of long-term memory or learning ability in sequential data classification and prediction. In this paper, we propose a flexible recurrent model, BIdirectional COnvolutional RaNdom RNNs (BICORN-RNNs), incorporating a series of sub-models: random projection, convolutional operation, and bidirectional transmission. These subcategories advance classification accuracy, whichwas limited by the gradient vanishing and the exploding problem. Experiments on public time series datasets demonstrate that our proposed method substantially outperforms a variety of existing models. Furthermore, the coordination of the accuracy and efficiency concerning a variety of factors, including SNR, length, data missing, and overlapping, is also discussed. © 2018 by the authors.</t>
  </si>
  <si>
    <t>Bearing; Clustering; Fault classification; Probabilistic Fuzzy systems; Vibration analysis</t>
  </si>
  <si>
    <t>Bayesian networks; Bearings (structural); Clustering algorithms; Fuzzy inference; Fuzzy neural networks; Fuzzy sets; Fuzzy systems; Iterative methods; Machinery; Nearest neighbor search; Neural networks; Vibration analysis; Clustering; Fault classification; Fuzzy rule-based models; Parameter estimation method; Probabilistic fuzzy classifiers; Probabilistic fuzzy systems; Probabilistic neural networks; State-of-the-art methods; Parameter estimation</t>
  </si>
  <si>
    <t>Better interpretable models after correcting for natural variation: Residual approaches examined</t>
  </si>
  <si>
    <t>The interpretation of estimates of model parameters in terms of biological information is often just as important as the predictions of the model itself. In this study we consider the identification of metabolites in a possibly biologically heterogeneous case group that show abnormal patterns with respect to a set of (healthy) control observations. For this purpose, we filter normal (baseline) natural variation from the data by projection of the data on a control sample model: the residual approach. This step should more easily highlight the abnormal metabolites. Interpretation is, however, hindered by a problem we named the ‘residual bias’ effect, which may lead to the identification of the wrong metabolites as ‘abnormal’. This effect is related to the smearing effect. We propose to alleviate residual bias by considering a weighted average of the filtered and raw data. This way, a compromise is found between excluding irrelevant natural variation from the data and the amount of residual bias that occurs. We show for simulated and real-world examples that this compromise may outperform inspection of the raw or filtered data. The method holds promise in numerous applications such as disease diagnoses, personalized healthcare, and industrial process control. © 2018 The Authors</t>
  </si>
  <si>
    <t>Behavior Assessment System for Children; feature selection; fuzzy classification; multi-objective evolutionary computation; unsupervised feature selection for classification</t>
  </si>
  <si>
    <t>Cluster analysis; Clustering algorithms; Decision making; Evolutionary algorithms; Feature extraction; Fuzzy sets; Fuzzy systems; Genetic algorithms; Hierarchical systems; Iterative methods; Statistical tests; Assessment system; Behavioral assessment; Fuzzy classification; Multi objective evolutionary algorithms; Multi-objective evolutionary; Satisfactory modeling; Unsupervised classification; Unsupervised feature selection; Classification (of information)</t>
  </si>
  <si>
    <t>Group spike-And-slab lasso generalized linear models for disease prediction and associated genes detection by incorporating pathway information</t>
  </si>
  <si>
    <t>Motivation Large-scale molecular data have been increasingly used as an important resource for prognostic prediction of diseases and detection of associated genes. However, standard approaches for omics data analysis ignore the group structure among genes encoded in functional relationships or pathway information. Results We propose new Bayesian hierarchical generalized linear models, called group spike-And-slab lasso GLMs, for predicting disease outcomes and detecting associated genes by incorporating large-scale molecular data and group structures. The proposed model employs a mixture double-exponential prior for coefficients that induces self-Adaptive shrinkage amount on different coefficients. The group information is incorporated into the model by setting group-specific parameters. We have developed a fast and stable deterministic algorithm to fit the proposed hierarchal GLMs, which can perform variable selection within groups. We assess the performance of the proposed method on several simulated scenarios, by varying the overlap among groups, group size, number of non-null groups, and the correlation within group. Compared with existing methods, the proposed method provides not only more accurate estimates of the parameters but also better prediction. We further demonstrate the application of the proposed procedure on three cancer datasets by utilizing pathway structures of genes. Our results show that the proposed method generates powerful models for predicting disease outcomes and detecting associated genes. Availability and implementation The methods have been implemented in a freely available R package BhGLM (http://www.ssg.uab.edu/bhglm/). Contact nyi@uab.edu Supplementary informationSupplementary dataare available at Bioinformatics online. © The Author 2017. Published by Oxford University Press. All rights reserved.</t>
  </si>
  <si>
    <t>Boolean logic; machine learning; Markov Chain Monte Carlo; personalized learning; student-response data</t>
  </si>
  <si>
    <t>Analytical models; Artificial intelligence; Boolean functions; Chains; Computation theory; Convolution; Data structures; Education; Expert systems; Functions; Inference engines; Learning algorithms; Learning systems; Markov processes; Mathematical models; Monte Carlo methods; Students; Boolean logic; Computational model; Logic functions; Markov Chain Monte-Carlo; Personalized learning; Predictive models; Student response; Computer circuits</t>
  </si>
  <si>
    <t>A Weakly-Supervised Framework for Interpretable Diabetic Retinopathy Detection on Retinal Images</t>
  </si>
  <si>
    <t>Diabetic retinopathy (DR) detection is a critical retinal image analysis task in the context of early blindness prevention. Unfortunately, in order to train a model to accurately detect DR based on the presence of different retinal lesions, typically a dataset with medical expert's annotations at the pixel level is needed. In this paper, a new methodology based on the multiple instance learning (MIL) framework is developed in order to overcome this necessity by leveraging the implicit information present on annotations made at the image level. Contrary to previous MIL-based DR detection systems, the main contribution of the proposed technique is the joint optimization of the instance encoding and the image classification stages. In this way, more useful mid-level representations of pathological images can be obtained. The explainability of the model decisions is further enhanced by means of a new loss function enforcing appropriate instance and mid-level representations. The proposed technique achieves comparable or better results than other recently proposed methods, with 90% area under the receiver operating characteristic curve (AUC) on Messidor, 93% AUC on DR1, and 96% AUC on DR2, while improving the interpretability of the produced decisions. © 2013 IEEE.</t>
  </si>
  <si>
    <t>Fuzzy Inference Selection; Hyper-heuristics; Meta-heuristics; Software testing; t-way testing</t>
  </si>
  <si>
    <t>Acceptance tests; Ant colony optimization; Artificial intelligence; Fuzzy inference; Genetic algorithms; Heuristic algorithms; Optimization; Particle swarm optimization (PSO); Simulated annealing; Software testing; Adaptive selection; Ant Colony Optimization (ACO); Hyper-heuristics; Interaction strength; Meta heuristic algorithm; Meta heuristics; T-way testing; Test generations; Heuristic methods</t>
  </si>
  <si>
    <t>Detection and delineation of squamous neoplasia with hyperspectral imaging in a mouse model of tongue carcinogenesis</t>
  </si>
  <si>
    <t>Hyperspectral imaging (HSI) holds the potential for the noninvasive detection of cancers. Oral cancers are often diagnosed at a late stage when treatment is less effective and the mortality and morbidity rates are high. Early detection of oral cancer is, therefore, crucial in order to improve the clinical outcomes. To investigate the potential of HSI as a noninvasive diagnostic tool, an animal study was designed to acquire hyperspectral images of in vivo and ex vivo mouse tongues from a chemically induced tongue carcinogenesis model. A variety of machine-learning algorithms, including discriminant analysis, ensemble learning, and support vector machines, were evaluated for tongue neoplasia detection using HSI and were validated by the reconstructed pathological gold-standard maps. The diagnostic performance of HSI, autofluorescence imaging, and fluorescence imaging were compared in this study. Color-coded prediction maps were generated to display the predicted location and distribution of premalignant and malignant lesions. This study suggests that hyperspectral imaging combined with machine-learning techniques can provide a noninvasive tool for the quantitative detection and delineation of squamous neoplasia. © 2017 WILEY-VCH Verlag GmbH &amp; Co. KGaA, Weinheim</t>
  </si>
  <si>
    <t>Cold start recommendation; Matrix factorization</t>
  </si>
  <si>
    <t>Decision trees; Factorization; Matrix algebra; Optimization; Cold-start Recommendations; Effective solution; Joint optimization; Local groups; Matrix factorizations; User groups; User recommendations; Users' interests; Surveys</t>
  </si>
  <si>
    <t>How do people use information presentation to make decisions in Bayesian reasoning tasks?</t>
  </si>
  <si>
    <t>Humans often struggle to understand conditional probability, which underlies the interpretation of many important procedures including medical tests. Visualisation has proved effective in communicating risk in healthcare settings, but its role in facilitating Bayesian reasoning is complex, with contradictory evidence as to its utility, and a lack of understanding as to how it is best applied. This paper evaluates both established and novel techniques for visualising conditional probabilities, examining not just whether they facilitate understanding, but how people use the way the information is presented to interpret the data. We report a controlled study comparing different visualisations of a well-known Bayesian problem, the mammography problem, to its textual description. We use eye tracking, coupled with a novel technique to measure the reasoning process (which we term the utilisation metric), alongside measures of efficiency, effectiveness and satisfaction, to reveal cognitive processes underpinning human-graph understanding. The results demonstrate that the rarity of an event strongly affects how far someone's estimation deviates from the true value of the risk, with rare events resulting in a larger deviation than common events. The results also show that the way in which the data is presented affects both speed and accuracy of interpretation, and that people have preferences that cannot be explained by performance data alone. Whilst Venn diagrams appear to be equal to tree diagrams in terms of task performance, people find the latter easier to interpret. Icon arrays, which are commonly used for presenting risk data, are perceived to be particularly poor at conveying information about conditional probabilities. © 2017</t>
  </si>
  <si>
    <t>Decision support system; Fuzzy inference system; Inborn error of metabolism; Newborn screening</t>
  </si>
  <si>
    <t>Artificial intelligence; Computation theory; Computer circuits; Decision support systems; Diagnosis; Fuzzy logic; Fuzzy systems; Metabolism; Physiology; Portals; Soft computing; Software engineering; Clinical practice guidelines; Decision support system (dss); Fuzzy inference systems; Inborn errors of metabolisms; Model driven software engineering; Newborn screening; Separation of concerns; Technological knowledge; Fuzzy inference</t>
  </si>
  <si>
    <t>Double regularization methods for robust feature selection and SVM classification via DC programming</t>
  </si>
  <si>
    <t>In this work, two novel formulations for embedded feature selection are presented. A second-order cone programming approach for Support Vector Machines is extended by adding a second regularizer to encourage feature elimination. The one- and the zero-norm penalties are used in combination with the Tikhonov regularization under a robust setting designed to correctly classify instances, up to a predefined error rate, even for the worst data distribution. The use of the zero norm leads to a nonconvex formulation, which is solved by using Difference of Convex (DC) functions, extending DC programming to second-order cones. Experiments on high-dimensional microarray datasets were performed, and the best performance was obtained with our approaches compared with well-known feature selection methods for Support Vector Machines. © 2017 Elsevier Inc.</t>
  </si>
  <si>
    <t>Breast cancer; CART; Classification; Fuzzy logic; Mammographic mass; Wisconsin Diagnostic Breast Cancer</t>
  </si>
  <si>
    <t>Artificial intelligence; Classification (of information); Cluster analysis; Computer circuits; Decision support systems; Diagnosis; Diseases; Expert systems; Fuzzy inference; Fuzzy logic; Fuzzy rules; Mammography; Maximum principle; Principal component analysis; Breast Cancer; Breast cancer classifications; CART; Classification and regression tree; Classification technique; Clinical decision support systems; Expectation Maximization; Mammographic mass; Knowledge based systems</t>
  </si>
  <si>
    <t>Fuzzy optimization to improve mobile health and wellness recommendation systems</t>
  </si>
  <si>
    <t>In this article, we focus on mobile wellness and health-related applications from the perspective of the level of imprecision present in the data used in the recommendation systems. We propose a general fuzzy optimization model based on chanced constrained optimization to design recommendation systems that can take into consideration (i) the imprecision in the data and (ii) the imprecision by which one can estimate the effect of a recommendation on the user of the system. Our proposal is one of the first to use fuzzy optimization models in health-related decision making problems and the first to define a chance constrained optimization problem for interval-valued fuzzy numbers. The proposed approach identifies a set of actions to be taken by the users in order to optimize general health-related and/or wellness condition of the user from various perspectives. The model is illustrated through the example of walking speed optimization, with an additional numerical experiment offering a comparison with traditional methods. © 2017 Elsevier B.V.</t>
  </si>
  <si>
    <t>Binary decision trees; Clustering; CUBT; Entropy; Mutual information; Nominal data; Unsupervised learning</t>
  </si>
  <si>
    <t>Binary trees; Bins; Decision trees; Entropy; Hamming distance; Unsupervised learning; Binary decision trees; Clustering; CUBT; Mutual informations; Nominal datum; Trees (mathematics)</t>
  </si>
  <si>
    <t>Computational intelligence approaches for classification of medical data: State-of-the-art, future challenges and research directions</t>
  </si>
  <si>
    <t>The explosive growth of data in volume, velocity and diversity that are produced by medical applications has contributed to abundance of big data. Current solutions for efficient data storage and management cannot fulfill the needs of heterogeneous data. Therefore, by applying computational intelligence (CI) approaches in medical data helps get better management, faster performance and higher level of accuracy in detection. This paper aims to investigate the state-of-the-art of computational intelligence approaches in medical data and to categorize the existing CI techniques, used in medical fields, as single and hybrid. In addition, the techniques and methodologies, their limitations and performances are presented in this study. The limitations are addressed as challenges to obtain a set of requirements for Computational Intelligence Medical Data (CIMD) in establishing an efficient CIMD architectural design. The results show that on the one hand Support Vector Machine (SVM) and Artificial Immune Recognition System (AIRS) as a single based computational intelligence approach were the best methods in medical applications. On the other hand, the hybridization of SVM with other methods such as SVM-Genetic Algorithm (SVM-GA), SVM-Artificial Immune System (SVM-AIS), SVM-AIRS and fuzzy support vector machine (FSVM) had great performances achieving better results in terms of accuracy, sensitivity and specificity. © 2017</t>
  </si>
  <si>
    <t>Automatic mining; Cardiotocography; Chaos population model; Fetal heart rate; Minimum description length; Parameter estimation; Unscented Kalman filter; Uterine contraction</t>
  </si>
  <si>
    <t>Damage detection; Filtration; Heart; Kalman filters; Neonatal monitoring; Nonlinear filtering; Oxygen supply; Parameter estimation; Cardiotocography; Fetal heart rate; Minimum description length; Population model; Unscented Kalman Filter; Uterine contractions; Condition monitoring</t>
  </si>
  <si>
    <t>Extracting easily interpreted diagnostic rules</t>
  </si>
  <si>
    <t>Diagnosis support systems are often disregarded because of their high costs, complicated inference and inability to modify the knowledge base. The aim of this work is to propose a method that helps to resolve these problems by extracting diagnostic rules that can be easily interpreted and verified by experts. The rules can be obtained from data, even if the latter are imperfect, which is usual in medical databases. Next, intuitively clear reasoning is suggested to elaborate on the diagnosis. Rules are focal elements in the framework of the Dempster–Shafer theory. They include fuzzy sets in their premises. Thus, a measure of imprecision as a fuzzy membership function and a measure of uncertainty as the basic probability value are used. Moreover, a rule selection algorithm and a rule evaluation method that prevent some of the imperfections of the existing methods are proposed. Particular attention is paid to the evaluation of the extracted rule set according to its reliability and clarity for a human user. Experimental results obtained for popular medical data sets demonstrate the advantages of the proposed approach. For each data set, simple and readable rule sets are determined. They provide comparable or better results than the approaches published so far. © 2017 Elsevier Inc.</t>
  </si>
  <si>
    <t>Data mining; Games for learning; Science education; Student modelling</t>
  </si>
  <si>
    <t>Data mining; Iterative methods; Conceptual understanding; Educational data mining; Game-based Learning; Games for learning; Science education; Statistical computing; Student modelling; Student performance; Students</t>
  </si>
  <si>
    <t>Exploring convolutional neural networks and topic models for user profiling from drug reviews</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</si>
  <si>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</si>
  <si>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gene expression profiling; gene expression regulation; gene ontology; genetics; human; influenza; procedures; sequence analysis; software; Gene Expression Profiling; Gene Expression Regulation; Gene Ontology; Humans; Influenza, Human; Sequence Analysis, RNA; Software</t>
  </si>
  <si>
    <t>Android malicious code classification using deep belief network</t>
  </si>
  <si>
    <t>This paper presents a novel Android malware classification model planned to classify and categorize Android malicious code at Drebin dataset. The amount of malicious mobile application targeting Android based smartphones has increased rapidly. In this paper, Restricted Boltzmann Machine and Deep Belief Network are used to classify malware into families of Android application. A texture-fingerprint based approach is proposed to extract or detect the feature of malware content. A malware has a unique "image texture" in feature spatial relations. The method uses information on texture image extracted from malicious or benign code, which are mapped to uncompressed gray-scale according to the texture image-based approach. By studying and extracting the implicit features of the API call from a large number of training samples, we get the original dynamic activity features sets. In order to improve the accuracy of classification algorithm on the features selection, on the basis of which, it combines the implicit features of the texture image and API call in malicious code, to train Restricted Boltzmann Machine and Back Propagation. In an evaluation with different malware and benign samples, the experimental results suggest that the usability of this method---using Deep Belief Network to classify Android malware by their texture images and API calls, it detects more than 94% of the malware with few false alarms. Which is higher than shallow machine learning algorithm clearly. © 2018 KSII.</t>
  </si>
  <si>
    <t>Bioluminescent proteins; Feature analysis; Lineage-specific; Sequence-derived</t>
  </si>
  <si>
    <t>Biology; Bioluminescence; Biomedical engineering; Diagnosis; Forecasting; Gene expression; Signal transduction; Amino acid compositions; Feature analysis; Gene expression analysis; Generalization capability; Lineage-specific; Physicochemical property; Sequence-derived; Signal transduction pathways; Proteins; amino acid; peptide; photoprotein; algorithm; amino acid sequence; chemistry; phylogeny; protein database; protein motif; Algorithms; Amino Acid Motifs; Amino Acid Sequence; Amino Acids; Databases, Protein; Luminescent Proteins; Peptides; Phylogeny</t>
  </si>
  <si>
    <t>LDT: Log decision tree to clinical data classification</t>
  </si>
  <si>
    <t>The massive recording of the continuous data in the real-time imposes huge burden in analyzing the medical data as it takes huge time for execution and may cause errors due to the data uncertainty and the inability to interpret the highly significant features. As a result, the data is classified according to the rules and the efficiency of the data classification relies on the data feature selection. To address this issue, the paper introduces a new algorithm for the optimal selection of the features that uses a novel parameter for optimally determining the features. The proposed Log Decision Tree (LDT) uses the novel parameter termed as the Log-entropy to retrieve the mutually significant feature from the data such that the future data classification depends on the LDT classification model for determining the disease/condition of the patients, which leads to the easy diagnosis. The Log-entropy function uses the entropy and the weights of the features for computing the importance of the features and based on the selected features, the LDT model is developed. The experimentation proves that the proposed LDT attained a greater value of accuracy, specificity, and sensitivity of 83.7386%, 77.6160%, and 86.4407% respectively. © 2005 – ongoing JATIT &amp; LLS.</t>
  </si>
  <si>
    <t>Clinical guidelines; Computer-interpretable guidelines; Decision-support system; Mobile health; Patient centrality; Personalization</t>
  </si>
  <si>
    <t>Artificial intelligence; Decision making; Decision support systems; Decision trees; Diagnosis; Diseases; mHealth; Patient treatment; Smartphones; Surveys; Clinical guideline; Evidence- based decisions; Hospital medical records; Patient centrality; Personalizations; Personalized recommendation; Shared decision makings; Specification methodologies; Medical computing</t>
  </si>
  <si>
    <t>SAMADroid: A Novel 3-Level Hybrid Malware Detection Model for Android Operating System</t>
  </si>
  <si>
    <t>For the last few years, Android is known to be the most widely used operating system and this rapidly increasing popularity has attracted the malware developer's attention. Android allows downloading and installation of apps from other unofficial market places. This gives malware developers an opportunity to put repackaged malicious applications in third-party app-stores and attack the Android devices. A large number of malware analysis and detection systems have been developed which uses static analysis, dynamic analysis, or hybrid analysis to keep Android devices secure from malware. However, the existing research clearly lags in detecting malware efficiently and accurately. For accurate malware detection, multilayer analysis is required which consumes large amount of hardware resources of resource constrained mobile devices. This research proposes an efficient and accurate solution to this problem, named SAMADroid, which is a novel 3-level hybrid malware detection model for Android operating systems. The research contribution includes multiple folds. First, many of the existing Android malware detection techniques are thoroughly investigated and categorized on the basis of their detection methods. Also, their benefits along with limitations are deduced. A novel 3-level hybrid malware detection model for Android operating systems is developed, that can provide high detection accuracy by combining the benefits of the three different levels: 1) Static and Dynamic Analysis; 2) Local and Remote Host; and 3) Machine Learning Intelligence. Experimental results show that SAMADroid achieves high malware detection accuracy by ensuring the efficiency in terms of power and storage consumption. © 2013 IEEE.</t>
  </si>
  <si>
    <t>Bayesian inference framework; Dirichlet distribution; Fuzzy modeling; Maximum a posteriori (MAP) principle; Zero-order TSK fuzzy system</t>
  </si>
  <si>
    <t>Bayesian networks; Fuzzy clustering; Fuzzy rules; Fuzzy systems; Inference engines; Iterative methods; Least squares approximations; Bayesian inference; Dirichlet distributions; Fuzzy modeling; Maximum a posteriori; TSK fuzzy system; Fuzzy inference</t>
  </si>
  <si>
    <t>Coronary heart disease diagnosis using deep neural networks</t>
  </si>
  <si>
    <t>According to the World Health Organization, cardiovascular disease (CVD) is the top cause of death worldwide. In 2015, over 30% of global deaths was due to CVD, leading to over 17 million deaths, a global health burden. Of those deaths, over 7 million were caused by heart disease, and greater than 75% of deaths due to CVD were in developing countries. In the United States alone, 25% of deaths is attributed to heart disease, killing over 630,000 Americans annually. Among heart disease conditions, coronary heart disease is the most common, causing over 360,000 American deaths due to heart attacks in 2015. Thus, coronary heart disease is a public health issue. In this research paper, an enhanced deep neural network (DNN) learning was developed to aid patients and healthcare professionals and to increase the accuracy and reliability of heart disease diagnosis and prognosis in patients. The developed DNN learning model is based on a deeper multilayer perceptron architecture with regularization and dropout using deep learning. The developed DNN learning model includes a classification model based on training data and a prediction model for diagnosing new patient cases using a data set of 303 clinical instances from patients diagnosed with coronary heart disease at the Cleveland Clinic Foundation. The testing results showed that the DNN classification and prediction model achieved the following results: diagnostic accuracy of 83.67%, sensitivity of 93.51%, specificity of 72.86%, precision of 79.12%, F-Score of 0.8571, area under the ROC curve of 0.8922, Kolmogorov-Smirnov (K-S) test of 66.62%, diagnostic odds ratio (DOR) of 38.65, and 95% confidence interval for the DOR test of [38.65, 110.28]. Therefore, clinical diagnoses of coronary heart disease were reliably and accurately derived from the developed DNN classification and prediction models. Thus, the models can be used to aid healthcare professionals and patients throughout the world to advance both public health and global health, especially in developing countries and resource-limited areas with fewer cardiac specialists available. © 2015 The Science and Information (SAI) Organization Limited.</t>
  </si>
  <si>
    <t>Case frames; Feedback; Grammatical error correction; Learners of English; Preposition error</t>
  </si>
  <si>
    <t>Error correction; Feedback; Learning systems; Automatically generated; Case frames; Correct error; Feedback messages; Grammatical errors; Language learning; Learners of English; Errors</t>
  </si>
  <si>
    <t>An Optimized Computational Framework for Isolation Forest</t>
  </si>
  <si>
    <t>Isolation Forest or iForest is one of the outstanding outlier detectors proposed in recent years. Yet, in the model setting, it is mainly based on the technique of randomization and, as a result, it is not clear how to select a proper attribute and how to locate an optimized split point on a given attribute while building the isolation tree. Aiming to the two issues, we propose an improved computational framework which allows us to seek the most separable attributes and spot corresponding optimized split points effectively. According to the experimental results, the proposed model is able to achieve overall better performance in the accuracy of outlier detection compared with the original model and its related variants. © 2018 Zhen Liu et al.</t>
  </si>
  <si>
    <t>Adaptive control; Fuzzy control; Nonlinear control systems; Stability</t>
  </si>
  <si>
    <t>Control systems; Controllers; Convergence of numerical methods; Design; Feedback; Flight control systems; Frequency domain analysis; Fuzzy control; Nonlinear control systems; Stability; Stability criteria; State feedback; System stability; Time domain analysis; Adaptive Control; Adaptive fuzzy controller; Controller functions; Frequency-domain methods; Gradient-based adaptation; Graphical interpretations; Second-order systemss; Time-domain methods; Adaptive control systems</t>
  </si>
  <si>
    <t>A New Multi-Objective Decision-Making Approach Applied to the Tennessee Eastman Process</t>
  </si>
  <si>
    <t>In this paper, a generic framework and a new methodology aiming to decisions fusion of various Fault Detection and Diagnosis (FDD) methods are proposed. The framework consists of a discrete Bayesian Network (BN) and can handle all FDD methods, regardless of their a prior knowledge or requirements. The methodology expresses the FDD objectives to achieve the desired performance and results in a theoretical learning of the BN parameters. The development leads to a multi-objective problem under constraints, resolved with a lexicographic method. The effectiveness of the proposed Multi-Objective Decision-Making (MODM) approach is validated through the Tennessee Eastman Process (TEP), as a challenging industrial benchmark problem. The application shows the significant improvement in FDD performances that can be ensured by the proposed methodology, in terms of high fault detection rate and small false alarm rate. © 2018</t>
  </si>
  <si>
    <t>apical four-chamber; Convolutional neural network; deep learning; echocardiography; quality assessment; swarm optimization</t>
  </si>
  <si>
    <t>Computer graphics; Convolution; Data acquisition; Deep learning; Deep neural networks; Echocardiography; Graphics processing unit; Medical imaging; Neural networks; Particle swarm optimization (PSO); Personnel training; Program processors; Stochastic systems; apical four-chamber; Convolutional neural network; Deep convolutional neural networks; Mean absolute error; Operator feedback; Quality assessment; Stochastic approach; Swarm optimization; Apical four-chamber; Computation time; Network architecture; anatomy; cardiologist; diagnosis; echocardiography; feasibility study; human; information processing; intrarater reliability; learning; nervous system; running; stochastic model; validation process; artificial neural network; reproducibility; Echocardiography; Humans; Neural Networks (Computer); Reproducibility of Results</t>
  </si>
  <si>
    <t>Prediction of chronic kidney disease using machine learning technique</t>
  </si>
  <si>
    <t>Chronic Kidney Disease (CKD) is a problem that is known all over the globe. Around 10% of the population are affected by kidney related problem and different models have been developed to predict the disease. In the proposed research, the data is collected from a UCI repository available on web. In the current research a decision tree will be developed using C4.5 algorithm to predict the chronic kidney disease. The attributes involved in this are Haemoglobin, Blood glucose Random, Albumin, Scum createnine, Sodium, hypertension, diabetes mellitus, class. The results generated from decision tree is compared with all existing model by using a machine learning technique. The proposed model is developed using a java-language under windows platform. The model can be enhanced to any desired level depending on the dataset available to predict the chronic kidney disease. © 2017, Institute of Advanced Scientific Research, Inc. All rights reserved.</t>
  </si>
  <si>
    <t>adult; Article; biological model; brain cortex; brain development; brain disease; brain malformation; brain network eigenmode; brain region; connectome; controlled study; corpus callosum agenesis; disease simulation; dynamics; female; human; male; nervous system development; neuroanatomy; subcortex; white matter; brain; brain disease; computer assisted diagnosis; connectome; diagnostic imaging; diffusion tensor imaging; nerve cell network; nerve tract; pathology; procedures; reproducibility; sensitivity and specificity; Adult; Agenesis of Corpus Callosum; Brain; Brain Diseases; Connectome; Diffusion Tensor Imaging; Female; Humans; Image Interpretation, Computer-Assisted; Male; Nerve Net; Neural Pathways; Reproducibility of Results; Sensitivity and Specificity; White Matter</t>
  </si>
  <si>
    <t>Performance comparison of machine learning classifiers on aircraft databases</t>
  </si>
  <si>
    <t>The aim of this research is to analyse the performance of six different classifiers, which are κ-Nearest Neighbours (kNN), Naive Bayes, Random Tree, J48 Decision Tree, Random Forest Tree and Sequential Minimal Optimisation (SMO), using aircraft databases and optimize their cost parameter for better accuracy. The six algorithms are implemented to classify aircraft type and its country of origin using a Waikato Environment for Knowledge Analysis (WEKA) workbench. Additionally, we report our parameter optimisation results for SMO by varying the cost parameters to obtain the optimum result. It is observed that in both classifications, SMO with linear kernel obtained the best performance as compared to the other classifiers in terms of classification accuracy, which is 100%. © Science &amp; Technology Research Institute for Defence (STRIDE), 2018.</t>
  </si>
  <si>
    <t>Artificial neural networks; Internet of things; Logistic regression; Random forests; Risk assessment model; Usage-based-insurance</t>
  </si>
  <si>
    <t>Data mining; Decision trees; Digital storage; Insurance; Internet of things; Neural networks; Risk perception; Wireless telecommunication systems; Business opportunities; Driving behaviour; Insurance companies; Logistic regressions; Random forests; Related variables; Risk assessment models; Vehicle telematics; Risk assessment</t>
  </si>
  <si>
    <t>Clinical Decision Support System for Liver Fibrosis Prediction in Hepatitis Patients: A Case Comparison of Two Soft Computing Techniques</t>
  </si>
  <si>
    <t>Diagnosis of deadly diseases, such as liver fibrosis, is very important. Clinical decision support systems (CDSSs) based on patient's historical medical data and accurate AI techniques can aid physicians in their decision-making process. The task of arriving at an accurate and timely diagnosis decision is always complex because of the dynamic, vagueness, and uncertainty associated with this disease. Fuzzy logic can perfectly handle these issues. In recent years, two of the most interesting techniques are a fuzzy analytical hierarchy process (FAHP) and an adaptive neuro-fuzzy inference system (ANFIS). The FAHP is popular for dealing with uncertainty in multi-criteria decision-making, and the ANFIS is popular in learning fuzzy inference system from data based on artificial neural networks. To the best of our knowledge, these two methods have not been used to model CDSSs in fibrosis stage detection domain. In this paper, we develop a CDSS based on a case comparison of the effectiveness of the FAHP and the ANFIS in the medical diagnosis of the fibrosis disease. We carefully design and implement two frameworks based on these two techniques. Diagnostic real data of 119 cases infected by chronic viral hepatitis C from the Liver Institute at Mansoura University in Egypt are used to train and test both the FAHP and ANFIS. Criteria and subcriteria weights are based on opinions of two domain experts. The ANFIS model is designed using trial and error based on the analysis of various experiments. Results are later compared with the diagnostic conclusions of medical expert and other three medical and fuzzy techniques. The comparison results show that these two techniques can successfully be employed in designing a diagnostic CDSS system for fibrosis diagnosis. The two techniques achieve a classification accuracy of 93.3%. The results confirm the efficiency and effectiveness of both methods. Therefore, both the FAHP and ANFIS are viable approaches in modeling CDSS for diagnosis of a liver fibrosis stage. © 2013 IEEE.</t>
  </si>
  <si>
    <t>android platform; program analysis; security assessment; Taxonomy and survey</t>
  </si>
  <si>
    <t>Android (operating system); Taxonomies; Android platforms; Android securities; Android softwares; Program analysis; Security assessment; State of the art; Systematic analysis; Systematic literature review; Mobile security</t>
  </si>
  <si>
    <t>Meta4diag: Bayesian bivariate meta-analysis of diagnostic test studies for routine practice</t>
  </si>
  <si>
    <t>This paper introduces the R package meta4diag for implementing Bayesian bivariate meta-analyses of diagnostic test studies. Our package meta4diag is a purpose-built front end of the R package INLA. While INLA offers full Bayesian inference for the large set of latent Gaussian models using integrated nested Laplace approximations, meta4diag extracts the features needed for bivariate meta-analysis and presents them in an intuitive way. It allows the user a straightforward model specification and offers user-specific prior distributions. Further, the newly proposed penalized complexity prior framework is supported, which builds on prior intuitions about the behaviors of the variance and correlation parameters. Accurate posterior marginal distributions for sensitivity and specificity as well as all hyperparameters, and covariates are directly obtained without Markov chain Monte Carlo sampling. Further, univariate estimates of interest, such as odds ratios, as well as the summary receiver operating characteristic (SROC) curve and other common graphics are directly available for interpretation. An interactive graphical user interface provides the user with the full functionality of the package without requiring any R programming. The package is available from the Comprehensive R Archive Network (CRAN) at https://CRAN.R-project.org/package=meta4diag/ and its usage will be illustrated using three real data examples. © 2018, American Statistical Association. All rights reserved.</t>
  </si>
  <si>
    <t>Biomedical informatics; Deep learning; Electronic health records; Genomics; Health care; Translational bioinformatics</t>
  </si>
  <si>
    <t>biology; data mining; diagnostic imaging; electronic health record; genomics; health care delivery; human; organization and management; telemedicine; Computational Biology; Data Mining; Deep Learning; Delivery of Health Care; Diagnostic Imaging; Electronic Health Records; Genomics; Humans; Telemedicine</t>
  </si>
  <si>
    <t>Internet of things based clinical decision support system using data mining techniques</t>
  </si>
  <si>
    <t>In medical services, predictive data mining strategies are utilized to mine dataset and afterward predict diseases utilizing clinical data with the assistance of numerous machine learning techniques. Diabetic infection is spread out in the entire world extensively. A prosperous/progressed and handy technique is introduced in this exploration including IoT to pick up a superior outcome from the diabetic dataset. The proposed framework transmits diabetic data to the database through the cloud framework utilizing mobile or smart device or hospital management. In the event that in the dataset has any missing worth or irregular incentive than the proposed smart framework will deal with it and will anticipate disease appropriately. The predicted data is additionally put away in the database, when clients or medical management send a demand by legitimate confirmation it will give the predicted outcomes from its framework. The proposed framework is assessed utilizing “Pima Indians Diabetes” informational collection. We utilize two words, one is FRESH informational index and another is NOVEL data set. Fresh data set refers to the “Pima Indians Diabetes Data Set” as it is and the Novel dataset is the controlled dataset of the fresh dataset. In the novel dataset we control some absent and some abnormal value utilizing our strategy. In this research, we have enhanced the exactness utilizing our strategy and we have utilized a few test conditions over the examination. © 2018, Institute of Advanced Scientific Research, Inc. All rights reserved.</t>
  </si>
  <si>
    <t>Classification; Fuzzy models; Learning; Medicine; Rule-based classifiers</t>
  </si>
  <si>
    <t>Artificial intelligence; Benchmarking; Decision support systems; Degrees of freedom (mechanics); Economic and social effects; Fuzzy inference; Fuzzy logic; Fuzzy sets; Fuzzy systems; Mechanics; Medicine; Classification methods; Decision support system (DSSs); Fuzzy models; Knowledge extraction and representations; Learning; Rule-based classifier; System characteristics; Wisconsin breast cancer dataset; Classification (of information)</t>
  </si>
  <si>
    <t>Android malware detection based on static behavior feature analysis</t>
  </si>
  <si>
    <t>As an open source operating system, Android has groups of users and developers, which result in a great deal of Android application in app markets. But at the same time, app’s benign and malicious behavior cannot be screened, the number of new malware sample for Android platform and infected mobile phone are still soaring, Android malware detection is faced with a tough challenge. Thus this paper proposes an approach that analyze Android malware by extracting app’s static behavior, and information are captured include the use of permission, android’s components and API calls. Then we take the advantage of PCA to extract app’s principle behavior features. Finally, classifiers are trained by Android app dataset to validate the performance. Experiments show that the proposed method is capable of 97.4% true positive rate and 99.8% area under ROC, our lightweight classifiers can detect Android’s unknown malware effectively and accurately. © Computer Society of the Republic of China. All rights reserved.</t>
  </si>
  <si>
    <t>Feature selection; Heavy metal contamination; Machine-learning; Spectral pre-processing; Visible and near-infrared reflectance spectroscopy</t>
  </si>
  <si>
    <t>Robust breast cancer detection by utilising the multi-resolution features</t>
  </si>
  <si>
    <t>Breast Cancer can be said as a malignant growth of cells in the breast which can affect other parts of the body if left untreated. The use of Computer Assisted Diagnosis is that it provides the pathologist more accurate diagnosis information and helps to reduce the limitations of human observations. Our method proposed to create an accurate technique for automated diagnosis of breast cancerous cells on histopathology images.The dataset used for our purpose is BreaKHis-v1. The method consists of pre-processing, K-means segmentation, post-processing, feature vector extraction and classification. The texture and intensity feature vectors of the histopathology image is extracted and is combined and tested with multi resolution features such as wavelet, contourlet transform and wave atom features. Further for classification, several classifiers are tested. The result showed that wave atom feature produced superior result and the best classifier is ensemble classifier providing an overall accuracy of 94.5%. © 2018 Inderscience Enterprises Ltd.</t>
  </si>
  <si>
    <t>automatic detection; EEG; high frequency micro-scale seizures; hypoxic-ischemic encephalopathy (HIE); machine learning; sharp wave detection; Type-2 fuzzy; wavelet transform</t>
  </si>
  <si>
    <t>Artificial intelligence; Computation theory; Fuzzy logic; Learning systems; Transients; Wavelet transforms; Automatic Detection; High frequency HF; Hypoxic ischemic encephalopathies; Sharp waves; Type-2 fuzzy; Electroencephalography; animal; brain ischemia; cohort analysis; diagnostic imaging; disease model; domestic sheep; electroencephalography; female; fetus hypoxia; fuzzy logic; machine learning; pathophysiology; pregnancy; prenatal diagnosis; procedures; sensitivity and specificity; uncertainty; wavelet analysis; Animals; Brain Ischemia; Cohort Studies; Disease Models, Animal; Electroencephalography; Female; Fetal Hypoxia; Fuzzy Logic; Machine Learning; Pregnancy; Prenatal Diagnosis; Sensitivity and Specificity; Sheep, Domestic; Uncertainty; Wavelet Analysis</t>
  </si>
  <si>
    <t>On effectiveness of human cell nuclei detection depending on digital image color representation [Analiza efektywności detekcji jąder komórkowych w zależności od sposobu reprezentacji danych w przestrzeni barw]</t>
  </si>
  <si>
    <t>The paper presents results of research on effectiveness of automated detection of human body cells nuclei depending on the digital image color representation used. The problem importance is presented, data representation and processing problems are discussed. The tandardized machine vision-based nuclei detection procedure is proposed. Nuclei detection effectiveness measurement algorithm is presented and results are discussed. The conclusion is drawn and future work areas are indicated. © 2018, Wydawnictwo SIGMA - N O T Sp. z o.o. All rights reserved.</t>
  </si>
  <si>
    <t>Deep brain stimulation (DBS); microelectrode recordings (MERs); Parkinson's Disease; random forests (RFs); subthalamic nucleus (STN); unified Parkinson's disease rating scale (UPDRS)</t>
  </si>
  <si>
    <t>Decision trees; Electrophysiology; Forecasting; Microelectrodes; Neurodegenerative diseases; Deep brain stimulation; Microelectrode recording; Parkinson's disease; Random forests; Subthalamic nucleus; Unified Parkinson's disease rating scale; Neurosurgery; adult; Article; brain depth stimulation; brain electrophysiology; clinical article; female; human; intraoperative period; male; microelectrode; middle aged; Parkinson disease; prediction; random forest; subthalamic nucleus; Unified Parkinson Disease Rating Scale; brain depth stimulation; brain mapping; computer assisted diagnosis; computer assisted therapy; devices; electrocorticography; intraoperative neurophysiological monitoring; microelectrode; outcome assessment; Parkinson disease; procedures; prognosis; subthalamic nucleus; treatment outcome; Brain Mapping; Deep Brain Stimulation; Diagnosis, Computer-Assisted; Electrocorticography; Humans; Intraoperative Neurophysiological Monitoring; Microelectrodes; Outcome Assessment (Health Care); Parkinson Disease; Prognosis; Subthalamic Nucleus; Therapy, Computer-Assisted; Treatment Outcome</t>
  </si>
  <si>
    <t>Runtime Detection Framework for Android Malware</t>
  </si>
  <si>
    <t>As the number of Android malware has been increased rapidly over the years, various malware detection methods have been proposed so far. Existing methods can be classified into two categories: static analysis-based methods and dynamic analysis-based methods. Both approaches have some limitations: static analysis-based methods are relatively easy to be avoided through transformation techniques such as junk instruction insertions, code reordering, and so on. However, dynamic analysis-based methods also have some limitations that analysis overheads are relatively high and kernel modification might be required to extract dynamic features. In this paper, we propose a dynamic analysis framework for Android malware detection that overcomes the aforementioned shortcomings. The framework uses a suffix tree that contains API (Application Programming Interface) subtraces and their probabilistic confidence values that are generated using HMMs (Hidden Markov Model) to reduce the malware detection overhead, and we designed the framework with the client-server architecture since the suffix tree is infeasible to be deployed in mobile devices. In addition, an application rewriting technique is used to trace API invocations without any modifications in the Android kernel. In our experiments, we measured the detection accuracy and the computational overheads to evaluate its effectiveness and efficiency of the proposed framework. © 2018 TaeGuen Kim et al.</t>
  </si>
  <si>
    <t>Avian magnetic compass; Commissures; Cryptochrome 1a; Lateralization; Plasticity; Right eye/left brain system</t>
  </si>
  <si>
    <t>JFML: A Java library to design fuzzy logic systems according to the IEEE Std 1855-2016</t>
  </si>
  <si>
    <t>Fuzzy logic systems are useful for solving problems in many application fields. However, these systems are usually stored in specific formats and researchers need to rewrite them to use in new problems. Recently, the IEEE Computational Intelligence Society has sponsored the publication of the IEEE Standard 1855-2016 to provide a unified and well-defined representation of fuzzy systems for problems of classification, regression, and control. The main aim of this standard is to facilitate the exchange of fuzzy systems across different programming systems in order to avoid the need to rewrite available pieces of code or to develop new software tools to replicate functionalities that are already provided by other software. In order to make the standard operative and useful for the research community, this paper presents JFML, an open source Java library that offers a complete implementation of the new IEEE standard and capability to import/export fuzzy systems in accordance with other standards and software. Moreover, the new library has associated a Website with complementary material, documentation, and examples in order to facilitate its use. In this paper, we present three case studies that illustrate the potential of JFML and the advantages of exchanging fuzzy systems among available software. © 2013 IEEE.</t>
  </si>
  <si>
    <t>In situ oceanic observations; Interpolation schemes; Sampling; Spectral analysis/models/distribution; Statistical techniques</t>
  </si>
  <si>
    <t>Atmospheric temperature; Fighter aircraft; Nanofluidics; NASA; Nickel; Orthogonal functions; Sampling; Singular value decomposition; Spectrum analysis; Surface waters; Empirical Orthogonal Function; Interpolation schemes; Ocean general circulation models; Sea surface temperature (SST); Singular value decomposition method; Situ oceanic observations; Spectral analysis/models/distribution; Statistical techniques; Oceanography; global ocean; interpolation; paleoceanography; paleotemperature; reconstruction; sampling; sea surface temperature; spectral analysis; statistical analysis</t>
  </si>
  <si>
    <t>MADAM: Effective and Efficient Behavior-based Android Malware Detection and Prevention</t>
  </si>
  <si>
    <t>Android users are constantly threatened by an increasing number of malicious applications (apps), generically called malware. Malware constitutes a serious threat to user privacy, money, device and file integrity. In this paper we note that, by studying their actions, we can classify malware into a small number of behavioral classes, each of which performs a limited set of misbehaviors that characterize them. These misbehaviors can be defined by monitoring features belonging to different Android levels. In this paper we present MADAM, a novel host-based malware detection system for Android devices which simultaneously analyzes and correlates features at four levels: Kernel, application, user and package, to detect and stop malicious behaviors. MADAM has been specifically designed to take into account those behaviors that are characteristics of almost every real malware which can be found in the wild. MADAM detects and effectively blocks more than 96 percent of malicious apps, which come from three large datasets with about 2,800 apps, by exploiting the cooperation of two parallel classifiers and a behavioral signature-based detector. Extensive experiments, which also includes the analysis of a testbed of 9,804 genuine apps, have been conducted to show the low false alarm rate, the negligible performance overhead and limited battery consumption. © 2017 IEEE.</t>
  </si>
  <si>
    <t>Expertise; Fuzzy expert system; Nephropathy control; Response surface; Type 2 diabetes mellitus</t>
  </si>
  <si>
    <t>Artificial life; Expert systems; Surface analysis; Surface properties; Expertise; Fuzzy expert systems; Nephropathy; Response surface; Type 2 diabetes mellitus; Uncertainty analysis</t>
  </si>
  <si>
    <t>Optimized artificial neural network for classification of biological data</t>
  </si>
  <si>
    <t>Biological data suffers from the problem of high dimensionality which makes the process of multi-class classification difficult and also these data have elements that are incomplete and redundant. Breast Cancer is currently one of the most pre-dominant causes of death in women around the globe. The current methods for classifying a tumour as malignant or benign involve physical procedures. This often leads to mental stress. Research has now sought to implement soft computing techniques in order to classify tumours based on the data available. In this paper, a novel classifier model is implemented using Artificial Neural Networks. Optimization is done in this neural network by using a meta-heuristic algorithm called the Whale Swarm Algorithm in order to make the classifier model accurate. Experi-mental results show that new technique outperforms other existing models. © 2018 N SenthilSelvan et al.</t>
  </si>
  <si>
    <t>Bayesian Network; Breast cancer diagnosis; Decision Trees; Genetic algorithm (GA); Logistic Regression; Multilayer Perceptron (MLP); Radial Basis Function Networks (RBFN); Random Forest; Rotation Forest; Support Vector Machine (SVM)</t>
  </si>
  <si>
    <t>Bayesian networks; Complex networks; Decision making; Decision trees; Diseases; Genetic algorithms; Learning algorithms; Radial basis function networks; Support vector machines; Breast cancer diagnosis; Logistic regressions; Multi layer perceptron; Radial basis function Networks (RBFN); Random forests; Rotation forests; Data mining</t>
  </si>
  <si>
    <t>Function-on-function regression with mode-sparsity regularization</t>
  </si>
  <si>
    <t>Functional data is ubiquitous in many domains, such as healthcare, social media, manufacturing process, sensor networks, and so on. The goal of function-on-function regression is to build a mapping from functional predictors to functional response. In this article, we propose a novel function-on-function regression model based on mode-sparsity regularization. The main idea is to represent the regression coefficient function between predictor and response as the double expansion of basis functions, and then use a mode-sparsity regularization to automatically filter out irrelevant basis functions for both predictors and responses. The proposed approach is further extended to the tensor version to accommodate multiple functional predictors. While allowing the dimensionality of the regression weight matrix or tensor to be relatively large, the mode-sparsity regularized model facilitates the multi-way shrinking of basis functions for each mode. The proposed mode-sparsity regularization covers a wide spectrum of sparse models for function-on-function regression. The resulting optimization problem is challenging due to the non-smooth property of the mode-sparsity regularization. We develop an efficient algorithm to solve the problem, which works in an iterative update fashion, and converges to the global optimum. Furthermore, we analyze the generalization performance of the proposed method and derive an upper bound for the consistency between the recovered function and the underlying true function. The effectiveness of the proposed approach is verified on benchmark functional datasets in various domains. © 2018 ACM.</t>
  </si>
  <si>
    <t>accuracy; fuzzy modelling; fuzzy system; interpretability; interpretability-accuracy tradeoff; machine learning; metaheuristic; pattern recognition; synergy</t>
  </si>
  <si>
    <t>Fuzzy systems; Learning systems; Pattern recognition; accuracy; Fuzzy modelling; Interpretability; Metaheuristic; synergy; Pattern recognition systems</t>
  </si>
  <si>
    <t>Deep learning-based model architecture for time-frequency images analysis</t>
  </si>
  <si>
    <t>Time-frequency analysis is an initial step in the design of invariant representations for any type of time series signals. Time-frequency analysis has been studied and developed widely for decades, but accurate analysis using deep learning neural networks has only been presented in the last few years. In this paper, a comprehensive survey of deep learning neural network architectures for time-frequency analysis is presented and compares the networks with previous approaches to time-frequency analysis based on feature extraction and other machine learning algorithms. The results highlight the improvements achieved by deep learning networks, critically review the application of deep learning for time-frequency analysis and provide a holistic overview of current works in the literature. Finally, this work facilitates discussions regarding research opportunities with deep learning algorithms in future researches. © 2018 International Journal of Advanced Computer Science and Applications.</t>
  </si>
  <si>
    <t>Big Data; Decision support; Fault identification; Production process; Root cause analysis</t>
  </si>
  <si>
    <t>Data handling; Decision support systems; Decision trees; Die casting; Heuristic algorithms; Heuristic methods; Information analysis; Injection molding; Trees (mathematics); Conventional approach; Decision supports; Fault identifications; Information and Communication Technologies; Manufacturing process; Plastic injection moulding process; Production process; Root cause analysis; Big data</t>
  </si>
  <si>
    <t>An ELM based multi-agent system and its applications to power generation</t>
  </si>
  <si>
    <t>This paper presents an implementation of Extreme Learning Machine (ELM) in the Multi-Agent System (MAS). The proposed method is a trust measurement approach namely Certified Belief in Strength (CBS) for Extreme Learning Machine in Multi-Agent Systems (ELM-MAS-CBS). The CBS is applied on the individual agents of MAS, i.e., ELM neural network. The trust measurement is introduced to compute reputation and strength of the individual agents. Strong elements that are related to the ELM agents are assembled to form the trust management in which will be letting the CBS method to improve the performance in MAS. The efficacy of the ELM-MAS-CBS model is verified with several activation functions using benchmark datasets (i.e., Pima Indians Diabetes, Iris and Wine) and real world applications (i.e., circulating water systems and governor). The results show that the proposed ELM-MAS-CBS model is able to achieve better accuracy as compared with other approaches. © 2018 - IOS Press and the authors. All rights reserved.</t>
  </si>
  <si>
    <t>complexity reduction; fuzzy classification; pattern recognition</t>
  </si>
  <si>
    <t>AndroClass: An effective method to classify android applications by applying deep neural networks to comprehensive features</t>
  </si>
  <si>
    <t>Android application (app) stores contain a huge number of apps, which are manually classified based on the apps' descriptions into various categories. However, the predefined categories or apps descriptions are usually not very accurate to reflect the real functionalities of apps, thereby leading to misclassify the apps, which may cause serious security issues and unreliability problem in the app store. Therefore, the automatic app classification is an important demand to construct a secure, reliable, integrated, and easy to navigate app store. In this paper, we propose an effective method called AndroClass to automatically classify apps based on their real functionalities by using rich and comprehensive features representing the actual functionalities of the apps. AndroClass performs three steps of feature extraction, feature refinement, and classification. In the feature extraction step, we extract 14 various features for each app by utilizing a unified tool suite. In the feature refinement step, we apply Random Forest algorithm to refine the features. In the classification step, we combine refined features into a single one and AndroClass is equipped with K-Nearest Neighbor, Naive Bayes, Support Vector Machine, and Deep Neural Network to classify apps. On the contrary to the existing methods, all the utilized features in AndroClass are stable and clearly represent the actual functionalities of the app, AndroClass does not pose any issues to the user privacy, and our method can be applied to classify unreleased or newly released apps. The results of extensive experiments with two real-world datasets and a dataset constructed by human experts demonstrate the effectiveness of AndroClass where the classification accuracy of AndroClass with the latter dataset is 83.5%. © 2018 Masoud Reyhani Hamedani et al.</t>
  </si>
  <si>
    <t>Breast cancer grading; Cascaded ensemble; Convolutional neural networks; Histopathology; Multi-level features</t>
  </si>
  <si>
    <t>Biopsy; Convolution; Diseases; Grading; Image enhancement; Image segmentation; Neural networks; Pixels; Semantics; Support vector machines; Breast cancer grading; Cascaded ensemble; Convolutional neural network; Histopathology; Multilevels; Medical imaging; eosin; hematoxylin; area under the curve; Article; artificial neural network; automation; breast biopsy; breast cancer; cancer grading; cancer morphology; cell nucleus; convolutional neural network; data extraction; diagnostic accuracy; diagnostic test accuracy study; false negative result; false positive result; female; histopathology; human; human tissue; image analysis; image segmentation; major clinical study; mathematical computing; performance; receiver operating characteristic; semantics; sensitivity and specificity; staining; structure analysis; support vector machine</t>
  </si>
  <si>
    <t>Significant Anatomy Detection Through Sparse Classification: A Comparative Study</t>
  </si>
  <si>
    <t>We present a comparative study for discriminative anatomy detection in high dimensional neuroimaging data. While most studies solve this problem using mass univariate approaches, recent works show better accuracy and variable selection using a sparse classification model. Two types of image-based regularization methods have been proposed in the literature based on either a Graph Net (GN) model or a total variation (TV) model. These studies showed increased classification accuracy and interpretability of results when using image-based regularization, but did not look at the accuracy and quality of the recovered significant regions. In this paper, we theoretically prove bounds on the recovered sparse coefficients and the corresponding selected image regions in four models (two based on GN penalty and two based on TV penalty). Practically, we confirm the theoretical findings by measuring the accuracy of selected regions compared with ground truth on simulated data. We also evaluate the stability of recovered regions over cross-validation folds using real MRI data. Our findings show that the TV penalty is superior to the GN model. In addition, we showed that adding an l2 penalty improves the accuracy of estimated coefficients and selected significant regions for the both types of models. © 2017 IEEE.</t>
  </si>
  <si>
    <t>Bias; Error; QSAR; Residual; Systematic error; Variance</t>
  </si>
  <si>
    <t>Article; IC50; linear system; measurement error; partial least squares regression; physical chemistry; prediction; priority journal; quantitative analysis; quantitative structure activity relation; statistical applicability domain; statistical model; systematic error</t>
  </si>
  <si>
    <t>SMART-ASD, model and ontology definition: A technology recommendation system for people with autism and/or intellectual disabilities</t>
  </si>
  <si>
    <t>There are many studies that encourage the use of mobile device solutions to improve the skills of people with an Autism Spectrum Disorder (ASD). There are a number of apps that may be useful for people with ASD, some specifically designed for them, and others not. The main goal of the SMART-ASD project is to assist in the selection of adequate technology and all related accessories. In this project, the users' data are maintained into an ontology. This ontology also includes information about devices, apps, and protection. The system is a hybrid recommendation system that guides parents and professionals in the selection of the adequate technology. This paper presents the SMART-ASD model and its representation by reusing an ontology from related projects. Copyright © 2018 Inderscience Enterprises Ltd.</t>
  </si>
  <si>
    <t>Complex disease; Integer programming; Network biomarker; Network stratification</t>
  </si>
  <si>
    <t>Bioinformatics; Biological systems; Complex networks; Functional programming; Gene expression; Genes; Integer programming; MATLAB; Complex disease; Computational framework; Conventional approach; Differential information; Discrimination ability; Discriminative ability; Functional interpretations; Integer programming models; Biomarkers; biological marker; insulin; biology; blood; genetic database; genetics; human; insulin dependent diabetes mellitus; non insulin dependent diabetes mellitus; personalized medicine; secretion (process); theoretical model; Biomarkers; Computational Biology; Databases, Genetic; Diabetes Mellitus, Type 1; Diabetes Mellitus, Type 2; Humans; Insulin; Models, Theoretical; Precision Medicine</t>
  </si>
  <si>
    <t>Repairing process models with logical concurrent and casual relations via logical petri nets</t>
  </si>
  <si>
    <t>Process mining techniques can build process models according to event logs generated by enterprise information systems. However, some event logs cannot be correctly replayed by the model, which needs to be repaired. When new activities are found in event logs, the existing models repair methods cannot accurately find the positions where to add them. By considering relations between new and original activities, this paper proposes an approach to repair logical Petri net-based models. We first define two new kinds of relations between new and original activities called logical concurrent and casual relations, respectively. Then, a ladder matrix is constructed, and the differences between an original process model and event logs can be obtained. Next, a deviation matrix is used to record these differences. New activities are added to construct a concurrent relation with original activities, or inserted behind the original activities to construct a casual relation. Through performing experiments on diagnosis data in a hospital, the correctness and effectiveness of the repaired model has higher fitness and precision than those by the previous approaches. © 2013 IEEE.</t>
  </si>
  <si>
    <t>Accident; Logical Analysis of Data (LAD); Machinery safety; Pattern recognition; Prevention; Risk management</t>
  </si>
  <si>
    <t>Accident prevention; Belt conveyors; Information analysis; Machinery; Pattern recognition; Risk assessment; Risk management; Safety engineering; Classification accuracy; Large amounts of data; Logical analysis of data; Machinery safety; Occupational accident; Pattern recognition and classification; Prevention; Quantitative information; Accidents</t>
  </si>
  <si>
    <t>Adversarial machine learning</t>
  </si>
  <si>
    <t>The increasing abundance of large high-quality datasets, combined with significant technical advances over the last several decades have made machine learning into a major tool employed across a broad array of tasks including vision, language, finance, and security. However, success has been accompanied with important new challenges: many applications of machine learning are adversarial in nature. Some are adversarial because they are safety critical, such as autonomous driving. An adversary in these applications can be a malicious party aimed at causing congestion or accidents, or may even model unusual situations that expose vulnerabilities in the prediction engine. Other applications are adversarial because their task and/or the data they use are. For example, an important class of problems in security involves detection, such as malware, spam, and intrusion detection. The use of machine learning for detecting malicious entities creates an incentive among adversaries to evade detection by changing their behavior or the content of malicius objects they develop. The field of adversarial machine learning has emerged to study vulnerabilities of machine learning approaches in adversarial settings and to develop techniques to make learning robust to adversarial manipulation. This book provides a technical overview of this field. After reviewing machine learning concepts and approaches, as well as common use cases of these in adversarial settings, we present a general categorization of attacks on machine learning. We then address two major categories of attacks and associated defenses: decision-time attacks, in which an adversary changes the nature of instances seen by a learned model at the time of prediction in order to cause errors, and poisoning or training time attacks, in which the actual training dataset is maliciously modified. In our final chapter devoted to technical content, we discuss recent techniques for attacks on deep learning, as well as approaches for improving robustness of deep neural networks. We conclude with a discussion of several important issues in the area of adversarial learning that in our view warrant further research. Given the increasing interest in the area of adversarial machine learning, we hope this book provides readers with the tools necessary to successfully engage in research and practice of machine learning in adversarial settings. Copyright © 2018 by Morgan &amp; Claypool.</t>
  </si>
  <si>
    <t>Diagnosis; Interactive model analysis; Interactive visualization; Machine learning; Refinement; Understanding</t>
  </si>
  <si>
    <t>Embedding Anatomical or Functional Knowledge in Whole-Brain Multiple Kernel Learning Models</t>
  </si>
  <si>
    <t>Pattern recognition models have been increasingly applied to neuroimaging data over the last two decades. These applications have ranged from cognitive neuroscience to clinical problems. A common limitation of these approaches is that they do not incorporate previous knowledge about the brain structure and function into the models. Previous knowledge can be embedded into pattern recognition models by imposing a grouping structure based on anatomically or functionally defined brain regions. In this work, we present a novel approach that uses group sparsity to model the whole brain multivariate pattern as a combination of regional patterns. More specifically, we use a sparse version of Multiple Kernel Learning (MKL) to simultaneously learn the contribution of each brain region, previously defined by an atlas, to the decision function. Our application of MKL provides two beneficial features: (1) it can lead to improved overall generalisation performance when the grouping structure imposed by the atlas is consistent with the data; (2) it can identify a subset of relevant brain regions for the predictive model. In order to investigate the effect of the grouping in the proposed MKL approach we compared the results of three different atlases using three different datasets. The method has been implemented in the new version of the open-source Pattern Recognition for Neuroimaging Toolbox (PRoNTo). © 2018, The Author(s).</t>
  </si>
  <si>
    <t>Android malware; Anomaly detection; Dynamic analysis; Machine learning; Misuse detection; Static analysis</t>
  </si>
  <si>
    <t>A Novel Fuzzy Algorithm to Introduce New Variables in the Drug Supply Decision-Making Process in Medicine</t>
  </si>
  <si>
    <t>One of the main challenges in medicine is to guarantee an appropriate drug supply according to the real needs of patients. Closed-loop strategies have been widely used to develop automatic solutions based on feedback variables. However, when the variable of interest cannot be directly measured or there is a lack of knowledge behind the process, it turns into a difficult issue to solve. In this research, a novel algorithm to approach this problem is presented. The main objective of this study is to provide a new general algorithm capable of determining the influence of a certain clinical variable in the decision making process for drug supply and then defining an automatic system able to guide the process considering this information. Thus, this new technique will provide a way to validate a given physiological signal as a feedback variable for drug titration. In addition, the result of the algorithm in terms of fuzzy rules and membership functions will define a fuzzy-based decision system for the drug delivery process. The method proposed is based on a Fuzzy Inference System whose structure is obtained through a decision tree algorithm. A four-step methodology is then developed: data collection, preprocessing, Fuzzy Inference System generation, and the validation of results. To test this methodology, the analgesia control scenario was analysed. Specifically, the viability of the Analgesia Nociception Index (ANI) as a guiding variable for the analgesic process during surgical interventions was studied. Real data was obtained from fifteen patients undergoing cholecystectomy surgery. © 2018 Jose M. Gonzalez-Cava et al.</t>
  </si>
  <si>
    <t>App behavior; Permission; Privacy; Risk computation; Smartphone</t>
  </si>
  <si>
    <t>Android (operating system); Computer crime; Data privacy; E-learning; Hidden Markov models; Malware; Markov processes; Risk assessment; Android applications; Evaluation results; Malicious android applications; Malware detection; Permission; Risk assessment framework; Security and privacy; Third party application (Apps); Mobile security</t>
  </si>
  <si>
    <t>A survey on graphic processing unit computing for large-scale data mining</t>
  </si>
  <si>
    <t>General purpose computation using Graphic Processing Units (GPUs) is a well-established research area focusing on high-performance computing solutions for massively parallelizable and time-consuming problems. Classical methodologies in machine learning and data mining cannot handle processing of massive and high-speed volumes of information in the context of the big data era. GPUs have successfully improved the scalability of data mining algorithms to address significantly larger dataset sizes in many application areas. The popularization of distributed computing frameworks for big data mining opens up new opportunities for transformative solutions combining GPUs and distributed frameworks. This survey analyzes current trends in the use of GPU computing for large-scale data mining, discusses GPU architecture advantages for handling volume and velocity of data, identifies limitation factors hampering the scalability of the problems, and discusses open issues and future directions. WIREs Data Mining Knowl Discov 2018, 8:e1232. doi: 10.1002/widm.1232. This article is categorized under: Technologies &gt; Computer Architectures for Data Mining Technologies &gt; Machine Learning Technologies &gt; Computational Intelligence. © 2017 Wiley Periodicals, Inc.</t>
  </si>
  <si>
    <t>Interpretability; Natural language understanding; Semantic textual similarity; Tutoring systems</t>
  </si>
  <si>
    <t>Text processing; Artificial intelligence agent; Interpretability; Natural language understanding; Natural languages; Semantic equivalences; Similarity scores; Textual similarities; Tutoring system; Semantics</t>
  </si>
  <si>
    <t>Opportunities and obstacles for deep learning in biology and medicine</t>
  </si>
  <si>
    <t>Deep learning describes a class of machine learning algorithms that are capable of combining raw inputs into layers of intermediate features. These algorithms have recentlyshown impressive results across avarietyof domains. Biology and medicine are data-rich disciplines, but the data are complex and often ill-understood.Hence,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 © 2018 The Authors.</t>
  </si>
  <si>
    <t>Big data; Computational forensics; Intrusion detection; Neuro-Fuzzy; Self-organizing feature maps; Soft Computing</t>
  </si>
  <si>
    <t>Big data; Classification (of information); Complex networks; Conformal mapping; Fuzzy rules; Information use; Intrusion detection; Learning systems; Membership functions; Mercury (metal); Neural networks; Self organizing maps; Soft computing; Automated data; Automated generation; Classification accuracy; Computational forensics; Illegal activities; Network forensics; Neuro-Fuzzy; Non trivial problems; Fuzzy inference</t>
  </si>
  <si>
    <t>An analytical insight to investigate the research patterns in the realm of type-2 fuzzy logic</t>
  </si>
  <si>
    <t>Fuzzy logic has always been one of the key research areas in the field of computer science as it helps in dealing with the real world vagueness and uncertainty. In recent years, a variant of it, Type-2 Fuzzy Logic has gained enormous popularity for research purposes. In this paper, an analytical insight is provided into the research patterns of Type-2 Fuzzy logic. Web of Science has been used as the data source which consists of Science Citation Index-Expanded (SCI-E), SSCI, A&amp;HCI and ESCI indexed research papers. 600 research papers were extracted from it in the field of Type-2 fuzzy logic from the year 2000 to 2016, which are analyzed both manually and in an automated manner. The performed study is Scientometric in nature and helps in answering research questions like control terms and top authors in this field, the growth pattern in research publications, top funding agencies and countries etc. The major goal of this study is to analyze the research work in type-2 fuzzy logic so as to track the growth of this discipline through the years and envision future trends in this area. © 2018, (publisher name). All Rights Reserved.</t>
  </si>
  <si>
    <t>Android; Intent; Mobile malware; Smartphone security; Static analysis</t>
  </si>
  <si>
    <t>Computer crime; Malware; Software architecture; Static analysis; Android; Android platforms; Intent; Interprocess communication; Malware detection; Mobile malware; Smartphone securities; Third party application (Apps); Android (operating system)</t>
  </si>
  <si>
    <t>Improved high-dimensional prediction with Random Forests by the use of co-data</t>
  </si>
  <si>
    <t>Background: Prediction in high dimensional settings is difficult due to the large number of variables relative to the sample size. We demonstrate how auxiliary 'co-data' can be used to improve the performance of a Random Forest in such a setting. Results: Co-data are incorporated in the Random Forest by replacing the uniform sampling probabilities that are used to draw candidate variables by co-data moderated sampling probabilities. Co-data here are defined as any type information that is available on the variables of the primary data, but does not use its response labels. These moderated sampling probabilities are, inspired by empirical Bayes, learned from the data at hand. We demonstrate the co-data moderated Random Forest (CoRF) with two examples. In the first example we aim to predict the presence of a lymph node metastasis with gene expression data. We demonstrate how a set of external p-values, a gene signature, and the correlation between gene expression and DNA copy number can improve the predictive performance. In the second example we demonstrate how the prediction of cervical (pre-)cancer with methylation data can be improved by including the location of the probe relative to the known CpG islands, the number of CpG sites targeted by a probe, and a set of p-values from a related study. Conclusion: The proposed method is able to utilize auxiliary co-data to improve the performance of a Random Forest. © 2017 The Author(s).</t>
  </si>
  <si>
    <t>Adaptive filters; Fault detection; GenSparseFIS; Hybrid memetic fuzzy modeling; Multi-sensor networks; Residual signals; System identification</t>
  </si>
  <si>
    <t>Adaptive filtering; Adaptive filters; Bandpass filters; Communication channels (information theory); Fault detection; Finite difference method; Fuzzy inference; Genetic algorithms; Identification (control systems); Inference engines; Personnel training; Sensor networks; Design and application; Fuzzy inference systems; Fuzzy modeling; GenSparseFIS; Multi-sensor networks; Nonlinear approximation; Residual signals; Statistical tolerance; Fuzzy filters</t>
  </si>
  <si>
    <t>Smart preserving of cultural heritage with PACT-ART: Enrichment, data mining, and complex event processing in the internet of cultural things</t>
  </si>
  <si>
    <t>Preserving cultural heritage is one of the most intricate jobs that need to be performed with a lot of caution. Transporting artworks on the other hand, i.e., getting them out of their home museums and exposing them in uncontrollable and dynamic environments, makes preservation even harder. So far, museums try to contend against the dynamic context during transportation by employing high-class transport cases. However, no attempts are made to exploit the science of data. In this paper, we make use of the ubiquity of sensors and IoT devices, combined with advanced predictive analytics in order to manage processes based on their context and to anticipate challenging run-time violations. Our approach is tested on real datasets and transport scenarios to prove its efficiency. © 2017, Springer Science+Business Media, LLC.</t>
  </si>
  <si>
    <t>Artificial intelligence; Concretes; Decision making; Decision support systems; Embedded systems; Pattern recognition; Clinical decision support systems; Clinical signs; Clinical tests; Fuzzy prototypes; General practitioners; Initial phasis; Reasoning methods; Telemedicine application; Diagnosis</t>
  </si>
  <si>
    <t>A systematic review and taxonomy of explanations in decision support and recommender systems</t>
  </si>
  <si>
    <t>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 2017, Springer Science+Business Media B.V.</t>
  </si>
  <si>
    <t>Deletion; ERG; Folic acid; GGH; Multivariate models; Prognostic factors; Prostate cancer; Tissue biomarkers; TMA</t>
  </si>
  <si>
    <t>androgen receptor; gamma glutamyl hydrolase; mitogen activated protein kinase kinase kinase; peptides and proteins; phosphatidylinositol 3,4,5 trisphosphate 3 phosphatase; prostate specific antigen; transcription factor ERG; transcription factor FOXP1; unclassified drug; androgen receptor; gamma glutamyl hydrolase; oncoprotein; prostate specific antigen; TMPRSS2-ERG fusion protein, human; transcription factor ERG; tumor marker; Article; biochemical recurrence; cancer prognosis; cancer staging; cell proliferation; controlled study; fluorescence in situ hybridization; gene deletion; Gleason score; human; human tissue; immunohistochemistry; lymph node metastasis; major clinical study; male; ploidy; prostate cancer; prostatectomy; protein expression; recurrence free survival; tissue microarray; cancer grading; deficiency; gene expression; genetics; metabolism; mortality; prognosis; Prostatic Neoplasms; recurrent disease; surgical margin; Biomarkers, Tumor; Cell Proliferation; gamma-Glutamyl Hydrolase; Gene Expression; Humans; Immunohistochemistry; Lymphatic Metastasis; Male; Margins of Excision; Neoplasm Grading; Neoplasm Staging; Oncogene Proteins, Fusion; Prognosis; Prostate-Specific Antigen; Prostatic Neoplasms; Receptors, Androgen; Recurrence; Sequence Deletion; Transcriptional Regulator ERG</t>
  </si>
  <si>
    <t>Measuring rule retention in anonymized data – When one measure is not enough</t>
  </si>
  <si>
    <t>In this paper, we explore how anonymizing data to preserve privacy affects the utility of the classification rules discoverable in the data. In order for an analysis of anonymized data to provide useful results, the data should have as much of the information contained in the original data as possible. Therein lies a problem – how does one make sure that anonymized data still contains the information it had before anonymization? This question is not the same as asking if an accurate classifier can be built from the anonymized data. Often in the literature, the prediction accuracy of a classifier made from anonymized data is used as evidence that the data are similar to the original. We demonstrate that this is not the case, and we propose a new methodology for measuring the retention of the rules that existed in the original data. We then use our methodology to design three measures that can be easily implemented, each measuring aspects of the data that no pre-existing techniques can measure. These measures do not negate the usefulness of prediction accuracy or other measures – they are complementary to them, and support our argument that one measure is almost never enough. © 2017, University of Skovde. All rights reserved.</t>
  </si>
  <si>
    <t>Clustering; Fuzzy predicates; Interval type-2 fuzzy logic; Knowledge-discovering; Vagueness</t>
  </si>
  <si>
    <t>Clustering algorithms; Fuzzy logic; Intelligent systems; Linguistics; Clustering; Fuzzy predicates; Interval type-2 fuzzy logic; Knowledge-discovering; Vagueness; Cluster analysis</t>
  </si>
  <si>
    <t>Mining electrical meter data to predict principal building use, performance class, and operations strategy for hundreds of non-residential buildings</t>
  </si>
  <si>
    <t>This study focuses on the inference of characteristic data from a data set of 507 non-residential buildings. A two-step framework is presented that extracts statistical, model-based, and pattern-based behavior. The goal of the framework is to reduce the expert intervention needed to utilize measured raw data in order to infer information such as building use type, performance class, and operational behavior. The first step is temporal feature extraction, which utilizes a library of data mining techniques to filter various phenomenon from the raw data. This step transforms quantitative raw data into qualitative categories that are presented in heat map visualizations for interpretation. In the second step, a random forest classification model is tested for accuracy in predicting primary space use, magnitude of energy consumption, and type of operational strategy using the generated features. The results show that predictions with these methods are 45.6% more accurate for primary building use type, 24.3% more accurate for performance class, and 63.6% more accurate for building operations type as compared to baselines. © 2017 Elsevier B.V.</t>
  </si>
  <si>
    <t>Consistency; Data-driven; FCM; Fuzzy models; Fuzzy rule; Fuzzy systems; Interpretability; Machine learning; Rule quality; Stability</t>
  </si>
  <si>
    <t>Artificial intelligence; Convergence of numerical methods; Fuzzy rules; Fuzzy systems; Learning systems; Consistency; Data driven; Fuzzy models; Fuzzy rule-based models; Input and outputs; Interpretability; Performance indices; Fuzzy inference</t>
  </si>
  <si>
    <t>A new representation of fMRI signal by a set of local meshes for brain decoding</t>
  </si>
  <si>
    <t>How neurons influence each other's firing depends on the strength of synaptic connections among them. Motivated by the highly interconnected structure of the brain, in this study, we propose a computational model to estimate the relationships among voxels and employ them as features for cognitive state classification. We represent the sequence of functional Magnetic Resonance Imaging (fMRI) measurements recorded during a cognitive stimulus by a set of local meshes. Then, we represent the corresponding cognitive state by the edge weights of these meshes each of which is estimated assuming a regularized linear relationship among voxel time series in a predefined locality. The estimated mesh edge weights provide a better representation of information in the brain for cognitive state or task classification. We examine the representative power of our mesh edge weights on visual recognition and emotional memory retrieval experiments by training a support vector machine classifier. Also, we use mesh edge weights as feature vectors of inter-subject classification on Human Connectome Project task fMRI dataset, and test their performance. We observe that mesh edge weights perform better than the popular fMRI features, such as, raw voxel intensity values, pairwise correlations, features extracted using PCA and ICA, for classifying the cognitive states. © 2015 IEEE.</t>
  </si>
  <si>
    <t>transcriptome; computer simulation; gene regulatory network; human; procedures; protein protein interaction; signal transduction; software; systems biology; Computer Simulation; Gene Regulatory Networks; Humans; Protein Interaction Maps; Signal Transduction; Software; Systems Biology; Transcriptome</t>
  </si>
  <si>
    <t>The patient repository for EEG data c computational tools (PRED+CT)</t>
  </si>
  <si>
    <t>Electroencephalographic (EEG) recordings are thought to reflect the network-wide operations of canonical neural computations, making them a uniquely insightful measure of brain function. As evidence of these virtues, numerous candidate biomarkers of different psychiatric and neurological diseases have been advanced. Presumably, we would only need to apply powerful machine-learning methods to validate these ideas and provide novel clinical tools. Yet, the reality of this advancement is more complex: the scale of data required for robust and reliable identification of a clinical biomarker transcends the ability of any single laboratory. To surmount this logistical hurdle, collective action and transparent methods are required. Here we introduce the Patient Repository of EEG Data + Computational Tools (PRED+CT: predictsite.com). The ultimate goal of this project is to host a multitude of available tasks, patient datasets, and analytic tools, facilitating large-scale data mining. We hope that successful completion of this aim will lead to the development of novel EEG biomarkers for differentiating populations of neurological and psychiatric disorders. © 2017 Cavanagh, Napolitano, Wu and Mueen.</t>
  </si>
  <si>
    <t>Damage; Interval observers; Prognosis; Remaining useful life; Singularly perturbed systems</t>
  </si>
  <si>
    <t>Dynamical systems; Perturbation techniques; Damage; Interval observers; Prognosis; Remaining useful lives; Singularly perturbed systems; Numerical methods; algorithm; article; human; noise; prognosis</t>
  </si>
  <si>
    <t>Optimal breast cancer classification using Gauss–Newton representation based algorithm</t>
  </si>
  <si>
    <t>Breast cancer is a decisive disease worldwide. It is one of the most widely spread cancer among women. As per the survey, one out of eight women in the world are at risk of breast cancer at some point of time in her life. One of the methods to reduce breast cancer mortality rate is timely detection and effective treatment. That is why, more accurate classification of a breast cancer tumor has become a challenging problem in the medical field. Many classification techniques are proposed in the literature. Today, expert systems and machine learning techniques are being extensively used in the breast cancer classification problem. They provide high classification accuracy and effective diagnostic capabilities. In this paper, we have proposed a novel Gauss-Newton representation based algorithm (GNRBA) for breast cancer classification. It uses the sparse representation with training sample selection. Until now, sparse representation has been successfully applied in pattern recognition only. The proposed method introduces a novel Gauss-Newton based approach to find the optimal weights for the training samples for classification. In addition, it evaluates the sparsity in a computationally efficient way as compared to the conventional l1-norm method. The effectiveness of the GNRBA is examined on the Wisconsin Breast Cancer Database (WBCD) and the Wisconsin Diagnosis Breast Cancer (WDBC) database from the UCI Machine Learning repository. Various performance measures like classification accuracy, sensitivity, specificity, confusion matrices, a statistical test and the area under the receiver operating characteristic (AUC) are reported to show the superiority of the proposed method as compared to classical models. The experimental results show that the proposed GNRBA could be a good alternative for breast cancer classification for clinical experts. © 2017 Elsevier Ltd</t>
  </si>
  <si>
    <t>Diagnosis of breast lesions using the local chan-vese model, hierarchical fuzzy partitioning and fuzzy decision tree induction</t>
  </si>
  <si>
    <t>Breast cancer is one of the leading causes of death among women. Mammography remains today the best technology to detect breast cancer, early and efficiently, to distinguish between benign and malignant diseases. Several techniques in image processing and analysis have been developed to address this problem. In this paper, we propose a new solution to the problem of computer aided detection and interpretation for breast cancer. In the proposed approach, a Local Chan-Vese (LCV) model is used for the mass lesion segmentation step to isolate a suspected abnormality in a mammogram. In the classification step, we propose a two-step process: firstly, we use the hierarchical fuzzy partitioning (HFP) to construct fuzzy partitions from data, instead of using the only human information, available from expert knowledge, which are not sufficiently accurate and confronted to errors or inconsistencies. Secondly,fuzzy decision tree induction are proposed to extract classification knowledge from a set of feature-based examples. Fuzzy decision trees are first used to determine the class of the abnormality detected (well-defined mass, ill-defined mass, architectural distortion, or speculated masses), then, to identify the Severity of the abnormality, which can be benign or malignant. The proposed system is tested by using the images from Mammographic Image Analysis Society[MIAS] database. Experimental results show the efficiency of the proposed approach, resulting in an accuracy rate of 87, a sensitivity of 82.14%, and good specificity of 91.42%. © 2017, University of Sistan and Baluchestan. All rights reserved.</t>
  </si>
  <si>
    <t>Building energy performance; Cooling load; Estimation of energy performance; Fuzzy model; Heating load</t>
  </si>
  <si>
    <t>Discovering recurring activity in temporal networks</t>
  </si>
  <si>
    <t>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different strategies adopted by a team, and thus, help to analyze and understand team tactics. We model team activity data as a temporal network, that is, a sequence of time-stamped edges that capture interactions between players. We then formulate the problem of identifying a small number of team modes and segmenting the overall timespan so that each segment can be mapped to one of the team modes; hence the set of modes summarizes the overall team activity. We prove that the resulting optimization problem is NP -hard, and we discuss its properties. We then present a number of different algorithms for solving the problem, including an approximation algorithm that is practical only for one mode, as well as heuristic methods based on iterative and greedy approaches. We benchmark the performance of our algorithms on real and synthetic datasets. Of all methods, the iterative algorithm provides the best combination of performance and running time. We demonstrate practical examples of the insights provided by our algorithms when mining real sports-activity data. In addition, we show the applicability of our algorithms on other types of data, such as social networks. © 2017, The Author(s).</t>
  </si>
  <si>
    <t>data-driven method; decision support system; feature selection; missing values; Scoliosis prognosis</t>
  </si>
  <si>
    <t>Approximation algorithms; Artificial intelligence; Correlation methods; Decision making; Decision trees; Errors; Feature extraction; Forecasting; Linear regression; Mean square error; Nearest neighbor search; Adolescent idiopathic scoliosis; Data-driven decision support systems; Data-driven methods; Mean absolute percentage error; Missing values; Multiple linear regressions; Pearson correlation coefficients; Scoliosis prognosis; Decision support systems</t>
  </si>
  <si>
    <t>Deep multimodal learning: A survey on recent advances and trends</t>
  </si>
  <si>
    <t>The success of deep learning has been a catalyst to solving increasingly complex machine-learning problems, which often involve multiple data modalities. We review recent advances in deep multimodal learning and highlight the state-of the art, as well as gaps and challenges in this active research field. We first classify deep multimodal learning architectures and then discuss methods to fuse learned multimodal representations in deep-learning architectures. We highlight two areas of researchregularization strategies and methods that learn or optimize multimodal fusion structures&amp;as exciting areas for future work. © 1991-2012 IEEE.</t>
  </si>
  <si>
    <t>Breast cancer; Cancer recurrence; Computer-assisted diagnosis; Machine learning; Prognosis</t>
  </si>
  <si>
    <t>Body fluids; Computer aided instruction; Decision trees; Diseases; Forecasting; Hybrid computers; Learning systems; Particle swarm optimization (PSO); Scales (weighing instruments); Tumors; Breast Cancer; Cancer recurrence; Classification system; Computer assisted diagnosis; Discriminative features; Multi-layer perceptron neural networks; Prognosis; Supported vector machines; Computer aided diagnosis; progesterone receptor; tumor marker; accuracy; adult; Article; artificial neural network; axillary lymph node; bagged decision tree; breast biopsy; breast cancer; cancer hormone therapy; cancer patient; cancer recurrence; cancer size; cancer surgery; computer aided design; decision tree; diagnostic imaging; female; human; hybrid; machine learning; major clinical study; mastectomy; oncologist; partial mastectomy; particle swarm optimization; perceptron; prediction; prevalence; priority journal; protein expression; radical mastectomy; sensitivity and specificity</t>
  </si>
  <si>
    <t>Interpretable interval type-2 fuzzy predicates for data clustering: A new automatic generation method based on self-organizing maps</t>
  </si>
  <si>
    <t>In previous works, we proposed two methods for data clustering based on automatically discovered fuzzy predicates which were referred to as SOM-based Fuzzy Predicate Clustering (SFPC) [Meschino et al., Neurocomputing, 147, 47–59 (2015)] and Type-2 Data-based Fuzzy Predicate Clustering (T2-DFPC) [Comas et al., Expert Syst. Appl., 68, 136–150 (2017)]. In such methods, fuzzy predicates allow both data clustering and knowledge discovering about the obtained clusters. This last feature constitutes novelty comparing to other existing approaches and it is a major contribution in the data clustering field. Based on these previous methods, in the present paper a new automatic clustering method based on fuzzy predicates is proposed which uses Self-Organizing Maps (SOMs) and is called Type-2 SOM-based Fuzzy Predicate Clustering (T2-SFPC). The new method does not require any prior knowledge about the clustering addressed. First, a random partition is defined on the dataset to be clustered and SOMs are configured and trained using the resulting data subsets. Second, an automatic clustering approach is applied on the SOM codebooks, discovering representative data of the different clusters, which are called cluster prototypes. Third, interval type-2 membership function formed by Gaussian-shape sub-functions and fuzzy predicates are defined, allowing data clustering and its interpretation. The proposed method preserves all the advantages of the previous methods SFPC and T2-DFPC in relation to the knowledge extraction capabilities and their potential application on distributed clustering and parallel computing, but results obtained on several public datasets tested showed more compactness and separation of the clusters defined by the T2-SFPC, outperforming both the previous methods and the several classical clustering approaches tested, considering internal and external validation indices. Additionally, both clustering interpretation and optimization capabilities are improved by the proposed method when compared to the methods SFPC and T2-DFPC. © 2017 Elsevier B.V.</t>
  </si>
  <si>
    <t>Hausdorff distance; LoOP algorithm; outlier; Triangular fuzzy number; Vertex distance</t>
  </si>
  <si>
    <t>Data mining; Fuzzy sets; Numerical methods; Statistics; Virtual reality; Hausdorff distance; Loop algorithms; outlier; Triangular fuzzy numbers; Vertex distance; Fuzzy logic</t>
  </si>
  <si>
    <t>Covering-based rough set classification system</t>
  </si>
  <si>
    <t>Medical data classification is applied in intelligent medical decision support system to classify diseases into different categories. Several classification methods are commonly used in various healthcare settings. These techniques are fit for enhancing the nature of prediction, initial identification of sicknesses and disease classification. The categorization complexities in healthcare area are focused around the consequence of healthcare data investigation or depiction of medicine by the healthcare professions. This study concentrates on applying uncertainty (i.e. rough set)-based pattern classification techniques for UCI healthcare data for the diagnosis of diseases from different patients. In this study, covering-based rough set classification (i.e. proposed pattern classification approach) is applied for UCI healthcare data. Proposed CRS gives effective results than delicate pattern classifier model. The results of applying the CRS classification method to UCI healthcare data analysis are based upon a variety of disease diagnoses. The execution of the proposed covering-based rough set classification is contrasted with other approaches, such as rough set (RS)-based classification methods, Kth nearest neighbour, improved bijective soft set, support vector machine, modified soft rough set and back propagation neural network methodologies using different evaluating measures. © 2016, The Natural Computing Applications Forum.</t>
  </si>
  <si>
    <t>Clinical data mining; Curvelet tramform; Firefly algorithm; Hepatocellular carcinoma; Optimization; Support vector machne</t>
  </si>
  <si>
    <t>Univariate and Multivariate Time Series Manifold Learning</t>
  </si>
  <si>
    <t>Time series analysis aims to extract meaningful information from data that has been generated in sequence by a dynamic process. The modelling of the non-linear dynamics of a signal is often performed using a linear space with a similarity metric which is either linear or attempts to model the non-linearity of the data in the linear space. In this research, a different approach is taken where the non-linear dynamics of the time series are represented using a phase space. Training data is used to construct the phase space in which the data lies on or close to a lower-dimensional manifold. The basis of the non-linear manifold is derived using the kernel principal components derived using kernel principal component analysis where fewer components are retained in order to identify the lower-dimensional manifold. Data instances are projected onto the manifold, and those with a large distance between the original point and the projection are considered to be derived from a different underlying process. The proposed algorithm is able to perform time series classification on univariate and multivariate data. Evaluations on a large number of real-world data sets demonstrate the accuracy of the new algorithm and how it exceeds state-of-the-art performance. © 2017 Elsevier B.V.</t>
  </si>
  <si>
    <t>Set-theoretic methodology using fuzzy sets in rule extraction and validation - consistency and coverage revisited</t>
  </si>
  <si>
    <t>The use of set-theoretic concepts of consistency and coverage and their fuzzified versions needs to be accompanied with an extension of the general (non-fuzzy) methodology. In the fuzzy context, the same piece of data can provide partial evidence in favour of the existence of a given relationship, and at the same time contribute to its disproof, which constitutes a significant interpretation and methodological issue. We point out the possible problems of the use of these measures fuzzified in direct analogy to their non-fuzzy counterparts in the investigation of relationships and causality. We propose two alternative fuzzifications of these measures to be used in the set-theoretic framework and fuzzy set qualitative comparative analysis (fsQCA). We also introduce novel degree-of-support and degree-of-disproof measures to handle simultaneous subset relations. In this way, simultaneous partial support for- and disproof of a given rule by the given set of data can be analyzed in detail. The suggested measures can enhance the insights needed in theory building and be widely used in research using fuzzified set-theoretic methods for the assessment of the plausibility of the rules. We compare the newly suggested consistency and coverage measures with standard ones and discuss their properties in practical examples. © 2017 Elsevier Inc.</t>
  </si>
  <si>
    <t>Self-diagnosis methods; Vertical forces; Wayside measurement system; Wheel-rail contact forces</t>
  </si>
  <si>
    <t>Data Mining and Analytics in the Process Industry: The Role of Machine Learning</t>
  </si>
  <si>
    <t>Data mining and analytics have played an important role in knowledge discovery and decision making/supports in the process industry over the past several decades. As a computational engine to data mining and analytics, machine learning serves as basic tools for information extraction, data pattern recognition and predictions. From the perspective of machine learning, this paper provides a review on existing data mining and analytics applications in the process industry over the past several decades. The state-of-the-art of data mining and analytics are reviewed through eight unsupervised learning and ten supervised learning algorithms, as well as the application status of semi-supervised learning algorithms. Several perspectives are highlighted and discussed for future researches on data mining and analytics in the process industry. © 2013 IEEE.</t>
  </si>
  <si>
    <t>Coronary heart disease; Diagnosis; Logistic regression; Multi-layer neural network; Multivariate</t>
  </si>
  <si>
    <t>A new nearest neighbor classification method based on fuzzy set theory and aggregation operators</t>
  </si>
  <si>
    <t>The Fuzzy Nearest Neighbor Classification (FuzzyNNC) has been successfully used, as a tool to deal with supervised classification problems. It has significantly increased the classification accuracy by considering the uncertainty associated with the class labels of the training patterns. Nevertheless, FuzzyNNC's limited methods fail to efficiently handle the imprecision in features measurement and the uncertainty induced by the choice of the distance measure and the number of neighbors in the decision rule. In this paper, we propose a new method called Fuzzy Analogy-based Classification (FABC) to tackle the FuzzyNNC limitations. In this work, we exploit the fuzzy linguistic modeling and approximate reasoning materials in order to endow FABC with intelligent capabilities, like imprecision tolerance, optimization, adaptability and trade-off. Hence, our approach is composed of two main steps. Firstly, we describe the domain features using fuzzy linguistic variables. Secondly, we define the classification process using two intelligent aggregation operators. The first one allows the optimization of the similarity evaluation, by defining the adequate features to be considered. The second one integrates a trade-off strategy within the decision rule, by using a global voting approach with compensation property. The integration of such mechanisms will increase the classification accuracy and make the FuzzyNNC approach more useful for classification problems where imprecision and uncertainty are unavoidable. The proposed FABC is validated on the most known datasets, representing various classification difficulties and compared to the many extensions of the FuzzyNNC approach. The results obtained show that our proposed FABC method can be adapted to different classification problems and improve the classification accuracy. Thus, the FABC has the best rank value against the comparison methods with high significant level. Moreover, we conclude that our optimized similarity and global voting rule are more robust to handle the uncertainty in the classification process than those used by the comparison methods. © 2017 Elsevier Ltd</t>
  </si>
  <si>
    <t>Classification (of information); Data mining; Decision trees; Health risks; Intelligent systems; Linguistics; Risk assessment; Decision analysis tool; Fuzzy decision trees; Fuzzy linguistic approach; Fuzzy linguistics; Interpretability; Knowledge extraction; Linguistic rules; Wearable applications; Wearable technology</t>
  </si>
  <si>
    <t>DC programming and DCA for sparse Fisher linear discriminant analysis</t>
  </si>
  <si>
    <t>We consider the supervised pattern classification in the high-dimensional setting, in which the number of features is much larger than the number of observations. We present a novel approach to the sparse Fisher linear discriminant problem using the ℓ0-norm. The resulting optimization problem is nonconvex, discontinuous and very hard to solve. We overcome the discontinuity by using appropriate approximations to the ℓ0-norm such that the resulting problems can be formulated as difference of convex functions (DC) programs to which DC programming and DC Algorithms (DCA) are investigated. The experimental results on both simulated and real datasets demonstrate the efficiency of the proposed algorithms compared to some state-of-the-art methods. © 2016, The Natural Computing Applications Forum.</t>
  </si>
  <si>
    <t>ANNs; Artificial neural networks; Classification; Support vector machine; SVM; Time series problems</t>
  </si>
  <si>
    <t>The human touch: How non-expert users perceive, interpret, and fix topic models</t>
  </si>
  <si>
    <t>Topic modeling is a common tool for understanding large bodies of text, but is typically provided as a “take it or leave it” proposition. Incorporating human knowledge in unsupervised learning is a promising approach to create high-quality topic models. Existing interactive systems and modeling algorithms support a wide range of refinement operations to express feedback. However, these systems’ interactions are primarily driven by algorithmic convenience, ignoring users who may lack expertise in topic modeling. To better understand how non-expert users understand, assess, and refine topics, we conducted two user studies—an in-person interview study and an online crowdsourced study. These studies demonstrate a disconnect between what non-expert users want and the complex, low-level operations that current interactive systems support. In particular, our findings include: (1) analysis of how non-expert users perceive topic models; (2) characterization of primary refinement operations expected by non-expert users and ordered by relative preference; (3) further evidence of the benefits of supporting users in directly refining a topic model; (4) design implications for future human-in-the-loop topic modeling interfaces. © 2017</t>
  </si>
  <si>
    <t>Data mining; Decision tree; Foot disorder; Neural network; Pediatric foot</t>
  </si>
  <si>
    <t>achilles tendinitis; Article; artificial neural network; child; classification; data mining; decision tree; female; flatfoot; foot disease; human; major clinical study; male; medical record; pediatrics; prescription; South Korea; standing; valgus knee</t>
  </si>
  <si>
    <t>Cyber-Medical Systems: Requirements, Components and Design Examples</t>
  </si>
  <si>
    <t>Cyber-medical systems will produce a major revolution in health care, by both raising the quality of care and reducing its cost, thus reaching an important social and economic goal. The evolution of electronic devices and systems has already enabled societal changes. Inroads in the quantification of medicine, in the discovery and applications of biosensors in connection with integrated circuit technology, in the analysis of large-scale real-time biomedical data are strong indicators that cyber-medical systems will redesign health care in the years to come. To sustain this thesis, this paper presents three aspects of cyber-medical systems, describes their medical significance and potentials, and then delves in the detailed technology required to realize such systems. Specifically, this paper describes state of the art sensing devices and their integration into platforms, data processing for ultrasound medical imaging and system correctness approaches for drug administration support systems. The paper concludes with a brief outlook on the evolution of this emerging field in the years to come. © 2004-2012 IEEE.</t>
  </si>
  <si>
    <t>Classification model; Data computing technologies; Electronic health records; Graph model and efficiency; Semi-supervised system</t>
  </si>
  <si>
    <t>Optimization approaches to Supervised Classification</t>
  </si>
  <si>
    <t>The Supervised Classification problem, one of the oldest and most recurrent problems in applied data analysis, has always been analyzed from many different perspectives. When the emphasis is placed on its overall goal of developing classification rules with minimal classification cost, Supervised Classification can be understood as an optimization problem. On the other hand, when the focus is in modeling the uncertainty involved in the classification of future unknown entities, it can be formulated as a statistical problem. Other perspectives that pay particular attention to pattern recognition and machine learning aspects of Supervised Classification have also a long history that has lead to influential insights and different methodologies. In this review, two approaches to Supervised Classification strongly related to optimization theory will be discussed and compared. In particular, we will review methodologies based on Mathematical Programming models that optimize observable criteria linked to the true objective of misclassification error (or cost) minimization, and approaches derived from the minimization of known bounds on the true misclassification error. The former approach is known as the Mathematical Programming approach to Supervised Classification, while the latter is in the origin of the well known Classification Support Vector Machines. Throughout the review two-group as well as general multi-group problems will be considered, and the review will conclude with a discussion of the most promising research directions in this area. © 2017 Elsevier B.V.</t>
  </si>
  <si>
    <t>Outlier detection; Time-dependent popular route; Trajectory pattern mining</t>
  </si>
  <si>
    <t>Data handling; Statistics; Moving objects; On-line detection; Outlier Detection; Outlier detection algorithm; Time dependent; Trajectory data; Trajectory pattern; Two dimensional spaces; Trajectories</t>
  </si>
  <si>
    <t>Combining machine-based and econometrics methods for policy analytics insights</t>
  </si>
  <si>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 © 2017</t>
  </si>
  <si>
    <t>Biological organs; Data acquisition; Diagnosis; Fuzzy inference; Pulmonary diseases; Wavelet decomposition; Classification accuracy; Decomposition approach; Fuzzy wavelet networks; Lung abnormalities; Lung sound signals; Time dependent behavior; Time-frequency representations; Wavelet neural networks; Fuzzy logic</t>
  </si>
  <si>
    <t>A feature cluster taxonomy based feature selection technique</t>
  </si>
  <si>
    <t>Feature subset selection is basically an optimization problem for choosing the most important features from various alternatives in order to facilitate classification or mining problems. Though lots of algorithms have been developed so far, none is considered to be the best for all situations and researchers are still trying to come up with better solutions. In this work, a flexible and user-guided feature subset selection algorithm, named as FCTFS (Feature Cluster Taxonomy based Feature Selection) has been proposed for selecting suitable feature subset from a large feature set. The proposed algorithm falls under the genre of clustering based feature selection techniques in which features are initially clustered according to their intrinsic characteristics following the filter approach. In the second step the most suitable feature is selected from each cluster to form the final subset following a wrapper approach. The two stage hybrid process lowers the computational cost of subset selection, especially for large feature data sets. One of the main novelty of the proposed approach lies in the process of determining optimal number of feature clusters. Unlike currently available methods, which mostly employ a trial and error approach, the proposed method characterises and quantifies the feature clusters according to the quality of the features inside the clusters and defines a taxonomy of the feature clusters. The selection of individual features from a feature cluster can be done judiciously considering both the relevancy and redundancy according to user's intention and requirement. The algorithm has been verified by simulation experiments with different bench mark data set containing features ranging from 10 to more than 800 and compared with other currently used feature selection algorithms. The simulation results prove the superiority of our proposal in terms of model performance, flexibility of use in practical problems and extendibility to large feature sets. Though the current proposal is verified in the domain of unsupervised classification, it can be easily used in case of supervised classification. © 2017 Elsevier Ltd</t>
  </si>
  <si>
    <t>Bipartite graph ranking; graph regularization; n-partite graphs; personalized recommendation; popularity prediction</t>
  </si>
  <si>
    <t>Graphic methods; Iterative methods; Bipartite graphs; graph regularization; N-partite graph; Personalized recommendation; Popularity predictions; Graph theory</t>
  </si>
  <si>
    <t>Improving CBR adaptation for recommendation of associated references in a knowledge-based learning assistant system</t>
  </si>
  <si>
    <t>Case adaptation is a challenging phase of case-based reasoning (CBR) for recommendation of a matched case solution. Our proposed knowledge-based recommendation system analyzes the combination of visual and textual information in CBR medical system. In this paper a case-based reasoner uses medical expressions in a textual analysis to create word association profiles. Case-based Learning Assistant System (DePicT CLASS) finds significant references and learning materials by utilizing profile of words associations according to the problem description. This research proposes a new adaptation mechanism based on substitution, abstraction, and compositional method for collaborative recommendation in medical vocational educational training. The DePicT CLASS adaptation mechanism has a combination of value comparison based on requested word association profiles and manual adaptation based on user collaborative recommendation. In the adaptation process of the system, attract rate and adapt rate are defined and utilized for evaluating the adaptation results. Therefore, recommendation is a combination of references and learning materials with highest valued keyword association strength from the most similar cases. © 2017 Elsevier B.V.</t>
  </si>
  <si>
    <t>Probing the toxicity of nanoparticles: a unified in silico machine learning model based on perturbation theory</t>
  </si>
  <si>
    <t>Nanoparticles (NPs) are part of our daily life, having a wide range of applications in engineering, physics, chemistry, and biomedicine. However, there are serious concerns regarding the harmful effects that NPs can cause to the different biological systems and their ecosystems. Toxicity testing is an essential step for assessing the potential risks of the NPs, but the experimental assays are often very expensive and usually too slow to flag the number of NPs that may cause adverse effects. In silico models centered on quantitative structure–activity/toxicity relationships (QSAR/QSTR) are alternative tools that have become valuable supports to risk assessment, rationalizing the search for safer NPs. In this work, we develop a unified QSTR-perturbation model based on artificial neural networks, aimed at simultaneously predicting general toxicity profiles of NPs under diverse experimental conditions. The model is derived from 54,371 NP-NP pair cases generated by applying the perturbation theory to a set of 260 unique NPs, and showed an accuracy higher than 97% in both training and validation sets. Physicochemical interpretation of the different descriptors in the model are additionally provided. The QSTR-perturbation model is then employed to predict the toxic effects of several NPs not included in the original dataset. The theoretical results obtained for this independent set are strongly consistent with the experimental evidence found in the literature, suggesting that the present QSTR-perturbation model can be viewed as a promising and reliable computational tool for probing the toxicity of NPs. © 2017 Informa UK Limited, trading as Taylor &amp; Francis Group.</t>
  </si>
  <si>
    <t>EHR (Electronic Health Record); Fast Healthcare Interoperability Resources (FHIR); K-NN; Public data set; RESTful; SVM techniques</t>
  </si>
  <si>
    <t>ADroid: anomaly-based detection of malicious events in Android platforms</t>
  </si>
  <si>
    <t>As mobile devices become more and more adopted by users for daily personal and professional activities, associated security risks and impact to them also increase. Although there are a number of proposals aimed at fighting against such incidents, the topic still remains challenging. This paper presents ADroid, a novel security tool for Android platforms with three main distinguishing characteristics. First, three groups of features are monitored over time: interfaces usage, application-related and communication-related features. Second, a lightweight anomaly-based detection procedure is performed over these features in order to determine the occurrence of unexpected abnormal activities. Third, the user can also create specific white/black lists to indicate in an easy way certain allowed/undesired activities which, if so, should trigger an alarm by the supervision system. ADroid has been implemented in a real environment and evaluated through experimentation. The detection accuracy exhibited and the resources consumption involved in its operation show the goodness and promising capabilities of the system. © 2016, Springer-Verlag Berlin Heidelberg.</t>
  </si>
  <si>
    <t>Decision trees; Imbalanced classification problems; Sampling techniques; Survival prediction; Trauma patients</t>
  </si>
  <si>
    <t>Decision trees; Emergency services; Forecasting; Patient monitoring; Imbalanced classification; Logistic regressions; Navarre; Sampling technique; Survival prediction; Trauma patients; Tree-based approach; Patient treatment</t>
  </si>
  <si>
    <t>An experimental study of hyper-heuristic selection and acceptance mechanism for combinatorial t-way test suite generation</t>
  </si>
  <si>
    <t>Recently, many meta-heuristic algorithms have been proposed to serve as the basis of a t-way test generation strategy (where t indicates the interaction strength) including Genetic Algorithms (GA), Ant Colony Optimization (ACO), Simulated Annealing (SA), Cuckoo Search (CS), Particle Swarm Optimization (PSO), and Harmony Search (HS). Although useful, meta-heuristic algorithms that make up these strategies often require specific domain knowledge in order to allow effective tuning before good quality solutions can be obtained. Hyper-heuristics provide an alternative methodology to meta-heuristics which permit adaptive selection and/or generation of meta-heuristics automatically during the search process. This paper describes our experience with four hyper-heuristic selection and acceptance mechanisms namely Exponential Monte Carlo with counter (EMCQ), Choice Function (CF), Improvement Selection Rules (ISR), and newly developed Fuzzy Inference Selection (FIS), using the t-way test generation problem as a case study. Based on the experimental results, we offer insights on why each strategy differs in terms of its performance. © 2017 Elsevier Inc.</t>
  </si>
  <si>
    <t>Certified belief in strength; Extreme learning machine; Multi-Agent System; Neural network; Pattern classification; Power generation</t>
  </si>
  <si>
    <t>Improvement of newborn screening using a fuzzy inference system</t>
  </si>
  <si>
    <t>This paper presents a decision support system (DSS) called DSScreening to rapidly detect inborn errors of metabolism (IEMs) in newborn screening (NS). The system has been created using the Aide-DS framework, which uses techniques imported from model-driven software engineering (MDSE) and soft computing, and it is available through eGuider, a web portal for the enactment of computerised clinical practice guidelines and protocols. MDSE provides the context and techniques to build new software artefacts based on models which conform to a specific metamodel. It also offers separation of concern, to disassociate medical from technological knowledge, thus allowing changes in one domain without affecting the other. The changes might include, for instance, the addition of new disorders to the DSS or new measures to the computation related to a disorder. Artificial intelligence and soft computing provide fuzzy logic to manage uncertainty and ambiguous situations. Fuzzy logic is embedded in an inference system to build a fuzzy inference system (FIS); specifically, a single-input rule modules connected zero-order Takagi-Sugeno FIS. The automatic creation of FISs is performed by the Aide-DS framework, which is capable of embedding the generated FISs in computerized clinical guidelines. It can also create a desktop application to execute the FIS. Technologically, it supports the addition of new target languages for the desktop applications and the inclusion of new ways of acquiring data. DSScreening has been tested by comparing its predictions with the results of 152 real analyses from two groups: (1) NS samples and (2) clinical samples belonging to individuals of all ages with symptoms that do not necessarily correspond to an IEM. The system has reduced the time needed by 98.7% when compared to the interpretation time spent by laboratory professionals. Besides, it has correctly classified 100% of the NS samples and obtained an accuracy of 70% for samples belonging to individuals with clinical symptoms. © 2017 Elsevier Ltd</t>
  </si>
  <si>
    <t>International Conference on Advanced Learning Technologies (ICALT); International Conference on eLearning and eTeaching (ICeLeT); Iran; Knowledge extraction; Research trend; Semantic network</t>
  </si>
  <si>
    <t>A knowledge-based system for breast cancer classification using fuzzy logic method</t>
  </si>
  <si>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 2017 Elsevier Ltd</t>
  </si>
  <si>
    <t>Emergency rooms; Frequently-posed questions; Methodology; Process mining</t>
  </si>
  <si>
    <t>Clustering nominal data using unsupervised binary decision trees: Comparisons with the state of the art methods</t>
  </si>
  <si>
    <t>In this work, we propose an extension of CUBT (clustering using unsupervised binary trees) to nominal data. For this purpose, we primarily use heterogeneity criteria and dissimilarity measures based on mutual information, entropy and Hamming distance. We show that for this type of data, CUBT outperforms most of the existing methods. We also provide and justify some guidelines and heuristics to tune the parameters in CUBT. Extensive comparisons are done with other well known approaches using simulations, and two examples of real datasets applications are given. © 2017 Elsevier Ltd</t>
  </si>
  <si>
    <t>Adaptive neuro-fuzzy inference system (ANFIS); Artificial neural network (ANN); Fuzzy inference system (FIS); Fuzzy logic; Soft computing</t>
  </si>
  <si>
    <t>Artificial intelligence; C (programming language); Complex networks; Computation theory; Data handling; Diseases; Forecasting; Fuzzy logic; Fuzzy neural networks; Fuzzy systems; MATLAB; Mean square error; Neural networks; Search engines; Soft computing; Surgery; Surgical equipment; Tracking (position); Adaptive neuro-fuzzy inference system; Computational technique; Design/methodology/approach; Fuzzy inference systems; Intelligent computational model; Nonlinear fuzzy systems; Partitioning methods; Structure identification; Fuzzy inference</t>
  </si>
  <si>
    <t>FitMine: automatic mining for time-evolving signals of cardiotocography monitoring</t>
  </si>
  <si>
    <t>The monitoring and assessment of the fetus condition are considered to be among the most important obstetric issues to consider during pregnancy and the prenatal period. Monitoring the fetal condition is required to detect the presence of any abnormalities in the oxygen supply to the fetus early in the antenatal or labor period. Early detection can prevent permanent brain damage and death, both of which may arise from suffocation caused by fetal disease, hypoxic-ischemic injury in the neonatal brain, or chronic fetal asphyxia. In this paper, we propose a new signal-fitting method, FitMine, that identifies the fetal condition by analyzing fetal heart rate (FHR) and uterine contraction (UC) signals that are non-invasively measured by cardiotocography (CTG). FitMine is a novel nonlinear dynamic model that reflects the relation between the FHR and UC signals; it combines the chaotic population model and unscented Kalman filter algorithm. The proposed method has several benefits. These are: (a) change-point detection: the proposed method can detect significant pattern variations such as high or low peaks changing suddenly in the FHR and UC signals; (b) parameter-free: it is performed automatically without the requirement for the user to enter input parameters; (c) scalability: FitMine is linearly scalable according to the size of the input data; and (d) applicability: the proposed model can be applied to detect abnormal signs in various domains including electroencephalogram data, epidemic data, temperature data, in addition to CTG recordings. © 2017, The Author(s).</t>
  </si>
  <si>
    <t>Latent Dirichlet Allocation (LDA); Social Networks; Topic model; Weight-LDA</t>
  </si>
  <si>
    <t>Big data; Classification (of information); Data handling; Database systems; Extraction; Information retrieval systems; Intelligent databases; Natural language processing systems; Patents and inventions; Probability distributions; Social networking (online); Social sciences computing; Statistics; Text processing; Feature selection methods; Latent dirichlet allocations; Patent classifications; Probabilistic modeling; Social network services; Text categorization; Topic Modeling; Weight-LDA; Data mining</t>
  </si>
  <si>
    <t>Investigating epistemic stances in game play with data mining</t>
  </si>
  <si>
    <t>In this paper, techniques of statistical computing were applied to data logs to investigate the patterns in students' play of The Fuzzy Chronicles, and how these patterns relate to learning outcomes with regards to Newtonian kinematics. This paper has two goals. The first goal is to investigate the basic claims of the proposed Two-System Framework for Game-Based Learning (or 2SM) (Martinez-Garza &amp; Clark, 2016) that may serve as part of a general-use explanatory framework for educational gaming. The second goal is to explore and demonstrate the use of automatically collected log files of student play as evidence through educational data mining techniques. These techniques could also find general use, and this paper offers a demonstration of plausible methods and processes that are suited for game play data. These goals were pursued via two research questions. The first research question examines whether students playing The Fuzzy Chronicles showed evidence of dichotomous fast/slow modes of solution. The 2SM theorizes that slow modes of solution will correlate to higher learning gains. Congruent with the 2SM, students who use mainly fast iterative solution strategies achieved lower learning gains than students who preferred slow, elaborate solutions, or a more balanced mix of the two. A second research question investigates the connection between conceptual understanding and student performance in conceptually-laden challenges. The finding was that students generally improve their performance in these challenges as gameplay progresses, but that this improvement is strongly moderated by their prior knowledge of physics. Implications of these findings in terms of educational game design, analysis of gameplay logs, and further refinement of the 2SM are discussed. Copyright © 2017, IGI Global.</t>
  </si>
  <si>
    <t>Android; Classification; Detection; Dynamic analysis; Malware; Static analysis</t>
  </si>
  <si>
    <t>Classification (of information); Computer crime; Dynamic analysis; Error detection; Malware; Static analysis; Analysis techniques; Android; Android malware; Daily lives; Mobile malware; Sensitive informations; Android (operating system)</t>
  </si>
  <si>
    <t>FUNNEL-GSEA: FUNctioNal ELastic-net regression in time-course gene set enrichment analysis</t>
  </si>
  <si>
    <t>Motivation: Gene set enrichment analyses (GSEAs) are widely used in genomic research to identify underlying biological mechanisms (defined by the gene sets), such as Gene Ontology terms and molecular pathways. There are two caveats in the currently available methods: (i) they are typically designed for group comparisons or regression analyses, which do not utilize temporal information efficiently in time-series of transcriptomics measurements; and (ii) genes overlapping in multiple molecular pathways are considered multiple times in hypothesis testing. Results: We propose an inferential framework for GSEA based on functional data analysis, which utilizes the temporal information based on functional principal component analysis, and disentangles the effects of overlapping genes by a functional extension of the elastic-net regression. Furthermore, the hypothesis testing for the gene sets is performed by an extension of Mann-Whitney U test which is based on weighted rank sums computed from correlated observations. By using both simulated datasets and a large-scale time-course gene expression data on human influenza infection, we demonstrate that our method has uniformly better receiver operating characteristic curves, and identifies more pathways relevant to immune-response to human influenza infection than the competing approaches. Availability and Implementation: The methods are implemented in R package FUNNEL, freely and publicly available at: Https://github.com/yunzhang813/FUNNEL-GSEA-R-Package. © 2017 The Author.</t>
  </si>
  <si>
    <t>Brain research; Electrophysiology; MEMS; Microelectrodes; Neural engineering; Neuroscience; Optoelectrodes; Optogenetics</t>
  </si>
  <si>
    <t>Brain; Electrophysiology; MEMS; Microelectrodes; Microsystems; Neurology; Brain research; Neural engineering; Neuroscience; Optoelectrodes; Optogenetics; Brain mapping</t>
  </si>
  <si>
    <t>Prediction of bioluminescent proteins by using sequence-derived features and lineage-specific scheme</t>
  </si>
  <si>
    <t>Background: Bioluminescent proteins (BLPs) widely exist in many living organisms. As BLPs are featured by the capability of emitting lights, they can be served as biomarkers and easily detected in biomedical research, such as gene expression analysis and signal transduction pathways. Therefore, accurate identification of BLPs is important for disease diagnosis and biomedical engineering. In this paper, we propose a novel accurate sequence-based method named PredBLP (Prediction of BioLuminescent Proteins) to predict BLPs. Results: We collect a series of sequence-derived features, which have been proved to be involved in the structure and function of BLPs. These features include amino acid composition, dipeptide composition, sequence motifs and physicochemical properties. We further prove that the combination of four types of features outperforms any other combinations or individual features. To remove potential irrelevant or redundant features, we also introduce Fisher Markov Selector together with Sequential Backward Selection strategy to select the optimal feature subsets. Additionally, we design a lineage-specific scheme, which is proved to be more effective than traditional universal approaches. Conclusion: Experiment on benchmark datasets proves the robustness of PredBLP. We demonstrate that lineage-specific models significantly outperform universal ones. We also test the generalization capability of PredBLP based on independent testing datasets as well as newly deposited BLPs in UniProt. PredBLP is proved to be able to exceed many state-of-art methods. A web server named PredBLP, which implements the proposed method, is free available for academic use. © 2017 The Author(s).</t>
  </si>
  <si>
    <t>Accelerometry; Activity capacity; Activity performance; Activity recognition; Interpretable medical scoring systems; Monitoring; Physical activity; Physical therapy</t>
  </si>
  <si>
    <t>Accelerometers; Diseases; Intelligent control; Monitoring; Musculoskeletal system; Physical therapy; Accelerometry; Activity recognition; Health professionals; Hierarchical classifiers; Musculoskeletal disease; Physical activity; Scoring systems; Transition activity; Pattern recognition; accelerometry; adult; algorithm; daily life activity; female; human; male; musculoskeletal disease; procedures; rheumatic disease; time factor; Accelerometry; Activities of Daily Living; Adult; Algorithms; Female; Humans; Male; Musculoskeletal Diseases; Rheumatic Diseases; Time Factors</t>
  </si>
  <si>
    <t>Design of state feedback adaptive fuzzy controllers for second-order systems using a frequency stability criterion</t>
  </si>
  <si>
    <t>This paper proposes a design method for secondorder systems that guarantees the stability of an adaptive fuzzy controller with state feedback. The system consists of a linear unstable plant, the Takagi-Sugeno controller, a nonlinear reference model, and an adaptationmechanism. In this paper, gradient-based adaptation is used to change the consequents of the controller rules so that the closed-loop system behaves like the reference model. The proposed method utilizes a frequency-domain criterion in the form of the modified circle theorem. The controller function is assumed to be a nonlinearity described by a sector condition, which means that the function lies between two planes. During the process of adaptation, this function is verified so it stays in the sector guaranteeing stability. The method described here is illustrated by an example of a control system containing an unstable plant with an unknown pole in the right half-plane. The motivation of this paper is to propose a frequency-domain method for the design of state feedback adaptive fuzzy controllers. Comparing with time-domain methods that require advanced software tools, the proposed method offers simple graphical interpretation on the Nyquist plane. © 2016 IEEE.</t>
  </si>
  <si>
    <t>Business constraints; Conformance checking; Declare; Linear temporal logic; Process mining</t>
  </si>
  <si>
    <t>Data mining; Specifications; Business constraints; Conformance checking; Declare; Linear temporal logic; Process mining; Modeling languages</t>
  </si>
  <si>
    <t>A Taxonomy and Qualitative Comparison of Program Analysis Techniques for Security Assessment of Android Software</t>
  </si>
  <si>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 2015 IEEE.</t>
  </si>
  <si>
    <t>Echo state network; Functional space; Temporal aggregation; Time series classification</t>
  </si>
  <si>
    <t>Mathematical operators; Orthogonal functions; Recurrent neural networks; Time domain analysis; Time series; Echo state networks; Ensemble-based method; Functional spaces; Recurrent neural network (RNNs); Spatio-temporal aggregation; Temporal aggregation; Temporal information; Time series classifications; Complex networks</t>
  </si>
  <si>
    <t>Designing rule-based fuzzy systems for classification in medicine</t>
  </si>
  <si>
    <t>Decision Support Systems (DSSs) based on Fuzzy Logic are gaining increasing research interest in order to solve classification problems in a wide range of application fields, especially in medicine, where the chance of presenting classification results together with a clear explanation and with a measure of the associated uncertainty is highly appealing. However, designing a fuzzy system is a thorny process, requiring many steps to be accomplished, from the knowledge extraction and representation, to the inference process, until the presentation of results. Therefore, this paper proposes a general procedure for constructing rule-based fuzzy classifiers, according to the system characteristics of performance and interpretability required by the specific application, which can be used with any type of data, and is particularly useful for the medical field requirements. The proposed procedure is based on the naïve Bayes approximation, therefore, the optimization of necessary parameters is performed only once and separately for each variable, thus resulting computationally fast, while later steps of the procedure enable to calculate more complicate models and choose the best one, without any further optimization. Moreover, the choices of all degrees of freedom of the design, associated with the variables constituting the model, their fuzzy partitions, the rule base construction, and the inference process, are suggested in this paper. Some of them are motivated by general considerations regarding systems applied in the medical ambit. Some other design choices depend on the dataset and on the application. In order to provide an objective way for choosing these degrees of freedom, some parameters for defining the required trade-off between performance and interpretability are proposed here. The application of the proposed procedure is guided by showing a running example, using data of the Wisconsin Breast Cancer Dataset. For different values of the trade-off parameters, optimal interpretability, or first-rate performance, or acceptable interpretability and performance are obtained, with respect to the best fuzzy systems applied on the same dataset. Finally, the procedure is applied on a number of benchmark datasets, and outstanding results are achieved in terms of performance, with respect to the best classification methods of the state-of-the-art. © 2017 Elsevier B.V.</t>
  </si>
  <si>
    <t>C4.5; Coronary heart disease; Data mining; Decision tree; Fuzzy inference system</t>
  </si>
  <si>
    <t>Spectroscopic diagnosis of arsenic contamination in agricultural soils</t>
  </si>
  <si>
    <t>This study investigated the abilities of pre-processing, feature selection and machine-learning methods for the spectroscopic diagnosis of soil arsenic contamination. The spectral data were pre-processed by using Savitzky-Golay smoothing, first and second derivatives, multiplicative scatter correction, standard normal variate, and mean centering. Principle component analysis (PCA) and the RELIEF algorithm were used to extract spectral features. Machine-learning methods, including random forests (RF), artificial neural network (ANN), radial basis function- and linear function- based support vector machine (RBF- and LF-SVM) were employed for establishing diagnosis models. The model accuracies were evaluated and compared by using overall accuracies (OAs). The statistical significance of the difference between models was evaluated by using McNemar’s test (Z value). The results showed that the OAs varied with the different combinations of pre-processing, feature selection, and classification methods. Feature selection methods could improve the modeling efficiencies and diagnosis accuracies, and RELIEF often outperformed PCA. The optimal models established by RF (OA = 86%), ANN (OA = 89%), RBF- (OA = 89%) and LF-SVM (OA = 87%) had no statistical difference in diagnosis accuracies (Z &lt; 1.96, p &lt; 0.05). These results indicated that it was feasible to diagnose soil arsenic contamination using reflectance spectroscopy. The appropriate combination of multivariate methods was important to improve diagnosis accuracies. © 2017 by the authors. Licensee MDPI, Basel, Switzerland.</t>
  </si>
  <si>
    <t>Clustering algorithm; clustering tree (CT); fuzzy min-max (FMM) network; power quality monitoring</t>
  </si>
  <si>
    <t>Cluster analysis; Fuzzy inference; Power quality; Trees (mathematics); Bench-mark problems; Clustering trees; Evolution patterns; Fuzzy min-max neural networks; Hybrid intelligent model; Min-max; Power quality monitoring; Power-quality analysis; Clustering algorithms</t>
  </si>
  <si>
    <t>Robust Wavelet Stabilized 'Footprints of Uncertainty' for Fuzzy System Classifiers to Automatically Detect Sharp Waves in the EEG after Hypoxia Ischemia</t>
  </si>
  <si>
    <t>Currently, there are no developed methods to detect sharp wave transients that exist in the latent phase after hypoxia-ischemia (HI) in the electroencephalogram (EEG) in order to determine if these micro-scale transients are potential biomarkers of HI. A major issue with sharp waves in the HI-EEG is that they possess a large variability in their sharp wave profile making it difficult to build a compact 'footprint of uncertainty' (FOU) required for ideal performance of a Type-2 fuzzy logic system (FLS) classifier. In this paper, we develop a novel computational EEG analysis method to robustly detect sharp waves using over 30h of post occlusion HI-EEG from an equivalent, in utero, preterm fetal sheep model cohort. We demonstrate that initial wavelet transform (WT) of the sharp waves stabilizes the variation in their profile and thus permits a highly compact FOU to be built, hence, optimizing the performance of a Type-2 FLS. We demonstrate that this method leads to higher overall performance of 94% ± 1 for the clinical 64Hz sampled EEG and 97% ± 1 for the high resolution 1024Hz sampled EEG that is improved upon over conventional standard wavelet 67% ± 5 and 82% ± 3, respectively, and fuzzy approaches 88% ± 2 and 90% ± 3, respectively, when performed in isolation. © 2017 World Scientific Publishing Company.</t>
  </si>
  <si>
    <t>Brugada syndrome; Classification; Decision tree; Genomic data; Rule-based classifier</t>
  </si>
  <si>
    <t>Algorithms; Artificial intelligence; Benchmarking; Data mining; Decision trees; Genes; Global optimization; Iterative methods; Learning algorithms; Learning systems; Motion compensation; Nearest neighbor search; Optimization; Pattern recognition; Text processing; Trees (mathematics); Brugada syndrome; Class imbalance problems; Genomic data; K nearest neighbor algorithm; Machine learning repository; Multi-class classification; Rule-based classifier; University of California; Classification (of information)</t>
  </si>
  <si>
    <t>Development of a fuzzy expert system for the nephropathy control assessment in patients with type 2 diabetes mellitus</t>
  </si>
  <si>
    <t>Diabetic nephropathy is a life-threatening complication if not controlled properly. Early detection and effective control prevent its progression. In this study, the development of a Fuzzy Expert System (FES) is proposed to help doctors assess the nephropathy control in patients with Type 2 Diabetes Mellitus (T2DM). The study is based on a FES that was developed with the use of Clinical Practice Guidelines (CPG), data bases and the expertise of a team of doctors. It considers the use of input variables such as Glomerular Filtration Rate (GFR), serum creatinine, blood glucose, Type 2 Diabetes Mellitus Age (T2DMA), uric acid, hypertension and dyslipidemia. All these factors, give an efficient nephropathy control assessment. Sixty tests were performed using the expertise of a team of doctors, the expected results were compared with those estimated by the FES (using the same cases), and it was observed that the FES succeeds in up to 93.33% of the cases. The response surface analysis shows that GFR, serum creatinine and hypertension have a greater impact in the nephropathy control. This system supports the doctors in nephropathy control, but it does not estimate the renal failure stages. Nephropathy control is a clinical problem that includes uncertainty and inaccuracy, so the use of a FES is recommended to overcome this problem, since fuzzy systems help to assess the inherent uncertainty degree. © 2016</t>
  </si>
  <si>
    <t>Cloud computing; Data analytics and Visualization; Development process of big data application; Healthcare demonstration; Scientific overflow of big data; Technology integration</t>
  </si>
  <si>
    <t>Cloud computing; Data visualization; Digital storage; Distributed computer systems; Forecasting; Fuzzy inference; Geographic information systems; Health; Health care; Visualization; Web services; Big data applications; Cloud computing services; Data analytics; Healthcare facility; K fold cross validations; Predictive modeling; Technology Integration; Visualization framework; Big data</t>
  </si>
  <si>
    <t>Breast cancer diagnosis using GA feature selection and Rotation Forest</t>
  </si>
  <si>
    <t>Breast cancer is one of the primary causes of death among the women worldwide, and the accurate diagnosis is one of the most significant steps in breast cancer treatment. Data mining techniques can support doctors in diagnosis decision-making process. In this paper, we present different data mining techniques for diagnosis of breast cancer. Two different Wisconsin Breast Cancer datasets have been used to evaluate the system proposed in this study. The proposed system has two stages. In the first stage, in order to eliminate insignificant features, genetic algorithms are used for extraction of informative and significant features. This process reduces the computational complexity and speed up the data mining process. In the second stage, several data mining techniques are employed to make a decision for two different categories of subjects with or without breast cancer. Different individual and multiple classifier systems were used in the second stage in order to construct accurate system for breast cancer classification. The performance of the methods is evaluated using classification accuracy, area under receiver operating characteristic curves and F-measure. Results obtained with the Rotation Forest model with GA-based 14 features show the highest classification accuracy (99.48 %), and when compared with the previous works, the proposed approach reveals the enhancement in performances. Results obtained in this study have potential to open new opportunities in diagnosis of breast cancer. © 2015, The Natural Computing Applications Forum.</t>
  </si>
  <si>
    <t>Dermatological images; Image grouping; Interactive machine learning; Multimodal data; Visual analytics</t>
  </si>
  <si>
    <t>Tradeoff search methods between interpretability and accuracy of the identification fuzzy systems based on rules</t>
  </si>
  <si>
    <t>This paper starts a brief historical overview of occurrence and development of fuzzy systems and their applications. Integration methods are proposed to construct a fuzzy system using other AI methods, achieving synergy effect. Accuracy and interpretability are selected as main properties of rule-based fuzzy systems. The tradeoff between interpretability and accuracy is considered to be the actual problem. The purpose of this paper is the in-depth study of the methods and tools to achieve a tradeoff for accuracy and interpretability in rule-based fuzzy systems and to describe our interpretability indexes. A comparison of the existing ways of interpretability estimation has been made We also propose the new way to construct heuristic interpretability indexes as a quantitative measure of interpretability. In the main part of this paper we describe previously used approaches, the current state and original authors’ methods for achieving tradeoff between accuracy and complexity. © 2017, Pleiades Publishing, Ltd.</t>
  </si>
  <si>
    <t>Algorithms; automation; Big Data; data analytics; data mining; ethics; machine learning</t>
  </si>
  <si>
    <t>Design of Fuzzy Rule-based Classifiers through Granulation and Consolidation</t>
  </si>
  <si>
    <t>This paper addresses the issue how to strike a good balance between accuracy and compactness in classification systems - still an important question in machine learning and data mining. The fuzzy rule-based classification approach proposed in current paper exploits the method of rule granulation for error reduction and the method of rule consolidation for complexity reduction. The cooperative nature of those methods - the rules are split in a way that makes efficient rule consolidation feasible and rule consolidation itself is capable of further error reduction - is demonstrated in a number of experiments with nine benchmark classification problems. Further complexity reduction, if necessary, is provided by rule compression. © 2017 Academy of Management (SWSPiZ), Lodz.</t>
  </si>
  <si>
    <t>event ontology; Event stream processing; information integration; non-intrusive load monitoring; temporal pattern mining; time series shapelets</t>
  </si>
  <si>
    <t>Data mining; Semantics; Time series; Event ontology; Event stream processing; Information integration; Nonintrusive load monitoring; Shapelets; Temporal pattern minings; Learning systems</t>
  </si>
  <si>
    <t>How important is to detect systematic error in predictions and understand statistical applicability domain of QSAR models?</t>
  </si>
  <si>
    <t>One of the important applications of quantitative structure-activity relationship (QSAR) models is to fill data gaps by predicting a given response property or activity from known molecular features or physicochemical properties of new compounds which might not have been tested experimentally. The general QSAR users are now already aware that the new compounds which will be predicted from a given QSAR model should be similar in structural and/or physicochemical property space to the training set compounds so as to be included in the chemical applicability domain of the model. It is also well-established, at least among some groups of QSAR scientists, that performance of a model should be evaluated based on the quality of predictions from the test set and not from the training set to obviate any overfitting problem. It is also important to analyze prediction errors of test set compounds in order to search for presence of any systematic error or bias in model predictions. A simple residual plot can provide sufficient information about the type of error present in model predictions. As the test set compounds are structurally and physico-chemically similar to the training set compounds, the model prediction errors for the test set also should obey, at least approximately, the basic assumptions of the least-squares regression under the best linear unbiased estimator (BLUE) framework, provided that a sufficient number of test set compounds is available allowing an acceptable degree of freedom. The present article explains the importance of analysis of prediction errors to check for the presence of systematic error and/or violation of basic assumptions of the least-squares regression models under the BLUE framework with suitable examples using real QSAR model-derived quantitative predictions for test sets and simulated prediction data. The intention of the present authors is neither to make a comparison of performances of different validation metrics for quantitative predictions (eventually favoring or disfavoring one or the other validation metric) nor to compare quality of different models but to indicate the situations where such comparison should not be made due to inappropriate functional form of a model making it unsuitable for quantitative predictions of a set of compounds and also due to the use of unrealistic and biased prediction pattern that never happens in real QSAR problems, thus making the situation unsuitable for making any generalized conclusion. This article also alerts the QSAR users to the importance of “statistical applicability domain” of QSAR models before their application for quantitative prediction of a response of test set compounds in order to compare performance of different validation approaches. © 2017 Elsevier B.V.</t>
  </si>
  <si>
    <t>Data mining; Generative classifiers; Interestingness; Knowledge understanding; Probabilistic classifiers</t>
  </si>
  <si>
    <t>Classification (of information); Extraction; Feature extraction; Metadata; Miners; Uncertainty analysis; Appropriate techniques; Data mining applications; Generative classifiers; Interestingness; Knowledge extraction; Knowledge understanding; Mixture density models; Probabilistic classifiers; Data mining</t>
  </si>
  <si>
    <t>Application of logical analysis of data to machinery-related accident prevention based on scarce data</t>
  </si>
  <si>
    <t>This paper deals with the application of Logical Analysis of Data (LAD) to machinery-related occupational accidents, using belt-conveyor-related accidents as an example. LAD is a pattern recognition and classification approach. It exploits the advancement in information technology and computational power in order to characterize the phenomenon under study. The application of LAD to machinery-related accident prevention is innovative. Ideally, accidents do not occur regularly, and as a result, companies have little data about them. The first objective of this paper is to demonstrate the feasibility of using LAD as an algorithm to characterize a small sample of machinery-related accidents with an adequate average classification accuracy. The second is to show that LAD can be used for prevention of machinery-related accidents. The results indicate that LAD is able to characterize different types of accidents with an average classification accuracy of 72–74%, which is satisfactory when compared with other studies dealing with large amounts of data where such a level of accuracy is considered adequate. The paper shows that the quantitative information provided by LAD about the patterns generated can be used as a logical way to prioritize risk factors. This prioritization helps safety practitioners make decisions regarding safety measures for machines. © 2016 Elsevier Ltd</t>
  </si>
  <si>
    <t>Classification; Data mining; Shapelets; Time series</t>
  </si>
  <si>
    <t>Classification (of information); Decision making; Decision trees; Time series; Classification accuracy; Decision making process; Experimental evaluation; Feature selection algorithm; Morphological characteristic; Shapelets; State-of-the-art algorithms; Time series classifications; Data mining</t>
  </si>
  <si>
    <t>Towards better analysis of machine learning models: A visual analytics perspective</t>
  </si>
  <si>
    <t>Interactive model analysis, the process of understanding, diagnosing, and refining a machine learning model with the help of interactive visualization, is very important for users to efficiently solve real-world artificial intelligence and data mining problems. Dramatic advances in big data analytics have led to a wide variety of interactive model analysis tasks. In this paper, we present a comprehensive analysis and interpretation of this rapidly developing area. Specifically, we classify the relevant work into three categories: understanding, diagnosis, and refinement. Each category is exemplified by recent influential work. Possible future research opportunities are also explored and discussed. © 2017 Zhejiang University and Zhejiang University Press</t>
  </si>
  <si>
    <t>Contribution plot; Fault detection; Fault diagnosis; Process monitoring; Sparse GLPP; Sparsity</t>
  </si>
  <si>
    <t>Failure analysis; Metadata; Monitoring; Process control; Process monitoring; Contribution plots; Conventional monitoring; Dimensionality reduction method; Fault detection and diagnosis; Global and local structures; Industrial case study; Sparse GLPP; Sparsity; Fault detection</t>
  </si>
  <si>
    <t>Android malware detection: state of the art</t>
  </si>
  <si>
    <t>Android malware is on the rise along with the popularity of Android OS. Malware writers are using novel techniques to create malicious Android applications which severely undermine the capability of traditional malware detectors which are incompetent towards detecting these unknown malicious applications. The features obtained from static and dynamic analysis of Android applications can be used to detect unknown Android malware by using machine learning techniques. This paper presents an analysis of various Android malware detection systems and compares them based on various parameters such as detection technique, analysis method, and features extracted. We were able to find research work in all the Android malware detection techniques which employ machine learning which also highlights the fact that machine learning algorithms are used frequently in this area for detecting Android malware in the wild. © 2017, Bharati Vidyapeeth's Institute of Computer Applications and Management.</t>
  </si>
  <si>
    <t>Balanced random forests; Hybrid electric vehicle; Load spectrum data; Orthogonal and oblique splits; Univariate and multivariate decision trees</t>
  </si>
  <si>
    <t>Automobile manufacture; Classification (of information); Cost benefit analysis; Decision trees; Fatigue of materials; Fleet operations; Forestry; Hybrid powertrains; Vehicles; Class imbalance problems; Classification performance; Classification results; Load spectrum; Multivariate decision tree; Orthogonal and oblique splits; Random forests; Univariate decision trees; Hybrid vehicles</t>
  </si>
  <si>
    <t>Android resource usage risk assessment using hidden Markov model and online learning</t>
  </si>
  <si>
    <t>With Android devices users are allowed to install third-party applications from various open markets. This raises security and privacy concerns since the third-party applications may be malicious. Unfortunately, the increasing sophistication and diversity of the malicious Android applications render the conventional defenses techniques ineffective, which results in a large number of malicious applications to remain undetected. In this paper we present XDroid, an Android application and resource risk assessment framework based on the Hidden Markov Model (HMM). In our approach, we first map the applications' behaviors into an observation set, and we attach timestamps to some observations in the set. We show that our novel use of temporal behavior tracking can significantly improve the malware detection accuracy, and that the HMM can generate security alerts when suspicious behaviors are detected. Furthermore, we introduce an online learning model to integrate the input from users and provide adaptive risk assessment. We evaluate our model through a set of experiments on the DREBIN benchmark malware dataset. Our evaluation results demonstrate that the proposed model can accurately assess the risk levels of malicious applications and provide adaptive risk assessment based on user input. © 2016 Elsevier Ltd</t>
  </si>
  <si>
    <t>Breast cancer; Decision making; Information uncertainty; Ordered weighted averaging operator; The Laplace distribution</t>
  </si>
  <si>
    <t>Aggregates; Decision making; Diseases; Laplace transforms; Statistical methods; Tumors; Aggregated information; Breast Cancer; Breast tumor classifications; Information uncertainty; Laplace distributions; Logistic regression classifier; Nearest Neighbor classifier; Ordered weighted averaging operator; Classification (of information)</t>
  </si>
  <si>
    <t>Interpretable semantic textual similarity: Finding and explaining differences between sentences</t>
  </si>
  <si>
    <t>User acceptance of artificial intelligence agents might depend on their ability to explain their reasoning to the users. We focus on a specific text processing task, the Semantic Textual Similarity task (STS), where systems need to measure the degree of semantic equivalence between two sentences. We propose to add an interpretability layer (iSTS for short) formalized as the alignment between pairs of segments across the two sentences, where the relation between the segments is labeled with a relation type and a similarity score. This way, a system performing STS could use the interpretability layer to explain to users why it returned that specific score for the given sentence pair. We present a publicly available dataset of sentence pairs annotated following the formalization. We then develop an iSTS system trained on this dataset, which given a sentence pair finds what is similar and what is different, in the form of graded and typed segment alignments. When evaluated on the dataset, the system performs better than an informed baseline, showing that the dataset and task are well-defined and feasible. Most importantly, two user studies show how the iSTS system output can be used to automatically produce explanations in natural language. Users performed the two tasks better when having access to the explanations, providing preliminary evidence that our dataset and method to automatically produce explanations do help users understand the output of STS systems better. © 2016</t>
  </si>
  <si>
    <t>Best-First; Comprehensible classifiers; Interpretable models; Local search algorithms; Machine learning; Partial decision trees; Rules sets</t>
  </si>
  <si>
    <t>Artificial intelligence; Data mining; Decision trees; Learning systems; Optimization; Supervised learning; Trees (mathematics); Best-First; Local search algorithm; Partial decision trees; Rule induction algorithms; Rules sets; State-of-the-art methods; Statistical significance; Supervised classification; Algorithms</t>
  </si>
  <si>
    <t>Big data analytics by automated generation of fuzzy rules for Network Forensics Readiness</t>
  </si>
  <si>
    <t>Analysis of large-scale traffic dumps in Network Forensics can be a complex and non-trivial problem. This is an important step in collecting evidences and making threat intelligence to foresee new illegal activities. Machine Learning comes into help to automatically support decision of forensics expert. Furthermore, application in live systems may bring additional obstacles related to forensics readiness and knowledge discovery. We believe that it can be mitigated by means of Neuro-Fuzzy, a fusion of human-understandable model and automated data analytic. This method includes optimal unsupervised grouping of samples with so-called Self-Organizing Features Map and fuzzy rules tuning by Artificial Neural Network. In this work we propose improvements of the methods that makes it possible to extract fewer fuzzy rules in a faster manner. The new method has two advantages in comparison to existing. First, we improve the estimation of fuzzy patches. Second, parameterization that represents the data by incorporating additional ellipse compactness information. By using ellipse rotation and flattering information, the membership functions can be derived. To even further enhance the generalization of the method, the bootstrap aggregation was tested during the grouping phase. Finally, the method has been assessed on the intrusion detection dataset with a five millions samples with classification accuracy 94% using only 12 rules. © 2016 Elsevier B.V.</t>
  </si>
  <si>
    <t>Boolean matrix decomposition; Boolean rank; Educational database; Efficient algorithm</t>
  </si>
  <si>
    <t>AndroDialysis: Analysis of Android Intent Effectiveness in Malware Detection</t>
  </si>
  <si>
    <t>The wide popularity of Android systems has been accompanied by increase in the number of malware targeting these systems. This is largely due to the open nature of the Android framework that facilitates the incorporation of third-party applications running on top of any Android device. Inter-process communication is one of the most notable features of the Android framework as it allows the reuse of components across process boundaries. This mechanism is used as gateway to access different sensitive services in the Android framework. In the Android platform, this communication system is usually driven by a late runtime binding messaging object known as Intent. In this paper, we evaluate the effectiveness of Android Intents (explicit and implicit) as a distinguishing feature for identifying malicious applications. We show that Intents are semantically rich features that are able to encode the intentions of malware when compared to other well-studied features such as permissions. We also argue that this type of feature is not the ultimate solution. It should be used in conjunction with other known features. We conducted experiments using a dataset containing 7406 applications that comprise 1846 clean and 5560 infected applications. The results show detection rate of 91% using Android Intent against 83% using Android permission. Additionally, experiment on combination of both features results in detection rate of 95.5%. © 2016 Elsevier Ltd</t>
  </si>
  <si>
    <t>Bilevel mixed integer optimization; Information value; Multi-scale feature; Physiological states; Temporal case matching</t>
  </si>
  <si>
    <t>Classification (of information); Decision making; Economic and social effects; Forecasting; Integer programming; Physiology; Case matching; Information value; Mixed integer optimization; Multi-scale features; Physiological state; Case based reasoning</t>
  </si>
  <si>
    <t>Improved fault detection employing hybrid memetic fuzzy modeling and adaptive filters</t>
  </si>
  <si>
    <t>We propose an improved fault detection (FD) scheme based on residual signals extracted on-line from system models identified from high-dimensional measurement data recorded in multi-sensor networks. The system models are designed for an all-coverage approach and comprise linear and non-linear approximation functions representing the interrelations and dependencies among the measurement variables. The residuals obtained by comparing observed versus predicted values (i.e., the predictions achieved by the system models) are normalized subject to the uncertainty of the models and are supervised by an incrementally adaptive statistical tolerance band. Upon violation of this tolerance band, a fault alarm is triggered. The improved FD methods comes with two the main novelty aspects: (1) the development of an enhanced optimization scheme for fuzzy systems training which builds upon the SparseFIS (Sparse Fuzzy Inference Systems) approach and enhances it by embedding genetic operators for escaping local minima ⟶ a hybrid memetic (sparse) fuzzy modeling approach, termed as GenSparseFIS. (2) The design and application of adaptive filters on the residual signals, over time, in a sliding-window based incremental/decremental manner to smoothen the signals and to reduce the false positive rates. This gives us the freedom to tighten the tolerance band and thus to increase fault detection rates by holding the same level of false positives. In the results section, we verify that this increase is statistically significant in the case of adaptive filters when applying the proposed concepts onto four real-world scenarios (three different ones from rolling mills, one from engine test benches). The hybridization of sparse fuzzy inference systems with genetic algorithms led to the generation of more high quality models that can in turn be used in the FD process as residual generators. The new hybrid sparse memetic modeling approach also achieved fuzzy systems leading to higher fault detection rates for some scenarios. © 2016 Elsevier B.V.</t>
  </si>
  <si>
    <t>boundary adjustment; hybrid classifier; neural networks; Particle swarm optimization; position-velocity intervals</t>
  </si>
  <si>
    <t>An Application of Fuzzy Prototypes to the Diagnosis and Treatment of Fuzzy Diseases</t>
  </si>
  <si>
    <t>Decision support systems, embedded in modern telemedicine applications, are a tool to improve the skills of general practitioners and patients in decision-making in medicine. Nowadays, one of the more challenging problems in this context is how to diagnose those diseases, whose early clinical signs are often subtle, and many of their common signs and symptoms are similar to other. These “fuzzy diseases,” even they can have distinctive features, are not diagnosable through a concrete clinical test or symptom, and, thus, they are difficult to recognize, especially in their initial phases when they might be mistaken for other similar ones. Then, the diagnosis of a fuzzy disease set is based on the exclusion of symptoms and tests results, due to the similarity between them. In the present article, it is proposed the development of a Clinical Decision Support System framework to diagnose a set of fuzzy diseases, concretely applied to Fibromyalgia and associated syndromes. For this purpose, in this paper a reasoning method that uses theories about conceptual categorization from the psychology, pattern recognition, and Zadeh's prototypes has been designed. Through the use of this model, satisfactory results in the evaluation of patients were obtained. © 2016 Wiley Periodicals, Inc.</t>
  </si>
  <si>
    <t>AISI 304 stainless steel; Elastic nets; Quality assessment; Resistance spot welding; Smoothing splines; Tensile shear load bearing capacity</t>
  </si>
  <si>
    <t>Austenitic stainless steel; Bearing capacity; Contour measurement; Loads (forces); Neural networks; Pattern recognition; Resistance welding; Spot welding; Traveling salesman problem; Welding; AISI-304 stainless steel; Elastic net; Quality assessment; Resistance spot welding; Smoothing spline; Tensile shear load; Stainless steel</t>
  </si>
  <si>
    <t>Some new qualitative insights into quality of fuzzy rule-based models</t>
  </si>
  <si>
    <t>Rules in fuzzy rule-based models convey essential knowledge about the system under discussion. As such, they capture the essence of relationships occurring among input and output variables. While the quality of such fuzzy models is predominantly related with the accuracy and eventual interpretability of rules (although to a limited extent), the quality of rules being regarded as generic pieces of knowledge has not been studied so far. In this study, we formulate and investigate this problem by looking at the quality of rules, including aspects of (a) stability, (b) generalizability, and (c) conflict. We identify a concept of rule multiplicity, conflict, and study an emergence of rule generalization. A number of pertinent performance indices are developed, and their usage is presented through a series of experimental studies. © 2016 Elsevier B.V.</t>
  </si>
  <si>
    <t>Concept over time; Topic model; Wikipedia knowledge</t>
  </si>
  <si>
    <t>Knowledge based systems; Concept over time; Document collection; Dynamic topic models; Probabilistic modeling; Probabilistic topic models; Temporal information; Topic Modeling; Wikipedia knowledge; Data mining</t>
  </si>
  <si>
    <t>Set-membership methodology for model-based prognosis</t>
  </si>
  <si>
    <t>This paper addresses model-based prognosis to predict Remaining Useful Life (RUL) of a class of dynamical systems. The methodology is based on singular perturbed techniques to take into account the slow behavior of degradations. The full-order system is firstly decoupled into slow and fast subsystems. An interval observer is designed for both subsystems under the assumption that the measurement noise and the disturbances are bounded. Then, the degradation is modeled as a polynomial whose parameters are estimated using ellipsoid algorithms. Finally, the RUL is predicted based on an interval evaluation of the degradation model over a time horizon. A numerical example illustrates the proposed technique. © 2016 ISA</t>
  </si>
  <si>
    <t>Diagnostic Criteria; ICD-11; Ontology; QDM; SWRL</t>
  </si>
  <si>
    <t>algorithm; Article; clinical research; decision support system; ICD-11; ontology; phenotype; practice guideline; priority journal; semantics; validation study</t>
  </si>
  <si>
    <t>Fuzzy model for estimation of energy performance of residential buildings</t>
  </si>
  <si>
    <t>Residential and commercial buildings have contributed significantly to the total energy demand and are responsible of about 40% of primary energy demanded in developed countries. D, there is growing interest for development of tools to evaluate the energy performance of buildings and to identify the parameters with significantly influence in future energy demand. This article presents the application of a training algorithm which could improve accuracy and interpretability of data, through a fuzzy singleton model, for the prediction of heating load and cooling load in residential buildings © Research India Publications.</t>
  </si>
  <si>
    <t>Fuzzy reasoning scheme; Intuitionistic fuzzy set; Linguistic variable; Medical diagnosis; Medical knowledge base</t>
  </si>
  <si>
    <t>Computational linguistics; Diagnosis; Fuzzy logic; Fuzzy rules; Fuzzy sets; Knowledge based systems; Linguistics; Mathematical operators; Membership functions; Websites; Fuzzy reasoning; Generalized fuzzy numbers; Intuitionistic fuzzy sets; Linguistic assessment; Linguistic variable; Medical knowledge; Similarity measurements; Triangular membership functions; Fuzzy inference</t>
  </si>
  <si>
    <t>A Hybrid Computer-aided-diagnosis System for Prediction of Breast Cancer Recurrence (HPBCR) Using Optimized Ensemble Learning</t>
  </si>
  <si>
    <t>Cancer is a collection of diseases that involves growing abnormal cells with the potential to invade or spread to the body. Breast cancer is the second leading cause of cancer death among women. A method for 5-year breast cancer recurrence prediction is presented in this manuscript. Clinicopathologic characteristics of 579 breast cancer patients (recurrence prevalence of 19.3%) were analyzed and discriminative features were selected using statistical feature selection methods. They were further refined by Particle Swarm Optimization (PSO) as the inputs of the classification system with ensemble learning (Bagged Decision Tree: BDT). The proper combination of selected categorical features and also the weight (importance) of the selected interval-measurement-scale features were identified by the PSO algorithm. The performance of HPBCR (hybrid predictor of breast cancer recurrence) was assessed using the holdout and 4-fold cross-validation. Three other classifiers namely as supported vector machines, DT, and multilayer perceptron neural network were used for comparison. The selected features were diagnosis age, tumor size, lymph node involvement ratio, number of involved axillary lymph nodes, progesterone receptor expression, having hormone therapy and type of surgery. The minimum sensitivity, specificity, precision and accuracy of HPBCR were 77%, 93%, 95% and 85%, respectively in the entire cross-validation folds and the hold-out test fold. HPBCR outperformed the other tested classifiers. It showed excellent agreement with the gold standard (i.e. the oncologist opinion after blood tumor marker and imaging tests, and tissue biopsy). This algorithm is thus a promising online tool for the prediction of breast cancer recurrence. © 2016 The Authors</t>
  </si>
  <si>
    <t>Artificial intelligence; Diseases; Forecasting; Learning algorithms; Breast Cancer; Class imbalance problems; High-accuracy; Machine learning techniques; Missing data; Open source database; Performance metrics; Systematic Review; Learning systems</t>
  </si>
  <si>
    <t>A HCC recurrence prediction in multiple time series clinical data with merging statistical measures of advanced frequency spectrum of time series features</t>
  </si>
  <si>
    <t>Now a days clinical data mining is used for clinicians in order to provide diagnosis, therapy and prognosis of different diseases. The accuracy of clinical-outcome prediction has been increased by using multiple measurements which are gathered from different time period and dataset. The multiple measurements are merged by using merging algorithm and the distribution of data is determined by statistical measurement. Then those data are given to the classifier for predicting the recurrence and non-recurrence of Hepatocellular Carcinoma (HCC) patients. In this study, an improved multiple time series clinical data processing is proposed. In the proposed approach, an additional measurement feature according to the frequency interval of features is included for reducing the error rate of classifier and increasing the prediction rate. The frequency based measurement feature is computed based on curvelet transform. Then, the optimal features are selected based on the Firefly optimization algorithm for reducing the classification overhead. The selected optimal features are learned by using the Support Vector Machine (SVM) classifier for predicting the patients with HCC disease and patients without HCC effectively. Finally, the experimental results prove that the proposed method has better performance than other classification methods. © Medwell journals, 2017.</t>
  </si>
  <si>
    <t>Artificial immune recognition system; Artificial intelligence; Breast cancer diagnosis; Classification; Data mining</t>
  </si>
  <si>
    <t>Artificial intelligence; Computer aided diagnosis; Data mining; Diagnosis; Diseases; Evolutionary algorithms; Expert systems; Fuzzy logic; Hybrid systems; Infrared devices; Learning systems; Artificial immune recognition system; Breast cancer diagnosis; Classification accuracy; Classification performance; Machine learning repository; Medical professionals; Sensitivity and specificity; University of California; Classification (of information)</t>
  </si>
  <si>
    <t>Hybrid system of tiered multivariate analysis and artificial neural network for coronary heart disease diagnosis</t>
  </si>
  <si>
    <t>Improved system performance diagnosis of coronary heart disease becomes an important topic in research for several decades. One improvement would be done by features selection, so only the attributes that influence is used in the diagnosis system using data mining algorithms. Unfortunately, the most feature selection is done with the assumption has provided all the necessary attributes, regardless of the stage of obtaining the attribute, and cost required. This research proposes a hybrid model system for diagnosis of coronary heart disease. System diagnosis preceded the feature selection process, using tiered multivariate analysis. The analytical method used is logistic regression. The next stage, the classification by using multi-layer perceptron neural network. Based on test results, system performance proposed value for accuracy 86.3%, sensitivity 84.80%, specificity 88.20%, positive prediction value (PPV) 90.03%, negative prediction value (NPV) 81.80%, accuracy 86,30% and area under the curve (AUC) of 92.1%. The performance of a diagnosis using a combination attributes of risk factors, symptoms and exercise ECG. The conclusion that can be drawn is that the proposed diagnosis system capable of delivering performance in the very good category, with a number of attributes that are not a lot of checks and a relatively low cost. Copyright © 2017 Institute of Advanced Engineering and Science. All rights reserved.</t>
  </si>
  <si>
    <t>Archetypal analysis (AA); functional magnetic resonance imaging (fMRI); heteroscedastic noise; multi-subject/group analysis; principal convex hull</t>
  </si>
  <si>
    <t>Brain; Independent component analysis; Magnetic resonance imaging; Time series analysis; Archetypal analysis; Functional magnetic resonance imaging; Heteroscedastic noise; multi-subject/group analysis; Principal convex hulls; Functional neuroimaging</t>
  </si>
  <si>
    <t>Fuzzy Intelligent System for Patients with Preeclampsia in Wearable Devices</t>
  </si>
  <si>
    <t>Preeclampsia affects from 5% to 14% of all pregnant women and is responsible for about 14% of maternal deaths per year in the world. This paper is focused on the use of a decision analysis tool for the early detection of preeclampsia in women at risk. This tool applies a fuzzy linguistic approach implemented in a wearable device. In order to develop this tool, a real dataset containing data of pregnant women with high risk of preeclampsia from a health center has been analyzed, and a fuzzy linguistic methodology with two main phases is used. Firstly, linguistic transformation is applied to the dataset to increase the interpretability and flexibility in the analysis of preeclampsia. Secondly, knowledge extraction is done by means of inferring rules using decision trees to classify the dataset. The obtained linguistic rules provide understandable monitoring of preeclampsia based on wearable applications and devices. Furthermore, this paper not only introduces the proposed methodology, but also presents a wearable application prototype which applies the rules inferred from the fuzzy decision tree to detect preeclampsia in women at risk. The proposed methodology and the developed wearable application can be easily adapted to other contexts such as diabetes or hypertension. © 2017 Macarena Espinilla et al.</t>
  </si>
  <si>
    <t>Associative classification; Clinical decision support system; Discretization; Gaussian mixture model; Medical informatics</t>
  </si>
  <si>
    <t>Algorithms; Artificial intelligence; Blood pressure; Data handling; Data mining; Decision support systems; Discrete event simulation; Expert systems; Gaussian distribution; Information science; Knowledge based systems; Medical applications; Associative classification; Clinical decision support systems; Discretizations; Gaussian Mixture Model; Medical informatics; Classification (of information)</t>
  </si>
  <si>
    <t>Solving time series classification problems using support vector machine and neural network</t>
  </si>
  <si>
    <t>The major aim of classification is to extract categories of inputs according to their characteristics. The literature contains several methods that aim to solve the time series classification problem, such as the artificial neural network (ANN) and the support vector machine (SVM). Time series classification is a supervised learning method that maps the input to the output using historical data. The primary objective is to discover interesting patterns hidden in the data. In this study, we use a new method called SVNN which combines the SVM and ANN classification techniques to solve the time series data classification problem. The proposed SVNN is applied to six benchmark UCR time series datasets. The results show that the proposed method outperforms the ANN and SVM on all datasets. Further comparison with other approaches in the literature also shows that the SVNN is able to maximise accuracy. It is believed that combining classification techniques can give better results in terms of accuracy and better solutions for time series classification. © 2017 Inderscience Enterprises Ltd.</t>
  </si>
  <si>
    <t>Classification; Fuzzy decision tree; Fuzzy ID3; Levenberg marquardt; Second order training</t>
  </si>
  <si>
    <t>Assort-EHR graph based semi-supervised classification algorithm for mining health records</t>
  </si>
  <si>
    <t>Recently, the advancements made in the data computing technologies has seen a phenomenal growth of information from multiple sources of data. Healthcare system is one of the best applications that accumulates tremendous amount of data i.e Electronic Health Records (EHR). Electronic Health Records contain rich set of information which are in free-text form. Thus, the study on structuring the medical records using data mining algorithms is a recent research endeavors. Prior works has been carried in examining the medical records which throws issues like heterogeneity, uncertainty and improper labelling over unlabelled data. In this work, we have proposed a Graph based Semi- Supervised multi-class classification model that extracts the medical records of unlabelled data. It is executed in two phases, in which first phase is to construct the node-to-node schema. Relied upon the node's schema, a semi-supervised multi-class classification model is designed for achieving optimized label for the unlabeled records. Experimental analysis have shown the efficiency of the proposed system. © 2018, Institute of Advanced Scientific Research, Inc.. All rights reserved.</t>
  </si>
  <si>
    <t>Classification; Clustering; Inductive learning; Rules family</t>
  </si>
  <si>
    <t>Algorithms; Artificial intelligence; Benchmarking; Classification (of information); Expert systems; Learning systems; Benchmark datasets; Classification accuracy; Classification process; Classification rules; Clustering; Inductive learning; Machine learning techniques; Rules family; Learning algorithms</t>
  </si>
  <si>
    <t>Effective and efficient trajectory outlier detection based on time-dependent popular route</t>
  </si>
  <si>
    <t>With the rapid proliferation of GPS-equipped devices, a myriad of trajectory data representing the mobility of various moving objects in two-dimensional space have been generated. This paper aims to detect the anomalous trajectories with the help of the historical trajectory dataset and the popular routes. In this paper, both of spatial and temporal abnormalities are taken into consideration simultaneously to improve the accuracy of the detection. Previous work has developed a novel time-dependent popular routes based algorithm named TPRO. TPRO focuses on finding out all outliers in the historical trajectory dataset. But in most cases, people do not care about which trajectory in the dataset is abnormal. They only yearn for the detection result of a new trajectory that is not included in the dataset. So this paper develops the the upgrade version of TPRO, named TPRRO. TPRRO is a real-time outlier detection algorithm and it contains the off-line preprocess step and the on-line detection step. In the off-line preprocess step, TTI (short for time-dependent transfer index) and hot TTG (short for time-dependent transfer graph) cache are constructed according to the historical trajectory dataset. Then in the on-line detection step, TTI and hot TTG cache are used to speed up the detection progress. The experiment result shows that TPRRO has a better efficiency than TPRO in detecting outliers. © 2016, Springer Science+Business Media New York.</t>
  </si>
  <si>
    <t>Computational toxicology; Ensemble models; Hybrid QSAR models; In silico QSAR tools; Risk assessment</t>
  </si>
  <si>
    <t>BiRank: Towards Ranking on Bipartite Graphs</t>
  </si>
  <si>
    <t>The bipartite graph is a ubiquitous data structure that can model the relationship between two entity types: for instance, users and items, queries and webpages. In this paper, we study the problem of ranking vertices of a bipartite graph, based on the graph's link structure as well as prior information about vertices (which we term a query vector). We present a new solution, BiRank, which iteratively assigns scores to vertices and finally converges to a unique stationary ranking. In contrast to the traditional random walk-based methods, BiRank iterates towards optimizing a regularization function, which smooths the graph under the guidance of the query vector. Importantly, we establish how BiRank relates to the Bayesian methodology, enabling the future extension in a probabilistic way. To show the rationale and extendability of the ranking methodology, we further extend it to rank for the more generic n-partite graphs. BiRank's generic modeling of both the graph structure and vertex features enables it to model various ranking hypotheses flexibly. To illustrate its functionality, we apply the BiRank and TriRank (ranking for tripartite graphs) algorithms to two real-world applications: a general ranking scenario that predicts the future popularity of items, and a personalized ranking scenario that recommends items of interest to users. Extensive experiments on both synthetic and real-world datasets demonstrate BiRank's soundness (fast convergence), efficiency (linear in the number of graph edges), and effectiveness (achieving state-of-the-art in the two real-world tasks). © 2016 IEEE.</t>
  </si>
  <si>
    <t>Automatic model generation; Digital plant; Legacy engineering documentation; Optical recognition; Piping and instrumentation diagram; Qualitative simulation model</t>
  </si>
  <si>
    <t>Acceptance tests; Semantics; Verification; Automatic model generation; Digital plant; Instrumentation diagrams; Optical recognition; Qualitative simulation; Bridges</t>
  </si>
  <si>
    <t>An Approach to Integrating Tactical Decision-Making in Industrial Maintenance Balance Scorecards Using Principal Components Analysis and Machine Learning</t>
  </si>
  <si>
    <t>The uncertainty of demand has led production systems to become increasingly complex; this can affect the availability of the machines and thus their maintenance. Therefore, it is necessary to adequately manage the information that facilitates decision-making. This paper presents a system for making decisions related to the design of customized maintenance plans in a production plant. This paper addresses this tactical goal and aims to provide greater knowledge and better predictions by projecting reliable behavior in the medium-term, integrating this new functionality into classic Balance Scorecards, and making it possible to extend their current measuring function to a new aptitude: predicting evolution based on historical data. In the proposed Custom Balance Scorecard design, an exploratory data phase is integrated with another analysis and prediction phase using Principal Component Analysis algorithms and Machine Learning that uses Artificial Neural Network algorithms. This new extension allows better control over the maintenance function of an industrial plant in the medium-term with a yearly horizon taken over monthly intervals which allows the measurement of the indicators of strategic productive areas and the discovery of hidden behavior patterns in work orders. In addition, this extension enables the prediction of indicator outcomes such as overall equipment efficiency and mean time to failure. © 2017 Néstor Rodríguez-Padial et al.</t>
  </si>
  <si>
    <t>Adaptive factors; Fuzzy sets; Medical diagnosis; Membership function; Parameter learning</t>
  </si>
  <si>
    <t>Diagnosis; Fuzzy inference; Fuzzy rules; Fuzzy sets; Adaptive factors; Interpretability; Interpretability and accuracy; Intuitionistic fuzzy; Learning parameters; Objective programming; Parameter learning; Similarity measure; Membership functions</t>
  </si>
  <si>
    <t>Development of clinical reporting system through HL7 FHIR web services</t>
  </si>
  <si>
    <t>Background/Objectives: Interoperability among the hospitals is the major challenge in development and deployment of the clinical reporting system.In this paper, we demonstrate a HL7 (Health Level) FHIR (Fast Healthcare Interoperability Resources) standard to provide the interoperability among the healthcare information system. Method/Statistical Analysis: FHIR (pronounced ”fire”), is successor of the HL7 v3 standard. FHIR can utilize the light weight devices and is based on REST architectural. Model integrated with the EHR (electronic health record) that store Mongo DB database and reports is generated through FHIR resources. Various authentic individuals like physician, staff, patient and family members of patient can access and update the report. On the basis of the report, the model can provide the prediction of the disease. Findings: In our study, we examined dataset PIDD (Pima Indian Diabetes dataset) for the model. Dataset trained offline using the predictive techniques SVM, Naive Bayes and K-NN. Performance analysis was performed on the basis of response time and waiting time of a request. Application/Improvements: Open source standard, technologies like FHIR and MONGO DB can play a prominent role in healthcare system and in the area of clinical research. Integrating the EHR with web services assists the physician for making the correct decision at right time. © 2017 Bentham Science Publishers.</t>
  </si>
  <si>
    <t>dynamic systems; evolutionary algorithms; fuzzy systems; interpretability of fuzzy systems; nonlinear modelling</t>
  </si>
  <si>
    <t>Dynamical systems; Evolutionary algorithms; Fuzzy rules; Fuzzy systems; Nonlinear dynamical systems; Nonlinear systems; Automatic model selection; Identification procedure; Interpretability; Interpretability criterion; Non-linear modelling; Nonlinear correction terms; Weakly non-linear; Weakly nonlinear systems; Fuzzy inference</t>
  </si>
  <si>
    <t>This paper presents an implementation of Extreme Learning Machine (ELM) in the Multi-Agent System (MAS). The proposed method is a trust measurement approach namely Certified Belief in Strength (CBS) for Extreme Learning Machine in Multi-Agent Systems (ELM-MAS-CBS). The CBS is applied on the individual agents of MAS, i.e., ELM neural network. The trust measurement is introduced to compute reputation and strength of the individual agents. Strong elements that are related to the ELM agents are assembled to form the trust management in which will be letting the CBS method to improve the performance in MAS. The efficacy of the ELM-MAS-CBS model is verified with several activation functions using benchmark datasets (i.e., Pima Indians Diabetes, Iris andWine) and real world applications (i.e., circulating water systems and governor). The results show that the proposed ELM-MAS-CBS model is able to achieve better accuracy as compared with other approaches. © 2017 - IOS Press and the authors.</t>
  </si>
  <si>
    <t>Clinical outcome prediction; Clinical pathway; Electronic medical records; Predictive monitoring; Unusual treatment event prediction</t>
  </si>
  <si>
    <t>Classification (of information); Expert systems; Forecasting; Hospital data processing; Hospitals; Human resource management; Information management; Medical computing; Partial discharges; Patient treatment; Clinical outcome; Clinical pathways; Electronic medical record; Event prediction; Predictive monitoring; Monitoring</t>
  </si>
  <si>
    <t>Investigating elearning research trends in Iran via automatic semantic network generation</t>
  </si>
  <si>
    <t>The purpose of this study is to investigate Iran’s eLearning research status in comparison with the world. We propose a method based on a text mining approach for extracting knowledge from Iranian published articles and generating the corresponding semantic network automatically. eLearning concepts are extracted from papers published in 6 years’ proceedings of ICeLeT, an International Conference on eLearning and eTeaching, in Iran. After extracting the domain-specific concepts, each pair of concepts get the possibility to be linked together based on cooccurrence in the articles. A weight is assigned to each edge according to the pointwise mutual information value of the pair of concepts. To identify gaps between the latest local and global research, the obtained semantic network is compared with another semantic network extracted from 6 years’ proceedings of ICALT, an International Conference on Advanced Learning Technologies. By applying a hybrid clustering algorithm on two networks based on the combination of label propagation and Markov clustering, and identifying the differences between node memberships and hubs, strengths and weaknesses of each network are demonstrated. © 2017 Maedeh Mosharraf, Fattaneh Taghiyareh, and Sara Alaee.</t>
  </si>
  <si>
    <t>Cybernetics; intelligent sensors computational and artificial intelligence; machine intelligence, pattern analysis systems, man, and cybernetics; sensors</t>
  </si>
  <si>
    <t>Artificial intelligence; Automation; Cybernetics; Data description; Knowledge acquisition; Semantics; Sensors; Automated process; Computational and artificial intelligences; Construction errors; Pattern analysis; Semantic analysis; Semantic enhancements; Semantic knowledge acquisitions; Statistic modeling; Data mining</t>
  </si>
  <si>
    <t>Question-driven methodology for analyzing emergency room processes using process mining</t>
  </si>
  <si>
    <t>In order to improve the efficiency and effectiveness of Emergency Rooms (ER), it is important to provide answers to frequently-posed questions regarding all relevant processes executed therein. Process mining provides different techniques and tools that help to obtain insights into the analyzed processes and help to answer these questions. However, ER experts require certain guidelines in order to carry out process mining effectively. This article proposes a number of solutions, including a classification of the frequently-posed questions about ER processes, a data reference model to guide the extraction of data from the information systems that support these processes and a question-driven methodology specific for ER. The applicability of the latter is illustrated by means of a case study of an ER service in Chile, in which ER experts were able to obtain a better understanding of how they were dealing with episodes related to specific pathologies, triage severity and patient discharge destinations. © 2017 by the authors.</t>
  </si>
  <si>
    <t>Health examination records; heterogeneous graph extraction; semi-supervised learning</t>
  </si>
  <si>
    <t>Algorithms; Classification (of information); Graphic methods; Health; Iterative methods; Learning algorithms; Supervised learning; Classification models; Developing situation; Effectiveness and efficiencies; Health examinations; Heterogeneous graph; Iterative algorithm; Semi- supervised learning; Synthetic datasets; Health risks</t>
  </si>
  <si>
    <t>Structure identification and IO space partitioning in a nonlinear fuzzy system for prediction of patient survival after surgery</t>
  </si>
  <si>
    <t>Purpose: As far as the treatment of most complex issues in the design is concerned, approaches based on classical artificial intelligence are inferior compared to the ones based on computational intelligence, particularly this involves dealing with vagueness, multi-objectivity and good amount of possible solutions. In practical applications, computational techniques have given best results and the research in this field is continuously growing. The purpose of this paper is to search for a general and effective intelligent tool for prediction of patient survival after surgery. The present study involves the construction of such intelligent computational models using different configurations, including data partitioning techniques that have been experimentally evaluated by applying them over realistic medical data set for the prediction of survival in pancreatic cancer patients. Design/methodology/approach: On the basis of the experiments and research performed over the data belonging to various fields using different intelligent tools, the authors infer that combining or integrating the qualification aspects of fuzzy inference system and quantification aspects of artificial neural network can prove an efficient and better model for prediction. The authors have constructed three soft computing-based adaptive neuro-fuzzy inference system (ANFIS) models with different configurations and data partitioning techniques with an aim to search capable predictive tools that could deal with nonlinear and complex data. After evaluating the models over three shuffles of data (training set, test set and full set), the performances were compared in order to find the best design for prediction of patient survival after surgery. The construction and implementation of models have been performed using MATLAB simulator. Findings: On applying the hybrid intelligent neuro-fuzzy models with different configurations, the authors were able to find its advantage in predicting the survival of patients with pancreatic cancer. Experimental results and comparison between the constructed models conclude that ANFIS with Fuzzy C-means (FCM) partitioning model provides better accuracy in predicting the class with lowest mean square error (MSE) value. Apart from MSE value, other evaluation measure values for FCM partitioning prove to be better than the rest of the models. Therefore, the results demonstrate that the model can be applied to other biomedicine and engineering fields dealing with different complex issues related to imprecision and uncertainty. Originality/value: The originality of paper includes framework showing two-way flow for fuzzy system construction which is further used by the authors in designing the three simulation models with different configurations, including the partitioning methods for prediction of patient survival after surgery. Several experiments were carried out using different shuffles of data to validate the parameters of the model. The performances of the models were compared using various evaluation measures such as MSE. © 2017, © Emerald Publishing Limited.</t>
  </si>
  <si>
    <t>Brain imaging genetics; Canonical correlation analysis; Machine learning; Structured sparse model</t>
  </si>
  <si>
    <t>algorithm; brain; cluster analysis; computer graphics; diagnostic imaging; heredity; image processing; machine learning; metabolism; neuroimaging; procedures; single nucleotide polymorphism; statistical model; Algorithms; Brain; Cluster Analysis; Computer Graphics; Genetic Phenomena; Image Processing, Computer-Assisted; Machine Learning; Models, Statistical; Neuroimaging; Polymorphism, Single Nucleotide</t>
  </si>
  <si>
    <t>Design and analysis of a weight-lda model to extract implicit topic of database in social networks</t>
  </si>
  <si>
    <t>In the era of big data, the volumes of data are in increasingly rapid growth in social networks. Social networks are a theoretical construct, which is useful in the social sciences to study relationships and interactions between individuals, group, organizations. Massive data processing is essential for providing social network services. In this paper, we focus on the extraction of the implicit aspect and opinion words in social networks. The Latent Dirichlet Allocation (LDA) model is a generative probabilistic model to automatically extract implicit topic in the document set, which has been widely used in natural language processing, text mining and text categorization. However, a large number of non-taxonomy high-frequency content words in the Chinese patent documents will affect the implicit topic generation, and for the more, affect Chinese patent classification. The study finds that the probability distribution of the words in the expert database has an impact on the extraction of the feature words for patent document. This paper proposes a weight-LDA model for the problem of the LDA topic model in Chinese patent classification. The weight-LDA model, which combines the probability distribution of feature words in the expert database with Gibbs sampling, reduces the impact of nontaxonomy high-frequency content words on the distribution of topic and enhances that of low-frequency content words with strong classification effects on the distribution of topic. Six different types of patent data sets extracted from State Intellectual Property Office of the P.R.C are tested. The average F value of the weight-LDA model is 6% higher than that of the traditional LDA model. In addition, the weight-LDA model is compared with wordfrequency-based feature selection methods such as the TFIDF algorithm, and the average F value of the weight-LDA model is 11.4% higher than that of the TF-IDF algorithm. Through the analysis of the experimental results, the weight-LDA for the Chinese patent has better classification effects.</t>
  </si>
  <si>
    <t>BPMN; Clinical guideline representation; PROforma; Transformation between process languages</t>
  </si>
  <si>
    <t>The evolution of android malware and android analysis techniques</t>
  </si>
  <si>
    <t>With the integration of mobile devices into daily life, smartphones are privy to increasing amounts of sensitive information. Sophisticated mobile malware, particularly Android malware, acquire or utilize such data without user consent. It is therefore essential to devise effective techniques to analyze and detect these threats. This article presents a comprehensive survey on leading Android malware analysis and detection techniques, and their effectiveness against evolving malware. This article categorizes systems by methodology and date to evaluate progression and weaknesses. This article also discusses evaluations of industry solutions, malware statistics, and malware evasion techniques and concludes by supporting future research paths. © 2017 ACM.</t>
  </si>
  <si>
    <t>Antibiotic management; Clinical decision support systems; Knowledge modelling and representation; Ontologies; Rule-based systems; Subgroup discovery</t>
  </si>
  <si>
    <t>Antibiotics; Artificial intelligence; Decision making; Hospitals; Knowledge based systems; Ontology; Clinical decision support systems; Heterogeneous Knowledge; Hospital environment; Knowledge modelling; Multidrug resistants; Proactive behaviours; Subgroup discovery; Workflow modelling; Decision support systems</t>
  </si>
  <si>
    <t>State-of-the-art mems and microsystem tools for brain research</t>
  </si>
  <si>
    <t>Mapping brain activity has received growing worldwide interest because it is expected to improve disease treatment and allow for the development of important neuromorphic computational methods. MEMS and microsystems are expected to continue to offer new and exciting solutions to meet the need for high-density, high-fidelity neural interfaces. Herein, the state-of-the-art in recording and stimulation tools for brain research is reviewed, and some of the most significant technology trends shaping the field of neurotechnology are discussed. © The Author(s) 2017.</t>
  </si>
  <si>
    <t>Android; Entropy; HMM; Malware; Mobile</t>
  </si>
  <si>
    <t>Android (operating system); Computer crime; Cryptography; Dynamic loads; Entropy; Hidden Markov models; Markov processes; Viruses; Android; Android malware; Dynamic loadings; Empirical studies; Malware families; Mobile; Propagation vector; Structural entropy; Malware</t>
  </si>
  <si>
    <t>Conformance checking based on multi-perspective declarative process models</t>
  </si>
  <si>
    <t>Process mining is a family of techniques that aim at analyzing business process execution data recorded in event logs. Conformance checking is a branch of this discipline embracing approaches for verifying whether the behavior of a process, as recorded in a log, is in line with some expected behavior provided in the form of a process model. Recently, techniques for conformance checking based on declarative specifications have been developed. Such specifications are suitable to describe processes characterized by high variability. However, an open challenge in the context of conformance checking with declarative models is the capability of supporting multi-perspective specifications. This means that declarative models used for conformance checking should not only describe the process behavior from the control flow point of view, but also from other perspectives like data or time. In this paper, we close this gap by presenting an approach for conformance checking based on MP-Declare, a multi-perspective version of the declarative process modeling language Declare. The approach has been implemented in the process mining tool ProM and has been experimented using artificial and real-life event logs. © 2016 Elsevier Ltd</t>
  </si>
  <si>
    <t>Asymptotic dependence/independence; Elliptical and skew multivariate distributions; Intense rainfall events; Small Mediterranean catchments; Strong spatial variability</t>
  </si>
  <si>
    <t>Catchments; Gages; Gaussian distribution; Mixtures; Rain; Rain gages; Runoff; Asymptotic dependence; Intense rainfalls; Mediterranean catchment; Multivariate distributions; Spatial variability; Floods; flash flood; multivariate analysis; rainfall; raingauge; risk assessment; France; Mediterranean Coast [France]</t>
  </si>
  <si>
    <t>Tiered model based on fuzzy inference system for the diagnosis of coronary heart disease</t>
  </si>
  <si>
    <t>The diagnosis coronary heart disease's system mostly uses techniques of data mining. This system requires an examination carried out starting from risk factors until supporters' inspection. The examination of the model generates a lot of attributes, which may be contradictory when it is being processed in data mining. This study aims to propose tiered models for the diagnosis of coronary artery disease based on fuzzy inference system. The proposed system is divided into three stages: First, an initial screening using the approach of Framingham risk score. Second, the examination of symptoms and electrocardiograph. Third, an examination using scintigraphy and fluoroscopy supporters. In the second and third stages, the examination begins with rule based on C4.5 decision tree algorithm model, and then uses a fuzzy rule base. Performance parameters used are sensitivity, specificity, and area under the curve (AUC). The results show the system performance at the initial screening at 70.21% sensitivity. Diagnosis in the second stage produces 77.02% sensitivity and 73.53% specificity. The third stage with additional support inspection amounts 82.87% AUC. Model-tiered system based on fuzzy inference system is capable of delivering the performance in good categories. © 2016 Pushpa Publishing House, Allahabad, India.</t>
  </si>
  <si>
    <t>Bio-inspired competition; Competitive interaction reasoning; Fuzzy classification</t>
  </si>
  <si>
    <t>Benchmarking; Fuzzy inference; Fuzzy rules; Fuzzy sets; Fuzzy systems; Linear transformations; Mathematical transformations; Membership functions; Reinforcement learning; Classification accuracy; Competitive behavior; Competitive interactions; Destructive effects; Fuzzy classification; Fuzzy rule based classification systems; Fuzzy rule extraction; Neuronal circuitries; Classification (of information)</t>
  </si>
  <si>
    <t>Power Quality Analysis Using a Hybrid Model of the Fuzzy Min-Max Neural Network and Clustering Tree</t>
  </si>
  <si>
    <t>A hybrid intelligent model comprising a modified fuzzy min-max (FMM) clustering neural network and a modified clustering tree (CT) is developed. A review of clustering models with rule extraction capabilities is presented. The hybrid FMM-CT model is explained. We first use several benchmark problems to illustrate the cluster evolution patterns from the proposed modifications in FMM. Then, we employ a case study with real data related to power quality monitoring to assess the usefulness of FMM-CT. The results are compared with those from other clustering models. More importantly, we extract explanatory rules from FMM-CT to justify its predictions. The empirical findings indicate the usefulness of the proposed model in tackling data clustering and power quality monitoring problems under different environments. © 2014 IEEE.</t>
  </si>
  <si>
    <t>Bayesian inference; Ensemble learning; Independent component regression; Multivariate calibration; Two-level modeling</t>
  </si>
  <si>
    <t>Article; artificial neural network; calibration; density; learning; mathematical analysis; mathematical model; principal component analysis; priority journal; probability; spectroscopy; two level independent component regression model</t>
  </si>
  <si>
    <t>The ethics of algorithms: Mapping the debate</t>
  </si>
  <si>
    <t>In information societies, operations, decisions and choices previously left to humans are increasingly delegated to algorithms, which may advise, if not decide, about how data should be interpreted and what actions should be taken as a result. More and more often, algorithms mediate social processes, business transactions, governmental decisions, and how we perceive, understand, and interact among ourselves and with the environment. Gaps between the design and operation of algorithms and our understanding of their ethical implications can have severe consequences affecting individuals as well as groups and whole societies. This paper makes three contributions to clarify the ethical importance of algorithmic mediation. It provides a prescriptive map to organise the debate. It reviews the current discussion of ethical aspects of algorithms. And it assesses the available literature in order to identify areas requiring further work to develop the ethics of algorithms. © The Author(s) 2016.</t>
  </si>
  <si>
    <t>algorithm; breast tumor; DNA methylation; fibrosing alveolitis; gene expression profiling; genetics; genomics; human; meta analysis (topic); methodology; procedures; prognosis; supervised machine learning; validation study; Algorithms; Breast Neoplasms; DNA Methylation; Gene Expression Profiling; Genomics; Humans; Idiopathic Pulmonary Fibrosis; Meta-Analysis as Topic; Prognosis; Research Design; Supervised Machine Learning</t>
  </si>
  <si>
    <t>Sensors to Events: Semantic Modeling and Recognition of Events from Data Streams</t>
  </si>
  <si>
    <t>Detecting and responding to real-world events is an integral part of any enterprise or organization, but Semantic Computing has been largely underutilized for complex event processing (CEP) applications. A primary reason for this gap is the difference in the level of abstraction between the high-level semantic models for events and the low-level raw data values received from sensor data streams. In this work, we investigate the need for Semantic Computing in various aspects of CEP, and intend to bridge this gap by utilizing recent advances in time series analytics and machine learning. We build upon the Process-oriented Event Model, which provides a formal approach to model real-world objects and events, and specifies the process of moving from sensors to events. We extend this model to facilitate Semantic Computing and time series data mining directly over the sensor data, which provides the advantage of automatically learning the required background knowledge without domain expertise. We illustrate the expressive power of our model in case studies from diverse applications, with particular emphasis on non-intrusive load monitoring in smart energy grids. We also demonstrate that this powerful semantic representation is still highly accurate and performs at par with existing approaches for event detection and classification. © 2016 World Scientific Publishing Company.</t>
  </si>
  <si>
    <t>Alzheimer’s Disease; Classification; Feature selection; Machine Learning; Magnetic Resonance Imaging; Multivariate pattern analysis</t>
  </si>
  <si>
    <t>Alzheimer disease; automated pattern recognition; brain; brain mapping; classification; cognitive defect; dementia; diagnostic imaging; factual database; human; machine learning; nuclear magnetic resonance imaging; pathology; procedures; support vector machine; Alzheimer Disease; Brain; Brain Mapping; Cognitive Dysfunction; Databases, Factual; Dementia; Humans; Machine Learning; Magnetic Resonance Imaging; Pattern Recognition, Automated; Support Vector Machine</t>
  </si>
  <si>
    <t>Towards automation of knowledge understanding: An approach for probabilistic generative classifiers</t>
  </si>
  <si>
    <t>After data selection, pre-processing, transformation, and feature extraction, knowledge extraction is not the final step in a data mining process. It is then necessary to understand this knowledge in order to apply it efficiently and effectively. Up to now, there is a lack of appropriate techniques that support this significant step. This is partly due to the fact that the assessment of knowledge is often highly subjective, e.g., regarding aspects such as novelty or usefulness. These aspects depend on the specific knowledge and requirements of the data miner. There are, however, a number of aspects that are objective and for which it is possible to provide appropriate measures. In this article we focus on classification problems and use probabilistic generative classifiers based on mixture density models that are quite common in data mining applications. We define objective measures to assess the informativeness, uniqueness, importance, discrimination, representativity, uncertainty, and distinguishability of rules contained in these classifiers numerically. These measures not only support a data miner in evaluating results of a data mining process based on such classifiers. As we will see in illustrative case studies, they may also be used to improve the data mining process itself or to support the later application of the extracted knowledge. © 2016 Elsevier Inc.</t>
  </si>
  <si>
    <t>EEG; Epilepsy; Particle swarm optimization; Performance index; Power spectral density; Quality value; Support vector machine; SVM kernels</t>
  </si>
  <si>
    <t>Article; comparative study; controlled study; cost effectiveness analysis; disease classification; electroencephalography; epilepsy; high risk population; machine learning; particle swarm optimization technique; performance; process development; process optimization; receiver operating characteristic; risk assessment; sensitivity and specificity; support vector machine; system analysis</t>
  </si>
  <si>
    <t>Classifying component failures of a hybrid electric vehicle fleet based on load spectrum data: Balanced random forest approaches employing uni- and multivariate decision trees</t>
  </si>
  <si>
    <t>Component failures in hybrid electric vehicles (HEV) can cause high warranty costs for car manufacturers. Hence, in order to (1) predict whether a component of the hybrid power-train of a HEV is faulty, and (2) to identify loads related to component failures, we train several random forest variants on so-called load spectrum data, i.e., the state-of-the-art data employed for calculating the fatigue life of components in fatigue analysis. We propose a parameter tuning framework that enables the studied random forest models, formed by univariate and multivariate decision trees, respectively, to handle the class imbalance problem of our dataset and to select only a small number of relevant variables in order to improve classification performance and to identify failure-related variables. By achieving an average balanced accuracy value of 85.2 %, while reducing the number of variables used from 590 to 22 variables, our results for failures of the hybrid car battery (approx. 200 faulty, 7000 non-faulty vehicles) demonstrate that especially balanced random forests using univariate decision trees achieve promising classification results on load spectrum data. Moreover, the selected variables can be related to component failures of the hybrid power-train. © 2015, The Natural Computing Applications Forum.</t>
  </si>
  <si>
    <t>CO emission; diesel engines; modeling</t>
  </si>
  <si>
    <t>Breast tumor classification using a new OWA operator</t>
  </si>
  <si>
    <t>Breast cancer is the most common cancer among Canadian women and the second cause of death from cancer. Fine needle aspirate (FNA) is a technology used to investigate early breast tumors to detect cancer. In this paper, we demonstrate the application of a new ordered weighted averaging operator (OWA) to the problem of breast tumor classification. The OWA operator employs the Laplace distribution to calculate the weight vector to aggregate the uncertain information about the breast tumors. The aggregated information is used along with the tumor label, i.e., benign or malignant, to train a nearest neighbor, support vector machine, and logistic regression classifiers. The result of this study based on the nearest neighbor classifier achieves 99.71% accuracy that outperforms other studies that utilize other OWA operators using the same dataset. © 2016 Elsevier Ltd. All rights reserved.</t>
  </si>
  <si>
    <t>Electron number density; Electron temperature; Laser-induced breakdown spectroscopy; Pulsed laser ablation; Silver; Surface structuring</t>
  </si>
  <si>
    <t>Argon lasers; Atomic emission spectroscopy; Electron temperature; Electrons; Laser ablation; Laser induced breakdown spectroscopy; Morphology; Neodymium lasers; Plasma devices; Scanning electron microscopy; Silver; Ambient environment; Electron number densities; Energy depositions; Laserinduced breakdown spectroscopy (LIBS); Morphological study; Saturation region; Shielding effect; Surface structuring; Pulsed lasers</t>
  </si>
  <si>
    <t>BFPART: Best-First PART</t>
  </si>
  <si>
    <t>In supervised classification, decision tree and rule induction algorithms possess the desired ability to build understandable models. The PART algorithm creates partially developed C4.5 decision trees and extracts a rule from each tree. Some of the criteria used by this algorithm can be modified to yield better results. In this work, we propose and compare 16 variants of the PART algorithm from the perspectives of discriminating capacity, complexity of the models, and the computational cost, for 36 real-world problems obtained from the UCI repository. The use of the Best-First optimization algorithm to find the next node to develop in a partial tree improves the results of the PART algorithm. The best-performing variant also ranks first when compared to the well-established C4.5 algorithm and a modified version of the CHAID decision tree induction algorithm that handles continuous features, which is also proposed in this paper. In order to study its performance in comparison to other rivals, this comparison of algorithms also includes the original PART algorithm. For all performance measures, we test the results for statistical significance using state-of-the-art methods. © 2016 Elsevier Inc.</t>
  </si>
  <si>
    <t>additive models; interpretability; mixed integer programming; Nonparametric regression; projection pursuit regression</t>
  </si>
  <si>
    <t>Integer programming; Additive models; Interpretability; Mixed integer programming; Non-parametric regression; Projection pursuit regression; Regression analysis</t>
  </si>
  <si>
    <t>Temporal case matching with information value maximization for predicting physiological states</t>
  </si>
  <si>
    <t>With the rapid growth in volume of temporal medical data, predicting physiological states plays an important role in classifying medical cases. In this study, we propose a novel temporal classification framework that aligns multi-granularity modeling with decision-making. Particularly, we present a method for propagating case matching to predict unlabeled temporal cases and optimize the information value, which is the amount gained by the feature reconstruction module in answering queries. The proposed method facilitates the execution of multi-granularity case matching with temporal similarity and provide practitioners with a useful method of understanding temporal case-based reasoning. In the proposed method, the objective functions in a bilevel mixed integer optimization are the size of the reconstructed feature sets and their information values, which trade off the utility of additional information against the cost of feature combination depending on the decision variable. Unlike the conventional case matching method that uses all temporal features, the proposed method establishes effective classification rules based on the optimal temporal feature set. Moreover, this method also adapted multi-scale entropy to extract the dynamic features from multivariate temporal data. The numerical experiment verifies the effectiveness of the modeling framework and the robustness of the classification rules. © 2016 Elsevier Inc.</t>
  </si>
  <si>
    <t>Assessment; Degree of certainty; Fuzzy logic; ILE; QCM; QCM-FDC; Self-adjustment</t>
  </si>
  <si>
    <t>Computer aided instruction; Learning systems; Teaching; Assessment; Degree of certainty; ILE; QCM; QCM-FDC; Self adjustment; Fuzzy logic</t>
  </si>
  <si>
    <t>A New Breakpoint in Hybrid Particle Swarm-Neural Network Architecture: Individual Boundary Adjustment</t>
  </si>
  <si>
    <t>Neural Network (NN) is an effective classifier, but it generally uses the Backpropagation type algorithms which are insufficient because of trapping to local minimum of error rate. For elimination of this handicap, stochastic optimization algorithms are used to update the parameters of NN. Particle Swarm Optimization (PSO) is one of these providing a robust coherence with NN. In realized studies about Hybrid PSO-NN, position and velocity boundaries of weight and bias are chosen equal or set free in space which leave the performance of PSO-NN in suspense. In this paper, the limitations of weight velocity (wv), weight position (wp), bias velocity (bv) and bias position (bp) are diversely changed and their effects on the output of hybrid structure are examined. Concerning this, the formed structure is called as Bounded PSO-NN on account of adjusting the optimum operating conditions (intervals). On performance evaluation, proposed method is tested on binary and multiclass pattern classification by using six medical datasets: Wisconsin Breast Cancer (WBC), Pima Indian Diabetes (PID), Bupa Liver Disorders (BLD), Heart Statlog (HS), Breast Tissue (BT) and Dermatology Data (DD). Upon analyzing the results, it was revealed that Bounded PSO-NN has a faster processing time than general PSO-NNs in which set-free and wpi=bpi and wvi=bvi conditions are settled. The superiority in terms of processing time is about 199s (set-free) and 307s (wpi=bpi and wvi=bvi) for training, about 16ms (set-free) and 9ms (wpi=bpi and wvi=bvi) for test. In terms of classification performance, PSO-NN (set-free condition), PSO-NN (wpi=bpi &amp; wvi=bvi) and PSO-NN with individual boundary adjustment (bounded PSO-NN) respectively achieves to accuracy rates as 69.84%, 95.31% and 97.22% on WBC, 47.01%, 76.69% and 77.73% on PID, 55.36%, 67.54% and 73.91% on BLD, 64.82%, 81.48% and 85.56% on HS, 75%, 92.31% and 100% on BT, 27.47%, 92.31% and 100% on DD. In the light of experiments, it is seen that Bounded PSO-NN is better than general PSO-NNs for obtaining the optimum results. Consequently, the importance of limitations is clarified and it is proven that each limitation must be adjusted individually, not be set free or not be chosen equal. © 2016 World Scientific Publishing Company.</t>
  </si>
  <si>
    <t>Area under the ROC curve; Mortality prediction; Probabilistic fuzzy systems; Septic shock; Sequential forward feature selection</t>
  </si>
  <si>
    <t>Forecasting; Fuzzy inference; Fuzzy sets; Fuzzy systems; Intensive care units; Medicine; Area under the ROC curve; Critical care medicine; Forward feature selections; Logistic regression models; Probabilistic fuzzy systems; Septic shocks; Statistical information; Takagi Sugeno fuzzy models; Regression analysis</t>
  </si>
  <si>
    <t>Developing a modular architecture for creation of rule-based clinical diagnostic criteria</t>
  </si>
  <si>
    <t>Background: With recent advances in computerized patient records system, there is an urgent need for producing computable and standards-based clinical diagnostic criteria. Notably, constructing rule-based clinical diagnosis criteria has become one of the goals in the International Classification of Diseases (ICD)-11 revision. However, few studies have been done in building a unified architecture to support the need for diagnostic criteria computerization. In this study, we present a modular architecture for enabling the creation of rule-based clinical diagnostic criteria leveraging Semantic Web technologies. Methods and results: The architecture consists of two modules: an authoring module that utilizes a standards-based information model and a translation module that leverages Semantic Web Rule Language (SWRL). In a prototype implementation, we created a diagnostic criteria upper ontology (DCUO) that integrates ICD-11 content model with the Quality Data Model (QDM). Using the DCUO, we developed a transformation tool that converts QDM-based diagnostic criteria into Semantic Web Rule Language (SWRL) representation. We evaluated the domain coverage of the upper ontology model using randomly selected diagnostic criteria from broad domains (n = 20). We also tested the transformation algorithms using 6 QDM templates for ontology population and 15 QDM-based criteria data for rule generation. As the results, the first draft of DCUO contains 14 root classes, 21 subclasses, 6 object properties and 1 data property. Investigation Findings, and Signs and Symptoms are the two most commonly used element types. All 6 HQMF templates are successfully parsed and populated into their corresponding domain specific ontologies and 14 rules (93.3 %) passed the rule validation. Conclusion: Our efforts in developing and prototyping a modular architecture provide useful insight into how to build a scalable solution to support diagnostic criteria representation and computerization. © 2016 The Author(s).</t>
  </si>
  <si>
    <t>Alternating scheme; DC programming; DCA; Feature selection; Linear discriminant analysis; Optimal scoring</t>
  </si>
  <si>
    <t>Discriminant analysis; Feature extraction; Functions; Alternating schemes; Continuous approximations; D-C programming; DC programming and DCA; Dimension reduction; High-dimensional; Linear discriminant analysis; Optimal scoring; Approximation algorithms; accuracy; Article; Bayes theorem; classification algorithm; discriminant analysis; linear system; mathematical analysis; mathematical model; nonlinear system; priority journal; scoring system</t>
  </si>
  <si>
    <t>Medical diagnosis with the aid of using fuzzy logic and intuitionistic fuzzy logic</t>
  </si>
  <si>
    <t>The objective of the present study is to develop/establish a web-based medical diagnostic support system (MDSS) by which health care support can be provided for people living in rural areas of a country. In this respect, this research provides a novel approach for medical diagnosis driven by integrating fuzzy and intuitionistic fuzzy (IF) frameworks. Subsequently, based on the proposed approach a web-based MDSS is developed. The proposed MDSS comprises of a knowledge base (KB) and intuitionistic fuzzy inference system (IFIS). Based on the observation that medical data cannot be described with both precision and certainty, a medical KB is constructed in the form of a set of if-then decision rules by employing both fuzzy and IF logics. After constructing the medical KB, a new set of patients is considered for diagnosing the diseases. For each patient, linguistic values of the patients’ symptoms are considered as inputs of the proposed IFIS and modeled by using the generalized triangular membership functions. Subsequently, integrated fuzzy and IF rule-based inference system is used to find a valid conclusion for the new set of patients. In a nutshell, in this paper fuzzy rule-based and IFS based inference systems are combined for better and more realistic representation of uncertainty of the medical diagnosis problem and for more accurate diagnostic result. The method is composed of following four steps: (1) the modeling of antecedent part of the rules, which consist of linguistic assessments of the patients’ symptoms provided by the doctors/medical experts with their corresponding confidence levels, by using generalized fuzzy numbers; (2) the modeling of consequent part, which reveals the degree of association and the degree of non-association of diseases into the patient, by using IFSs; (3) the use of IF aggregation operator in inference process; (4) the application of relative closeness function to find the final crisp output for a given diagnosis. Finally, the applicability of the proposed approach is illustrated with a suitable case study. This article has also justified the proposed approach by using similarity measurement. © 2016, Springer Science+Business Media New York.</t>
  </si>
  <si>
    <t>Approximate reasoning; Clinical Decision Support System; Clinical guidelines; Fuzzy Logic</t>
  </si>
  <si>
    <t>Artificial intelligence; Decision making; Decision support systems; Embedded systems; Encoding (symbols); Fuzzy logic; Fuzzy rules; Knowledge representation; Mathematical operators; Uncertainty analysis; Approximate reasoning; Clinical decision making; Clinical decision support systems; Clinical guideline; Knowledge representation formalism; Reasoning capabilities; Technological advances; Usability evaluation; Fuzzy inference</t>
  </si>
  <si>
    <t>Predicting breast cancer recurrence using machine learning techniques: A systematic review</t>
  </si>
  <si>
    <t>Background: Recurrence is an important cornerstone in breast cancer behavior, intrinsically related to mortality. In spite of its relevance, it is rarely recorded in the majority of breast cancer datasets, which makes research in its prediction more difficult. Objectives: To evaluate the performance of machine learning techniques applied to the prediction of breast cancer recurrence. Material andMethods: Revision of published works that used machine learning techniques in local and open source databases between 1997 and 2014. Results: The revision showed that it is difficult to obtain a representative dataset for breast cancer recurrence and there is no consensus on the best set of predictors for this disease. High accuracy results are often achieved, yet compromising sensitivity. The missing data and class imbalance problems are rarely addressed andmost often the chosen performance metrics are inappropriate for the context. Discussion andConclusions: Although different techniques have been used, prediction of breast cancer recurrence is still an open problem. The combination of different machine learning techniques, along with the definition of standard predictors for breast cancer recurrence seem to be the main future directions to obtain better results. © 2016 ACM.</t>
  </si>
  <si>
    <t>Block coordinate gradient descent; Gene expression; Microarray analysis; Prior knowledge; Structured feature selection</t>
  </si>
  <si>
    <t>Algorithms; Combinatorial optimization; Constrained optimization; Convex optimization; Feature extraction; Gene expression; Genes; Convex optimization problems; Feature selection methods; Gradient descent; Gradient descent optimization; High dimensional feature; Microarray analysis; Microarray gene expression; Prior knowledge; Optimization; algorithm; Corneal Neovascularization; gene expression regulation; gene ontology; genetic database; genetic variation; genetics; hemoglobinuria; HIV Infections; human; melanoma; microarray analysis; multiple myeloma; Neuroendocrine Tumors; nevus; physiological stress; theoretical model; Virus Diseases; Algorithms; Corneal Neovascularization; Databases, Genetic; Gene Expression Regulation; Gene Ontology; Genetic Variation; Hemoglobinuria; HIV Infections; Humans; Melanoma; Microarray Analysis; Models, Theoretical; Multiple Myeloma; Neuroendocrine Tumors; Nevus; Stress, Physiological; Virus Diseases</t>
  </si>
  <si>
    <t>Diagnosing breast cancer with an improved artificial immune recognition system</t>
  </si>
  <si>
    <t>Breast cancer is the top cancer in women worldwide. Scientists are looking for early detection strategies which remain the cornerstone of breast cancer control. Consequently, there is a need to develop an expert system that helps medical professionals to accurately diagnose this disease. Artificial immune recognition system (AIRS) has been used successfully for diagnosing various diseases. However, little effort has been undertaken to improve its classification accuracy. To increase the classification accuracy, this study introduces a new hybrid system that incorporates support vector machine, fuzzy logic, and real tournament selection mechanism into AIRS. The Wisconsin Breast Cancer data set was used as the benchmark data set; it is available through the machine learning repository of the University of California at Irvine. The classification performance was measured through tenfold cross-validation, student’s t test, sensitivity and specificity. With an accuracy of 100 %, the proposed method was able to classify breast cancer dataset successfully. © 2015, Springer-Verlag Berlin Heidelberg.</t>
  </si>
  <si>
    <t>Dermoscopic image; machine learning; melanoma thickness; nominal classification; ordinal classification</t>
  </si>
  <si>
    <t>Artificial intelligence; Bins; Dermatology; Feature extraction; Neural networks; Oncology; Regression analysis; Supervised learning; Classification methods; Computational image analysis; Dermoscopic images; Machine learning methods; melanoma thickness; Multi-class classification; Ordinal classification; Supervised classification; Learning systems; accuracy; Article; artificial neural network; cancer classification; epiluminescence microscopy; image analysis; logistic regression analysis; machine learning; melanoma; thickness; algorithm; diagnostic imaging; human; image processing; machine learning; melanoma; procedures; Algorithms; Dermoscopy; Humans; Image Processing, Computer-Assisted; Machine Learning; Melanoma</t>
  </si>
  <si>
    <t>An ensemble model of QSAR tools for regulatory risk assessment</t>
  </si>
  <si>
    <t>Quantitative structure activity relationships (QSARs) are theoretical models that relate a quantitative measure of chemical structure to a physical property or a biological effect. QSAR predictions can be used for chemical risk assessment for protection of human and environmental health, which makes them interesting to regulators, especially in the absence of experimental data. For compatibility with regulatory use, QSAR models should be transparent, reproducible and optimized to minimize the number of false negatives. In silico QSAR tools are gaining wide acceptance as a faster alternative to otherwise time-consuming clinical and animal testing methods. However, different QSAR tools often make conflicting predictions for a given chemical and may also vary in their predictive performance across different chemical datasets. In a regulatory context, conflicting predictions raise interpretation, validation and adequacy concerns. To address these concerns, ensemble learning techniques in the machine learning paradigm can be used to integrate predictions from multiple tools. By leveraging various underlying QSAR algorithms and training datasets, the resulting consensus prediction should yield better overall predictive ability. We present a novel ensemble QSAR model using Bayesian classification. The model allows for varying a cut-off parameter that allows for a selection in the desirable trade-off between model sensitivity and specificity. The predictive performance of the ensemble model is compared with four in silico tools (Toxtree, Lazar, OECD Toolbox, and Danish QSAR) to predict carcinogenicity for a dataset of air toxins (332 chemicals) and a subset of the gold carcinogenic potency database (480 chemicals). Leave-one-out cross validation results show that the ensemble model achieves the best trade-off between sensitivity and specificity (accuracy: 83.8 % and 80.4 %, and balanced accuracy: 80.6 % and 80.8 %) and highest inter-rater agreement [kappa (κ): 0.63 and 0.62] for both the datasets. The ROC curves demonstrate the utility of the cut-off feature in the predictive ability of the ensemble model. This feature provides an additional control to the regulators in grading a chemical based on the severity of the toxic endpoint under study. © 2016 The Author(s).</t>
  </si>
  <si>
    <t>educational data mining; gravitational models; ordinal regression models; students satisfaction</t>
  </si>
  <si>
    <t>Education; Education computing; Regression analysis; Students; Anomaly detection; Data mining methods; Educational data mining; Educational data minings (EDM); Educational environment; Following problem; Gravitational model; Ordinal regression; Data mining</t>
  </si>
  <si>
    <t>An interpretability-accuracy tradeoff in learning parameters of intuitionistic fuzzy rule-based systems</t>
  </si>
  <si>
    <t>Parameter learning of Intuitionistic Fuzzy Rule-Based Systems (IFRBSs) is discussed and applied to medical diagnosis with intent of establishing a sound tradeoff between interpretability and accuracy. This study aims to improve the accuracy of IFRBSs without sacrificing its interpretability. This paper proposes an Objective Programming Method with an Interpretability- Accuracy tradeoff (OPMIA) to learn the parameters of IFRBSs by tuning the types of membership and non-membership functions and by adjusting adaptive factors and rule weights. The proposed method has been validated in the context of a medical diagnosis problem and a well-known publicly available auto-mpg data set. Furthermore, the proposed method is compared to Objective Programming Method not considering the interpretability (OPMNI) and Objective Programming Method based 011 Similarity Measure (OPMSM). The OPMIA helps achieve a sound a tradeoff between accuracy and interpretability and demonstrates its advantages over the other two methods.</t>
  </si>
  <si>
    <t>Human visual system; machine learning; portable fundus photography; quality assessment</t>
  </si>
  <si>
    <t>Algorithms; Artificial intelligence; Big data; Binary trees; Cameras; Color photography; Computer vision; Data mining; Decision trees; Image processing; Learning algorithms; Learning systems; Ophthalmology; Photography; Telemedicine; Trees (mathematics); Area under the ROC curve; Binary classification; Contrast sensitivity function; Fundus photography; Human Visual System; Quality assessment; Receiver operating characteristic curves; Telemedicine application; Image quality; algorithm; Article; artifact; classification; color; contrast sensitivity; data base; decision tree; diabetic retinopathy; eye photography; Fourier transformation; fundus camera; human; illumination; image processing; image quality; machine learning; quality control; receiver operating characteristic; sensitivity and specificity; support vector machine; visual system; eye fundus; procedures; visual system examination; Algorithms; Diagnostic Techniques, Ophthalmological; Fundus Oculi; Humans; Image Processing, Computer-Assisted; Machine Learning; ROC Curve</t>
  </si>
  <si>
    <t>A new approach to nonlinear modelling of dynamic systems based on fuzzy rules</t>
  </si>
  <si>
    <t>For many practical weakly nonlinear systems we have their approximated linear model. Its parameters are known or can be determined by one of typical identification procedures. The model obtained using these methods well describes the main features of the system's dynamics. However, usually it has a low accuracy, which can be a result of the omission of many secondary phenomena in its description. In this paper we propose a new approach to the modelling of weakly nonlinear dynamic systems. In this approach we assume that the model of the weakly nonlinear system is composed of two parts: a linear term and a separate nonlinear correction term. The elements of the correction term are described by fuzzy rules which are designed in such a way as to minimize the inaccuracy resulting from the use of an approximate linear model. This gives us very rich possibilities for exploring and interpreting the operation of the modelled system. An important advantage of the proposed approach is a set of new interpretability criteria of the knowledge represented by fuzzy rules. Taking them into account in the process of automatic model selection allows us to reach a compromise between the accuracy of modelling and the readability of fuzzy rules. © 2016 Łukasz Bartczuk et al., published by De Gruyter Open.</t>
  </si>
  <si>
    <t>Breast cancer diagnosis; CAD; Classification; Deep learning based classifier; Pattern recognition</t>
  </si>
  <si>
    <t>Backpropagation; Bayesian networks; Classification (of information); Complex networks; Computer aided design; Diagnosis; Diseases; Neural networks; Pattern recognition; Back propagation neural networks; Breast cancer classifications; Breast cancer diagnosis; Computer Aided Diagnosis(CAD); Deep learning; Early detection of breast cancer; Wisconsin breast cancer dataset; World Health Organization; Computer aided diagnosis</t>
  </si>
  <si>
    <t>Predictive monitoring of clinical pathways</t>
  </si>
  <si>
    <t>Objective Accurate and timely monitoring, as a key aspect of clinical pathway management, provides crucial information to medical staff and hospital managers for determining the efficient medical service delivered to individual patients, and for promptly handling unusual treatment behaviors in clinical pathways (CPs). In many applications, CP monitoring is performed in a reactive manner, e.g., variant treatment events are detected only after they have occurred in CPs. Alternatively, this article presents an intelligent learning system for predictive monitoring of CPs and from a large volume of electronic medical records (EMRs). Methods The proposed system is composed of both offline analysis and online monitoring phases. In the offline phase, a particular probabilistic topic model, i.e., treatment pattern model (TPM), is generated from electronic medical records to describe essential/critical medical behaviors of CPs. Using TPM-based measures as a descriptive vocabulary, online monitoring of CPs can be provided for ongoing patient-care journeys. Specifically, this article presents two typical predictive monitoring services, i.e., unusual treatment event prediction and clinical outcome prediction, to illustrate how the potential of the proposed system can be exploited to provide online monitoring services from both internal and external perspectives of CPs. Results The proposed monitoring services have been evaluated using a real clinical dataset pertaining to the unstable angina CP and collected from a large hospital in China. In terms of unusual treatment event prediction, the overall precision and recall of our system are 0.834, and 0.96, respectively, which is comparable to identify unusual treatment events in CPs in comparison with human evaluation. In terms of clinical outcome prediction, the stable model was characterized by 0.849 accuracy, 0.064 hamming-loss and 0.053 one-loss, which outperforms the benchmark multi-label classification algorithms on clinical outcome prediction. Conclusion Extensive evaluations on a real clinical data-set, typically missing from other work, demonstrate that the proposed system, as a crucial advantage over traditional expert systems for CP management, not only provides an efficient and general surveillance of CPs, but also empowers clinicians with the capability to look insights into CPs to gain a deeper understanding of the situations in which the proposed prediction technique performs well. © 2016 Elsevier Ltd. All rights reserved.</t>
  </si>
  <si>
    <t>Clock Drawing Test; Cognitive impairment diagnostics; Interpretable machine learning; Machine learning applications; Medical scoring systems</t>
  </si>
  <si>
    <t>Artificial intelligence; Clocks; Cognitive systems; Diagnosis; Classification models; Cognitive impairment; Machine learning applications; Machine learning methods; Machine learning techniques; Neurological disorders; Scoring systems; Temporal precision; Learning systems</t>
  </si>
  <si>
    <t>Mining Health Examination Records - A Graph-Based Approach</t>
  </si>
  <si>
    <t>General health examination is an integral part of healthcare in many countries. Identifying the participants at risk is important for early warning and preventive intervention. The fundamental challenge of learning a classification model for risk prediction lies in the unlabeled data that constitutes the majority of the collected dataset. Particularly, the unlabeled data describes the participants in health examinations whose health conditions can vary greatly from healthy to very-ill. There is no ground truth for differentiating their states of health. In this paper, we propose a graph-based, semi-supervised learning algorithm called SHG-Health (Semi-supervised Heterogeneous Graph on Health) for risk predictions to classify a progressively developing situation with the majority of the data unlabeled. An efficient iterative algorithm is designed and the proof of convergence is given. Extensive experiments based on both real health examination datasets and synthetic datasets are performed to show the effectiveness and efficiency of our method. © 1989-2012 IEEE.</t>
  </si>
  <si>
    <t>0–1 Loss; Discrete linear classification; Integer programming; Interpretability; Medical scoring systems; Sleep apnea; Sparsity; Supervised Classification</t>
  </si>
  <si>
    <t>Diagnosis; Sleep research; Interpretability; Linear classification; Scoring systems; Sleep apnea; Sparsity; Supervised classification; Integer programming</t>
  </si>
  <si>
    <t>Structured sparse CCA for brain imaging genetics via graph OSCAR</t>
  </si>
  <si>
    <t>Background: Recently, structured sparse canonical correlation analysis (SCCA) has received increased attention in brain imaging genetics studies. It can identify bi-multivariate imaging genetic associations as well as select relevant features with desired structure information. These SCCA methods either use the fused lasso regularizer to induce the smoothness between ordered features, or use the signed pairwise difference which is dependent on the estimated sign of sample correlation. Besides, several other structured SCCA models use the group lasso or graph fused lasso to encourage group structure, but they require the structure/group information provided in advance which sometimes is not available. Results: We propose a new structured SCCA model, which employs the graph OSCAR (GOSCAR) regularizer to encourage those highly correlated features to have similar or equal canonical weights. Our GOSCAR based SCCA has two advantages: 1) It does not require to pre-define the sign of the sample correlation, and thus could reduce the estimation bias. 2) It could pull those highly correlated features together no matter whether they are positively or negatively correlated. We evaluate our method using both synthetic data and real data. Using the 191 ROI measurements of amyloid imaging data, and 58 genetic markers within the APOE gene, our method identifies a strong association between APOE SNP rs429358 and the amyloid burden measure in the frontal region. In addition, the estimated canonical weights present a clear pattern which is preferable for further investigation. Conclusions: Our proposed method shows better or comparable performance on the synthetic data in terms of the estimated correlations and canonical loadings. It has successfully identified an important association between an Alzheimer's disease risk SNP rs429358 and the amyloid burden measure in the frontal region. © 2016 The Author(s).</t>
  </si>
  <si>
    <t>crowdsourcing; personal health records; user centered design; user studies</t>
  </si>
  <si>
    <t>Computer graphics; Crowdsourcing; Design; Health; User centered design; Healthcare services; Information graphics; Medical diagnostics; Medical information; Personal health record; Pictorial representation; User study; Visual vocabularies; Diagnosis</t>
  </si>
  <si>
    <t>Development of a clinical decision support system for antibiotic management in a hospital environment</t>
  </si>
  <si>
    <t>The rise of infections caused by multidrug-resistant bacteria has become a very important issue for health institutions around the world, urging them to a more appropriate use of antibiotics. Clinical decision support systems have a very important role in this area. We propose the development of a clinical decision support system focused on the antibiotic stewardship program implemented in hospitals. The need for a multi-user perspective, both reactive and proactive behaviours, and the use of many heterogeneous knowledge sources are identified as the main requirements that differentiate this clinical scenario from a decision support point of view. We show that a combination of production rules, ontologies, workflow modelling and subgroup discovery techniques could be used to fulfil these requirements. Finally, we describe a platform on which these techniques will be developed and tested. © 2016, Springer-Verlag Berlin Heidelberg.</t>
  </si>
  <si>
    <t>Aggregations; Decomposition strategies; Fuzzy Rule-Based Classification Systems; Multi-classification; One-vs-One; Overlap functions</t>
  </si>
  <si>
    <t>Agglomeration; Algorithms; Bioinformatics; Classifiers; Computer aided diagnosis; Computer vision; Fuzzy inference; Fuzzy rules; Fuzzy sets; Learning systems; Decomposition strategy; Fuzzy rule based classification systems; Multi-classification; One vs ones; Overlap functions; Classification (of information)</t>
  </si>
  <si>
    <t>An HMM and structural entropy based detector for Android malware: An empirical study</t>
  </si>
  <si>
    <t>Smartphones are becoming more and more popular and, as a consequence, malware writers are increasingly engaged to develop new threats and propagate them through official and third-party markets. In addition to the propagation vectors, malware is also evolving quickly the techniques adopted for infecting victims and hiding their malicious nature to antimalware scanning. From SMS Trojans to legitimate applications repacked with malicious payload, from AES encrypted root exploits to the dynamic loading of a payload retrieved from a remote server: malicious code is becoming more and more hard to detect. In this paper we experimentally evaluate two techniques for detecting Android malware: the first one is based on Hidden Markov Model, while the second one exploits structural entropy. These two techniques have been successfully applied to detect PCs viruses in previous works, and only one work in literature analyzes the application of HMM to the detection of Android malware. We demonstrate that these methods, which reveal effective for PCs virus, are also successful for detecting and classifying mobile malware. Our results are promising: we obtain a precision of 0.96 to discriminate a malware application, and a precision of 0.978 to identify the malware family. © 2016 Elsevier Ltd. All rights reserved.</t>
  </si>
  <si>
    <t>Dynamic time warping; Symbolic aggregate approximation; Time series classification</t>
  </si>
  <si>
    <t>Aggregates; Artificial intelligence; Learning systems; Distance-based methods; Dynamic time warping; Dynamic time warping distance; Feature-based method; Machine learning methods; Symbolic aggregate approximation; Symbolic aggregate approximation (SAX); Time series classifications; Time series</t>
  </si>
  <si>
    <t>Competitive interaction reasoning: A bio-inspired reasoning method for fuzzy rule based classification systems</t>
  </si>
  <si>
    <t>In designing fuzzy rule based classification systems (FRBCSs), complex fuzzy rule extraction techniques and tuning membership functions are frequently used to enhance classification accuracy. However, these approaches not only decrease system's transparency which is the hallmark of fizzy design, but also are oftentimes computationally expensive and require multiple parameters to be optimized using a large amount of training data. In this paper, inspired by the so-called competitive behavior of mini-columns in the brain neuronal circuitry, we proposed a new reasoning method for fuzzy classifiers referred to as Competitive Interaction Reasoning (CIR) that employs the cumulative information provided by all fuzzy rules and adjusts the decision boundaries as if the membership functions are directly modified. This mechanism is mathematically implemented by a linear transformation and resembles the competitive interaction observed in brain neuronal columns. Cross-rule competition weights are optimized using Hebbian reinforcement learning. Using a large number of simulations on benchmark data sets, we show that the proposed CIR significantly improves classification accuracy without compromising interpretability of the fuzzy classifier. In addition, CIR can further facilitate formation of the fuzzy rules and incorporation of the expert knowledge by confining the destructive effects of noisy rules or expert inconsistencies. Experiments on 23 well-known benchmark data sets confirm high performance of CIR in comparison with a number of popular classifiers. © 2016 Elsevier Inc.</t>
  </si>
  <si>
    <t>Clinical decision support system; Decision support; Expert system; Knowledge system; Medical knowledge</t>
  </si>
  <si>
    <t>Two-level independent component regression model for multivariate spectroscopic calibration</t>
  </si>
  <si>
    <t>In this paper, a two-level independent component regression (ICR) model is developed for multivariate spectroscopic calibration. Compared to the traditionally used principal component regression and partial least squared regression model, the ICR model is more efficient to extract high order statistical information from the spectra data. To improve the calibration performance, an ensemble form of the ICR model is proposed. In the first level of the method, various subspaces are constructed based on the independent component decomposition of the original data space. Meanwhile, by defining a related index, the most important variables in each subspace are selected for ICR modeling, which form the second level of the proposed method. A Bayesian inference strategy is further developed for probabilistic combination of calibration results obtained from different subspaces. For performance evaluation, two case studies are carried out on a benchmark spectra dataset. © 2016 Elsevier B.V.</t>
  </si>
  <si>
    <t>Accuracy and interpretability of credit classification systems; Financial decision support; Fuzzy rule-based systems; Genetic computations; Multi-objective evolutionary optimization</t>
  </si>
  <si>
    <t>Algorithms; Artificial intelligence; Classification (of information); Computational efficiency; Decision making; Decision support systems; Economic and social effects; Evolutionary algorithms; Finance; Fuzzy inference; Fuzzy rules; Genetic algorithms; Learning systems; Optimization; Semantics; Bankruptcy prediction; Comparative analysis; Credit classifications; Financial decision support; Fuzzy rule-based classifier; Machine-learning database; Multi-objective evolutionary optimizations; Non dominated sorting genetic algorithm ii (NSGA II); Multiobjective optimization</t>
  </si>
  <si>
    <t>Comparison of Feature Selection Techniques in Machine Learning for Anatomical Brain MRI in Dementia</t>
  </si>
  <si>
    <t>We present a comparative split-half resampling analysis of various data driven feature selection and classification methods for the whole brain voxel-based classification analysis of anatomical magnetic resonance images. We compared support vector machines (SVMs), with or without filter based feature selection, several embedded feature selection methods and stability selection. While comparisons of the accuracy of various classification methods have been reported previously, the variability of the out-of-training sample classification accuracy and the set of selected features due to independent training and test sets have not been previously addressed in a brain imaging context. We studied two classification problems: 1) Alzheimer’s disease (AD) vs. normal control (NC) and 2) mild cognitive impairment (MCI) vs. NC classification. In AD vs. NC classification, the variability in the test accuracy due to the subject sample did not vary between different methods and exceeded the variability due to different classifiers. In MCI vs. NC classification, particularly with a large training set, embedded feature selection methods outperformed SVM-based ones with the difference in the test accuracy exceeding the test accuracy variability due to the subject sample. The filter and embedded methods produced divergent feature patterns for MCI vs. NC classification that suggests the utility of the embedded feature selection for this problem when linked with the good generalization performance. The stability of the feature sets was strongly correlated with the number of features selected, weakly correlated with the stability of classification accuracy, and uncorrelated with the average classification accuracy. © 2016, Springer Science+Business Media New York.</t>
  </si>
  <si>
    <t>Forecasting; Location; Regression analysis; Benchmark datasets; Biological process; Large-scale prediction; Molecular function; Multi-label proteins; Protein subcellular localization; Sparse regression; Subcellular localizations; Proteins; cellular distribution; controlled study; elastic tissue; essential gene; experimental model; gene ontology; human; human experiment; prediction; rest; biology; cellular, subcellular and molecular biological phenomena and functions; metabolism; procedures; protein transport; protein; Biological Phenomena; Computational Biology; Humans; Protein Transport; Proteins</t>
  </si>
  <si>
    <t>Comparison of support vector machine with particle swarm optimization technique for epilepsy classification from EEG</t>
  </si>
  <si>
    <t>In this work we have evaluated the Performance of Support Vector machine and Particle Swarm Optimization technique for robust Classification of Epilepsy from EEG signals. Epilepsy is a brain disorder in which the normal neural activity is hampered because of unusual firing of neurons. Millions of people around the world are affected by epilepsy. EEG analysis of brain waves provides a good way to diagnose epilepsy. We have used EEG dataset of twenty epileptic patients in this work. The EEG signals are sampled and artifacts are removed. To deal with the curse of higher dimensionality, Power spectral density estimation is implemented here. Finally both Support vector machine with various kernels and particle swarm optimization technique are used as post classifiers and their performance is compared. High Performance index and Quality Value of 98.24% and 24.19 is achieved with RBF SVM when compared to value of 95.11% and 22.1697 with the PSO technique. Among SVM Kernels, the RBF with gamma value 10 performs best followed by polynomial kernel. Hence from above investigation we find that SVM is good at Classifying epilepsy risk level than the PSO technique. This method can be employed as cost effective way of Epilepsy diagnosis which can provide better life for many patients. © 2016, International Journal Of Pharmacy and Technology. All rights reserved.</t>
  </si>
  <si>
    <t>Bisulfite; DNA methylation; Epiallele; Epigenetics; Software; Targeted amplicon; Visualization</t>
  </si>
  <si>
    <t>Alkylation; Bioinformatics; Cell culture; Computer software; DNA; Flow visualization; Genes; Methylation; Transcription; Visualization; Amplicons; Bisulfite; DNA Methylation; Epiallele; Epigenetics; Gene encoding; DNA methylation; DNA sequence; genetics; high throughput sequencing; human; procedures; DNA Methylation; High-Throughput Nucleotide Sequencing; Humans; Sequence Analysis, DNA</t>
  </si>
  <si>
    <t>Structured Dimensionality Reduction for Additive Model Regression</t>
  </si>
  <si>
    <t>Additive models are regression methods which model the response variable as the sum of univariate transfer functions of the input variables. Key benefits of additive models are their accuracy and interpretability on many real-world tasks. Additive models are however not adapted to problems involving a large number (e.g., hundreds) of input variables, as they are prone to overfitting in addition to losing interpretability. In this paper, we introduce a novel framework for applying additive models to a large number of input variables. The key idea is to reduce the task dimensionality by deriving a small number of new covariates obtained by linear combinations of the inputs, where the linear weights are estimated with regard to the regression problem at hand. The weights are moreover constrained to prevent overfitting and facilitate the interpretation of the derived covariates. We establish identifiability of the proposed model under mild assumptions and present an efficient approximate learning algorithm. Experiments on synthetic and real-world data demonstrate that our approach compares favorably to baseline methods in terms of accuracy, while resulting in models of lower complexity and yielding practical insights into high-dimensional real-world regression tasks. Our framework broadens the applicability of additive models to high-dimensional problems while maintaining their interpretability and potential to provide practical insights. © 1989-2012 IEEE.</t>
  </si>
  <si>
    <t>Early prediction on time series; Ensemble classification model; Structural classifier; Time series classification; Timing-sensitive classification</t>
  </si>
  <si>
    <t>DC programming and DCA for sparse optimal scoring problem</t>
  </si>
  <si>
    <t>Linear Discriminant Analysis (LDA) is a standard tool for classification and dimension reduction in many applications. However, the problem of high dimension is still a great challenge for the classical LDA. In this paper we consider the supervised pattern classification in the high dimensional setting, in which the number of features is much larger than the number of observations and present a novel approach to the sparse optimal scoring problem using the zero-norm. The difficulty in treating the zero-norm is overcome by using appropriate continuous approximations such that the resulting problems are solved by alternating schemes based on DC (Difference of Convex functions) programming and DCA (DC Algorithms). The experimental results on both simulated and real datasets show the efficiency of the proposed algorithms compared to the five state-of-the-art methods. © 2016 Elsevier B.V.</t>
  </si>
  <si>
    <t>Anomaly detection; Culprit nodes and edges; Edge attribution; Graph classification; Graph comparison; Graph similarity; Network monitoring; Node attribution</t>
  </si>
  <si>
    <t>Electronic mail; Graphic methods; Signal detection; Anomaly detection; Culprit nodes and edges; Edge attribution; Graph classification; Graph comparison; Graph similarity; Network Monitoring; Node attribution; Graph theory</t>
  </si>
  <si>
    <t>A fuzzy framework for encoding uncertainty in clinical decision-making</t>
  </si>
  <si>
    <t>In recent decades, technological advances coupled with research efforts have made possible to develop very complex Decision Support Systems (DSSs) able to exhibit highly sophisticated reasoning capabilities in order to improve clinical decision-making, and, thus, promote more efficient care practices. One of the most significant factors influencing, and in particular limiting, the adoption of clinical DSSs is represented by the modality of representation and computerization of clinical guidelines in form of patient-specific recommendations. Until now, many knowledge representation formalisms have been developed, mainly focused on time-oriented guidelines. However, they can generate an unrealistic over-simplification of reality, since they are not able to completely handle uncertainty and imprecision typically affecting clinical guidelines. In this respect, this paper proposes a novel fuzzy framework expressly thought for building guideline-based DSSs, by efficiently modelling and handling the peculiarities of clinical knowledge affected by uncertainty and imprecision and encoded in the form of guidelines. This framework has been devised with the aim of: (i) offering a set of patterns for easily inserting and editing clinical recommendations belonging to a guideline as a group of one or more fuzzy rules expressing positive evidence and one fuzzy ELSE rule including negative evidence; (ii) defining a set of Fuzzy Guideline Systems (FGSs), one for each guideline encoded, characterized by ad-hoc configurations for the mathematical operators necessary to evaluate rules and generate the outcome expected; (iii) implementing a multi-level inference scheme able to treat different FGSs as a whole and efficiently enable their interconnection, i.e. the chaining among the groups of fuzzy rules belonging to each FGS; (iv) exposing a set of graphical facilities for guiding the definition of fuzzy rules to be embedded into a clinical DSS and enabling their automatic encoding and execution by using an XML-based machine executable language. A usability evaluation has been performed, showing a good satisfaction of medical users with respect to the framework implemented, and, thus, proving both its feasibility and usefulness. © 2016 Elsevier B.V. All rights reserved.</t>
  </si>
  <si>
    <t>Control Systems; Function Approximation; Fuzzy Systems</t>
  </si>
  <si>
    <t>Artificial intelligence; Control systems; Fuzzy systems; Learning systems; Splines; Approximation accuracy; Function approximation; Function approximation problems; Generalization ability; Nearest neighbors; Spline approximations; Takagi-Sugeno-Kang fuzzy system; Third order approximations; Approximation algorithms</t>
  </si>
  <si>
    <t>Structured feature selection using coordinate descent optimization</t>
  </si>
  <si>
    <t>Background: Existing feature selection methods typically do not consider prior knowledge in the form of structural relationships among features. In this study, the features are structured based on prior knowledge into groups. The problem addressed in this article is how to select one representative feature from each group such that the selected features are jointly discriminating the classes. The problem is formulated as a binary constrained optimization and the combinatorial optimization is relaxed as a convex-concave problem, which is then transformed into a sequence of convex optimization problems so that the problem can be solved by any standard optimization algorithm. Moreover, a block coordinate gradient descent optimization algorithm is proposed for high dimensional feature selection, which in our experiments was four times faster than using a standard optimization algorithm. Results: In order to test the effectiveness of the proposed formulation, we used microarray analysis as a case study, where genes with similar expressions or similar molecular functions were grouped together. In particular, the proposed block coordinate gradient descent feature selection method is evaluated on five benchmark microarray gene expression datasets and evidence is provided that the proposed method gives more accurate results than the state-of-the-art gene selection methods. Out of 25 experiments, the proposed method achieved the highest average AUC in 13 experiments while the other methods achieved higher average AUC in no more than 6 experiments. Conclusion: A method is developed to select a feature from each group. When the features are grouped based on similarity in gene expression, we showed that the proposed algorithm is more accurate than state-of-the-art gene selection methods that are particularly developed to select highly discriminative and less redundant genes. In addition, the proposed method can exploit any grouping structure among features, while alternative methods are restricted to using similarity based grouping. © 2016 Ghalwash et al.</t>
  </si>
  <si>
    <t>contrast mining; contrast pattern; discriminating arithmetic function; gene expression programming</t>
  </si>
  <si>
    <t>Classification (of information); Genetic programming; Number theory; Arithmetic expression; Arithmetic functions; Arithmetic operations; Clustering quality measures; Computation techniques; Contrast patterns; Gene expression programming; Redundant arithmetic; Gene expression</t>
  </si>
  <si>
    <t>Breast cancer classification using deep belief networks</t>
  </si>
  <si>
    <t>Over the last decade, the ever increasing world-wide demand for early detection of breast cancer at many screening sites and hospitals has resulted in the need of new research avenues. According to the World Health Organization (WHO), an early detection of cancer greatly increases the chances of taking the right decision on a successful treatment plan. The Computer-Aided Diagnosis (CAD) systems are applied widely in the detection and differential diagnosis of many different kinds of abnormalities. Therefore, improving the accuracy of a CAD system has become one of the major research areas. In this paper, a CAD scheme for detection of breast cancer has been developed using deep belief network unsupervised path followed by back propagation supervised path. The construction is back-propagation neural network with Liebenberg Marquardt learning function while weights are initialized from the deep belief network path (DBN-NN). Our technique was tested on the Wisconsin Breast Cancer Dataset (WBCD). The classifier complex gives an accuracy of 99.68% indicating promising results over previously-published studies. The proposed system provides an effective classification model for breast cancer. In addition, we examined the architecture at several train-test partitions. © 2015 Elsevier Ltd.</t>
  </si>
  <si>
    <t>Critical care; Feature extraction; Machine learning; Signal processing</t>
  </si>
  <si>
    <t>Database systems; Decision support systems; Feature extraction; Forecasting; Human resource management; Learning systems; Machine learning; Risk assessment; Risk management; Risk perception; Signal processing; Artifact detection; Clinical database; Clinical monitoring; Critical care; Decision supports; Event prediction; Multi-modal data; Prediction problem; Information management</t>
  </si>
  <si>
    <t>Learning classification models of cognitive conditions from subtle behaviors in the digital Clock Drawing Test</t>
  </si>
  <si>
    <t>The Clock Drawing Test—a simple pencil and paper test—has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 © 2015, The Author(s).</t>
  </si>
  <si>
    <t>Apoptosis; Cancer; Naïve bayesian model; Novel pathways; Plant lectin</t>
  </si>
  <si>
    <t>antineoplastic agent; caspase; caspase 2; caspase 3; caspase 8; cisplatin; cyclin dependent kinase 2; ELAV like protein 2; microRNA; mitogen activated protein kinase; piroxicam; plant lectin; protein bcl 6; protein p53; protein p63; protein p73; receptor interacting protein serine threonine kinase 2; antineoplastic agent; messenger RNA; microRNA; plant lectin; antineoplastic activity; apoptosis; area under the curve; Article; B cell lymphoma cell; cancer cell line; carcinogenesis; controlled study; gene expression; human; human cell; mesothelioma cell line; microarray analysis; protein expression; protein protein interaction; regulator gene; signal transduction; apoptosis; biological model; biology; cluster analysis; drug development; drug effects; gene expression profiling; gene ontology; genetics; metabolism; neoplasm; protein analysis; protein database; RNA interference; tumor cell line; Antineoplastic Agents, Phytogenic; Apoptosis; Cell Line, Tumor; Cluster Analysis; Computational Biology; Databases, Protein; Drug Discovery; Gene Expression Profiling; Gene Ontology; Humans; MicroRNAs; Models, Biological; Neoplasms; Plant Lectins; Protein Interaction Mapping; Protein Interaction Maps; RNA Interference; RNA, Messenger; Signal Transduction</t>
  </si>
  <si>
    <t>Supersparse linear integer models for optimized medical scoring systems</t>
  </si>
  <si>
    <t>Scoring systems are linear classification models that only require users to add, subtract and multiply a few small numbers in order to make a prediction. These models are in widespread use by the medical community, but are difficult to learn from data because they need to be accurate and sparse, have coprime integer coefficients, and satisfy multiple operational constraints. We present a new method for creating data-driven scoring systems called a Supersparse Linear Integer Model (SLIM). SLIM scoring systems are built by using an integer programming problem that directly encodes measures of accuracy (the 0–1 loss) and sparsity (the (Formula presented.) -seminorm) while restricting coefficients to coprime integers. SLIM can seamlessly incorporate a wide range of operational constraints related to accuracy and sparsity, and can produce acceptable models without parameter tuning because of the direct control provided over these quantities. We provide bounds on the testing and training accuracy of SLIM scoring systems, and present a new data reduction technique that can improve scalability by eliminating a portion of the training data beforehand. Our paper includes results from a collaboration with the Massachusetts General Hospital Sleep Laboratory, where SLIM is being used to create a highly tailored scoring system for sleep apnea screening. © 2015, The Author(s).</t>
  </si>
  <si>
    <t>educational software; Fuzzy logic; fuzzy systems; fuzzy systems software; open source software; software engineering; software for applications</t>
  </si>
  <si>
    <t>Application programs; Computer software; Fuzzy logic; Fuzzy systems; Open source software; Software engineering; Taxonomies; Application fields; Educational software; Free and open source softwares; Knowledge and experience; Potential researches; Scientific progress; System softwares; Systems software; Open systems</t>
  </si>
  <si>
    <t>Fuzzy Rule-Based Classification Systems for multi-class problems using binary decomposition strategies: On the influence of n-dimensional overlap functions in the Fuzzy Reasoning Method</t>
  </si>
  <si>
    <t>Multi-class classification problems appear in a broad variety of real-world problems, e.g., medicine, genomics, bioinformatics, or computer vision. In this context, decomposition strategies are useful to increase the classification performance of classifiers. For this reason, in a previous work we proposed to improve the performance of FARC-HD (Fuzzy Association Rule-based Classification model for High-Dimensional problems) fuzzy classifier using One-vs-One (OVO) and One-vs-All (OVA) decomposition strategies. As a result of an exhaustive experimental analysis, we concluded that even though the usage of decomposition strategies was worth to be considered, further improvements could be achieved by introducing n-dimensional overlap functions instead of the product t-norm in the Fuzzy Reasoning Method (FRM). In this way, we can improve confidences for the subsequent processing performed in both OVO and OVA. In this paper, we want to conduct a broader study of the influence of the usage of n-dimensional overlap functions to model the conjunction in several Fuzzy Rule-Based Classification Systems (FRBCSs) in order to enhance their performance in multi-class classification problems applying decomposition techniques. To do so, we adapt the FRM of four well-known FRBCSs (CHI, SLAVE, FURIA, and FARC-HD itself). We will show that the benefits of the usage of n-dimensional overlap functions strongly depend on both the learning algorithm and the rule structure of each classifier, which explains why FARC-HD is the most suitable one for the usage of these functions. © 2015 Elsevier Inc. All rights reserved.</t>
  </si>
  <si>
    <t>Dimensionality Reduction; Fault Detection; OC-SVM; OES Spectrum; Semiconductors</t>
  </si>
  <si>
    <t>Distributed computer systems; Fault detection; Light emission; Optical emission spectroscopy; Principal component analysis; Process monitoring; Semiconductor device manufacture; Semiconductor materials; Signal detection; Anomaly detection systems; Correlated variables; Curse of dimensionality; Dimensionality reduction; Dimensionality reduction techniques; OC-SVM; OES Spectrum; Semiconductor manufacturing; Data reduction</t>
  </si>
  <si>
    <t>Using dynamic time warping distances as features for improved time series classification</t>
  </si>
  <si>
    <t>Dynamic time warping (DTW) has proven itself to be an exceptionally strong distance measure for time series. DTW in combination with one-nearest neighbor, one of the simplest machine learning methods, has been difficult to convincingly outperform on the time series classification task. In this paper, we present a simple technique for time series classification that exploits DTW’s strength on this task. But instead of directly using DTW as a distance measure to find nearest neighbors, the technique uses DTW to create new features which are then given to a standard machine learning method. We experimentally show that our technique improves over one-nearest neighbor DTW on 31 out of 47 UCR time series benchmark datasets. In addition, this method can be easily extended to be used in combination with other methods. In particular, we show that when combined with the symbolic aggregate approximation (SAX) method, it improves over it on 37 out of 47 UCR datasets. Thus the proposed method also provides a mechanism to combine distance-based methods like DTW with feature-based methods like SAX. We also show that combining the proposed classifiers through ensembles further improves the performance on time series classification. © 2015, The Author(s).</t>
  </si>
  <si>
    <t>Early warning; Fault detection; Rotating machinery; System identification</t>
  </si>
  <si>
    <t>Artificial intelligence; Fault detection; Identification (control systems); Religious buildings; Rotating machinery; Diagnostic methods; Early warning; Early-warning method; Machinery diagnostics; Monitoring techniques; Operational conditions; Parametric modeling; System identification methods; Decision support systems</t>
  </si>
  <si>
    <t>Clinical decision support system in medical knowledge literature review</t>
  </si>
  <si>
    <t>The current study involved methodology and content analyses of abstracts of 30 clinical decision support system (CDSS) related studies with high impact factors. The main aim of the current work was to identify the performance and efficiency of CDSS, and enhance the understanding of CDSS for a better health management among the physicians and the patients. To add structure to the current study, major research areas were categorized based on a multidimensional unfolding analysis. In this regard, eight studies were conducted based on theoretical research, ten studies were related to the system and performance of CDSS, and 12 studies verified the efficacy through analysis and evaluation of CDSS. The results indicated that the above-mentioned studies on improvement in systematic performance. Then, based on the improvement, effectively used evaluations were conducted comparably. Moreover, 14 studies analyzed patients’ data and assessed decision support system (DSS). The related findings denoted that DSS has been mainly used for patient management and a large number of studies have verified its effectiveness, using several data to ensure its accuracy and reliability. In addition, the analyzed results of the abstracts and the titles were compared to find whether the titles of the literature articles reveal their content. Using these methodological studies, the academic outlook of medical informatics could be forecasted and the academic quality could be improved by resolving the problems, arising out of system development and realization processes. Such problems can be solved through analyses and interpretation of multilateral parameters, such as the trend in academic development, research direction, topics and methods. © 2015, Springer Science+Business Media New York.</t>
  </si>
  <si>
    <t>Automatic methods of cancer detection; Breast cancer; Classification algorithms; Data mining algorithms; Neural network algorithms; Vector machine algorithms</t>
  </si>
  <si>
    <t>A multi-objective genetic optimization for fast, fuzzy rule-based credit classification with balanced accuracy and interpretability</t>
  </si>
  <si>
    <t>Credit classification is an important component of critical financial decision making tasks such as credit scoring and bankruptcy prediction. Credit classification methods are usually evaluated in terms of their accuracy, interpretability, and computational efficiency. In this paper, we propose an approach for automatic designing of fuzzy rule-based classifiers (FRBCs) from financial data using multi-objective evolutionary optimization algorithms (MOEOAs). Our method generates, in a single experiment, an optimized collection of solutions (financial FRBCs) characterized by various levels of accuracy-interpretability trade-off. In our approach we address the complexity- and semantics-related interpretability issues, we introduce original genetic operators for the classifier's rule base processing, and we implement our ideas in the context of Non-dominated Sorting Genetic Algorithm II (NSGA-II), i.e., one of the presently most advanced MOEOAs. A significant part of the paper is devoted to an extensive comparative analysis of our approach and 24 alternative methods applied to three standard financial benchmark data sets, i.e., Statlog (Australian Credit Approval), Statlog (German Credit Approval), and Credit Approval (also referred to as Japanese Credit) sets available from the UCI repository of machine learning databases (http://archive.ics.uci.edu/ml). Several performance measures including accuracy, sensitivity, specificity, and some number of interpretability measures are employed in order to evaluate the obtained systems. Our approach significantly outperforms the alternative methods in terms of the interpretability of the obtained financial data classifiers while remaining either competitive or superior in terms of their accuracy and the speed of decision making. © 2015 Elsevier B.V. All rights reserved.</t>
  </si>
  <si>
    <t>Breast cancer diagnosis; Cerebellar model articulation controller; Self-validation</t>
  </si>
  <si>
    <t>Minimizing response time in time series classification</t>
  </si>
  <si>
    <t>Providing a timely output is one of the important criteria in applications of time series classification. Recent studies have been motivated to explore models of early prediction, prediction based on truncated temporal observations. The truncation of input improves the response time, but generally reduces the reliability of the prediction. The trade-off between the earliness and the accuracy is an inherent challenge of learning an early prediction model. In this paper, we present an optimization-based approach for learning an ensemble model for timely prediction with an intuitive objective function. The proposed model is comprised of time series classifiers with different response time, and a sequential aggregation procedure to determine the single timing of its output. We formalize the training of the ensemble classifier as a quadratic programming problem and present an iterative algorithm which minimizes an empirical risk function and the response time required to achieve the minimal risk simultaneously. We conduct an empirical study using a collection of behavior and time series datasets to evaluate the proposed algorithm. In the comparisons of the traditional and time-sensitive performance measures, the ensemble framework showed significant advantages over the existing methods on early prediction. © 2015, Springer-Verlag London.</t>
  </si>
  <si>
    <t>Classification algorithms; Classification and regression tree; Computational biology; Feed-forward neural network; Linear discriminant analysis; Liver disease diagnosis; Naïve bayes classifier; Quadratic discriminant analysis</t>
  </si>
  <si>
    <t>DELTACON: Principled massive-graph similarity function with attribution</t>
  </si>
  <si>
    <t>How much has a network changed since yesterday? How different is the wiring of Bob's brain (a left-handed male) and Alice's brain (a right-handed female), and how is it different? Graph similarity with given node correspondence, i.e., the detection of changes in the connectivity of graphs, arises in numerous settings. In this work, we formally state the axioms and desired properties of the graph similarity functions, and evaluate when state-of-the-art methods fail to detect crucial connectivity changes in graphs. We propose DELTACON, a principled, intuitive, and scalable algorithm that assesses the similarity between two graphs on the same nodes (e.g., employees of a company, customers of a mobile carrier). In conjunction, we propose DELTACON-ATTR, a related approach that enables attribution of change or dissimilarity to responsible nodes and edges. Experiments on various synthetic and real graphs showcase the advantages of our method over existing similarity measures. Finally, we employ DELTACON and DELTACON-ATTR on real applications: (a) we classify people to groups of high and low creativity based on their brain connectivity graphs, (b) do temporal anomaly detection in the who-emails-whom Enron graph and find the top culprits for the changes in the temporal corporate email graph, and (c) recover pairs of test-retest large brain scans (∼17M edges, up to 90M edges) for 21 subjects. © 2016 ACM.</t>
  </si>
  <si>
    <t>Clustering; Evolutionary fuzzy systems; Fuzzy rule extraction; Interpretability; Learning classifier systems; Medical knowledge discovery; Multi-objective optimisation; Parallel framework; Particle swarm optimisation; Robust knowledge discovery</t>
  </si>
  <si>
    <t>data mining</t>
  </si>
  <si>
    <t>Nearest-Neighbor Spline Approximation (NNSA) Improvement to TSK Fuzzy Systems</t>
  </si>
  <si>
    <t>In this paper, we propose two versions of an improved defuzzification technique for Takagi Sugeno Kang (TSK) fuzzy systems (FSs) based on local third-order approximations. The presented nearest-neighbor spline approximation algorithms (NNSA1 and NNSA2) use the concept of a zeroth-order TSK FS and produce smooth surfaces with increased accuracy. The proposed methods are tested on a variety of function approximation problems pertaining to industrial applications against popular machine learning methodologies. Experimental results show that the proposed methods are indeed competitive in terms of computation time, approximation accuracy, and generalization ability when compared with other popular approaches. © 2005-2012 IEEE.</t>
  </si>
  <si>
    <t>Co-expression of genes; Difference vector; Feature selection; Microarray; Spectral clustering</t>
  </si>
  <si>
    <t>Efficient mining of discriminating relationships among attributes involving arithmetic operations</t>
  </si>
  <si>
    <t>Contrast patterns describe differences between two or more data sets or data classes; they have been proven to be useful for solving many kinds of problems, such as building accurate classifiers, defining clustering quality measures, and analyzing disease subtypes. This article investigates the mining of a new kind of contrast patterns, namely discriminating inter-attribute functions (DIFs), which represent arithmetic-expression-based inter-attribute relationships that distinguish classes of data. DIFs are an expressive and practical alternative of item-based contrast patterns and can express discriminating relationships such as "weight/(height)2 is more likely to be ≤25 in one class than in another class." Besides introducing the DIF mining problem, this article makes theoretical and algorithmic contributions on the problem. We prove that DIF mining is MAX SNP-hard. Regarding how to efficiently mine DIFs, we present a set of rules to prune the search space of arithmetic expressions by eliminating redundant ones (equivalent to some others). We give two algorithms: one for finding all DIFs satisfying given thresholds and another for finding certain optimal DIFs using genetic computation techniques. The former is useful when the number of attributes is small, whereas the latter is useful when that number is large; both use the redundant arithmetic-expression pruning rules. A performance study shows that our techniques are effective and efficient for finding DIFs. © 2014 Wiley Periodicals, Inc.</t>
  </si>
  <si>
    <t>Breast cancer diagnosis; Classification; NSVC; SVM</t>
  </si>
  <si>
    <t>Machine Learning and Decision Support in Critical Care</t>
  </si>
  <si>
    <t>Clinical data management systems typically provide caregiver teams with useful information, derived from large, sometimes highly heterogeneous, data sources that are often changing dynamically. Over the last decade there has been a significant surge in interest in using these data sources, from simply reusing the standard clinical databases for event prediction or decision support, to including dynamic and patient-specific information into clinical monitoring and prediction problems. However, in most cases, commercial clinical databases have been designed to document clinical activity for reporting, liability, and billing reasons, rather than for developing new algorithms. With increasing excitement surrounding 'secondary use of medical records' and 'Big Data' analytics, it is important to understand the limitations of current databases and what needs to change in order to enter an era of 'precision medicine.' This review article covers many of the issues involved in the collection and preprocessing of critical care data. The three challenges in critical care are considered: compartmentalization, corruption, and complexity. A range of applications addressing these issues are covered, including the modernization of static acuity scoring; online patient tracking; personalized prediction and risk assessment; artifact detection; state estimation; and incorporation of multimodal data sources such as genomic and free text data. © 1963-2012 IEEE.</t>
  </si>
  <si>
    <t>breast cancer diagnosis; feature selection; Parallel genetic algorithm; parameter optimization; support vector machine</t>
  </si>
  <si>
    <t>Diseases; Feature extraction; Genetic algorithms; Optimization; Parameter estimation; Breast cancer detection; Breast cancer diagnosis; Classification accuracy; Coarse-grained parallels; Parallel genetic algorithms; Parameter optimization; Pre-mature convergences; Support vector machine models; Support vector machines</t>
  </si>
  <si>
    <t>Identification of novel pathways in plant lectin-induced cancer cell apoptosis</t>
  </si>
  <si>
    <t>Plant lectins have been investigated to elucidate their complicated mechanisms due to their remarkable anticancer activities. Although plant lectins seems promising as a potential anticancer agent for further preclinical and clinical uses, further research is still urgently needed and should include more focus on molecular mechanisms. Herein, a Naïve Bayesian model was developed to predict the protein-protein interaction (PPI), and thus construct the global human PPI network. Moreover, multiple sources of biological data, such as smallest shared biological process (SSBP), domain-domain interaction (DDI), gene co-expression profiles and cross-species interolog mapping were integrated to build the core apoptotic PPI network. In addition, we further modified it into a plant lectin-induced apoptotic cell death context. Then, we identified 22 apoptotic hub proteins in mesothelioma cells according to their different microarray expressions. Subsequently, we used combinational methods to predict microRNAs (miRNAs) which could negatively regulate the abovementioned hub proteins. Together, we demonstrated the ability of our Naïve Bayesian model-based network for identifying novel plant lectin-treated cancer cell apoptotic pathways. These findings may provide new clues concerning plant lectins as potential apoptotic inducers for cancer drug discovery. © 2016 by the authors; licensee MDPI, Basel, Switzerland.</t>
  </si>
  <si>
    <t>Botnet detection; BYOD; HTTP botnets; Mobile security; Traffic analysis</t>
  </si>
  <si>
    <t>Complex networks; HTTP; Hypertext systems; Mobile security; Pattern recognition; Botnet detections; Botnets; BYOD; Command and control; Experimental test; Network-based modeling; Packet payloads; Traffic analysis; Malware</t>
  </si>
  <si>
    <t>A survey of fuzzy systems software: Taxonomy, current research trends, and prospects</t>
  </si>
  <si>
    <t>Fuzzy systems have been used widely thanks to their ability to successfully solve a wide range of problems in different application fields. However, their replication and application require a high level of knowledge and experience. Furthermore, few researchers publish the software and/or source code associated with their proposals, which is a major obstacle to scientific progress in other disciplines and in industry. In recent years, most fuzzy system software has been developed in order to facilitate the use of fuzzy systems. Some software is commercially distributed, but most software is available as free and open-source software, reducing such obstacles and providing many advantages: quicker detection of errors, innovative applications, faster adoption of fuzzy systems, etc. In this paper, we present an overview of freely available and open-source fuzzy systems software in order to provide a well-established framework that helps researchers to find existing proposals easily and to develop well-founded future work. To accomplish this, we propose a two-level taxonomy, and we describe the main contributions related to each field. Moreover, we provide a snapshot of the status of the publications in this field according to the ISI Web of Knowledge. Finally, some considerations regarding recent trends and potential research directions are presented. © 1993-2012 IEEE.</t>
  </si>
  <si>
    <t>Dimensionality reduction; Imputation; Matrix factorization; Missing values; Parallel algorithms; Ternary data; Three-valued logic</t>
  </si>
  <si>
    <t>A review of the automatic methods of cancer detection in terms of accuracy, speed, error and the number of properties (Case Study: Breast Cancer)</t>
  </si>
  <si>
    <t>The purpose of this study is are view of the automatic methods of cancer detection in terms of accuracy, speed, error and the number of properties and we have selected the breast cancer as the subject of the case study. The data used in this academic study area courtesy of the UCI in California. This database is called the wisconsin breast cancer datasets and includes 699 data units divided into benign and malignant classes. Ten properties wereassigned to each datum. Four types of algorithms are used in this study, namely, classification algorithms, vector machine algorithms, neural networks algorithms and data mining algorithms. Each category was evaluated separately and the best method in each category was identified in terms of accuracy, speed, error and the number of properties. © Medwell Journals, 2016.</t>
  </si>
  <si>
    <t>Digital pathology; Dimensionality reduction; Feature selection; Terms-Quantitative histomorphometry</t>
  </si>
  <si>
    <t>Diseases; Feature extraction; Forecasting; Pathology; Principal component analysis; Urology; Classification accuracy; Digital pathologies; Dimensionality reduction; Feature scoring methods; High-dimensional feature space; Histomorphometry; Principal components analysis; Prostate cancer recurrence; Classification (of information); Article; biochemical recurrence; breast cancer; cancer recurrence; embedding; feature importance in nonlinear embedding; morphometrics; principal component analysis; prostate cancer; tissue microarray; algorithm; biopsy; breast tumor; computer assisted diagnosis; cytochemistry; diagnostic imaging; female; human; male; nonlinear system; pathology; procedures; prostate tumor; recurrent disease; Algorithms; Biopsy; Breast Neoplasms; Diagnostic Imaging; Female; Histocytochemistry; Humans; Image Interpretation, Computer-Assisted; Male; Nonlinear Dynamics; Pathology; Prostatic Neoplasms; Recurrence</t>
  </si>
  <si>
    <t>Breast tumor computer-aided diagnosis using self-validating cerebellar model neural networks</t>
  </si>
  <si>
    <t>Breast cancer is becoming a leading cause of death among women in the world. However, it is confirmed that early detection and accurate diagnosis of this disease can ensure a long survival of the patients. This study proposes a self-validation cerebellar model articulation controller (SVCMAC) neural network which can yield high accuracy of predication and low false-negative rate for breast cancer diagnosis. With its self-validation unit, the SVCMAC neural network has higher classification accuracy than the conventional CMAC neural network. The parameters of the receptive-field basis function and the weights are all updated first by training data, and the most suitable parameters are then chosen through the self-validation algorithm to retrain the neural network for better performance. Experimental results provide evidence that the SVCMAC neural network has a higher classification accuracy when compared with the BP neural network, LVQ neural network and CMAC neural network. © 2016, Budapest Tech Polytechnical Institution. All rights reserved.</t>
  </si>
  <si>
    <t>Decision support systems; Interestingness measures; Knowledge base; Rule list; Rule-based classification</t>
  </si>
  <si>
    <t>Artificial intelligence; Association rules; Decision support systems; Diagnosis; Efficiency; Forecasting; Learning algorithms; Learning systems; Supervised learning; Clinical decision support systems; Interestingness measures; Knowledge base; Knowledge-based predictions; Rule list; Rule-based classification; Rule-based decision support system; Supervised machine learning; Knowledge based systems</t>
  </si>
  <si>
    <t>Liver disorder diagnosis using linear, nonlinear and decision tree classification algorithms</t>
  </si>
  <si>
    <t>In India and across the globe, liver disease is a serious area of concern in medicine. Therefore, it becomes essential to use classification algorithms for assessing the disease in order to improve the efficiency of medical diagnosis which eventually leads to appropriate and timely treatment. The study accordingly implemented various classification algorithms including linear discriminant analysis (LDA), diagonal linear discriminant analysis (DLDA), quadratic discriminant analysis (QDA), diagonal quadratic discriminant analysis (DQDA), naive bayes (NB), feed-forward neural network (FFNN) and classification and regression tree (CART) in an attempt to enhance the diagnostic accuracy of liver disorder and to reduce the inefficiencies caused by false diagnosis. The results demonstrated that CART had emerged as the best model by achieving higher diagnostic accuracy than LDA, DLDA, QDA, DQDA, NB and FFNN. FFNN stood second in comparison and performed better than rest of the classifiers. After evaluation, it can be said that the precision of a classification algorithm depends on the type and features of a dataset. For the given dataset, decision tree classifier CART outperforms all other linear and nonlinear classifiers. It also showed the capability of assisting clinicians in determining the existence of liver disorder, in attaining better diagnosis and in avoiding delay in treatment.</t>
  </si>
  <si>
    <t>And Phrases: Data streams; Regression; Rule learning</t>
  </si>
  <si>
    <t>Benchmarking; Learning systems; Regression analysis; Statistics; Data stream; Experimental section; Linear combinations; Outliers detection; Regression; Regression algorithms; Rule learning; Rule learning algorithms; Learning algorithms</t>
  </si>
  <si>
    <t>Robust medical data mining using a clustering and swarm-based framework</t>
  </si>
  <si>
    <t>Interpretability of extracted fuzzy rules from medical datasets is one of the most important problems in the medical domain. Often, people considerinterpretability as Sum of Rules Lengths (SORL) and Number of Rules (NOR) in a rule-based domain, but an important issue which is usually ignored is thevariance of the final result (Accuracy, SORL, NOR). This paper considers the variances of accuracy, SORL and NOR as essential interpretability measures. This paper proposes a parallel swarm-based framework to generate multiobjective fuzzy rule-based systems on three medical datasets that decreases thevariances of Accuracy, SORL and NOR and simultaneously improves the final Accuracy, SORL and NOR values. Results show that we have been successfulin improving the two objectives that were negatively correlated and accordingly we have been successful in generating robust fuzzy rule-basedsystems. Copyright © 2016 Inderscience Enterprises Ltd.</t>
  </si>
  <si>
    <t>Decision support; Expert systems; Knowledge-based systems; Ontologies; Semantic technologies</t>
  </si>
  <si>
    <t>A new optimal approach using NSVC for breast cancer diagnosis classification</t>
  </si>
  <si>
    <t>Given the enormous number of mammograms performed during last years, computerbased diagnosis of breast cancer turned into a necessity. In particular, the diagnosis of breast masses and their classification currently arouse great interest. Indeed, the complexity of the processed forms and the difficulty encountered in order to discern them require the use of appropriate descriptors. This article is placed in the context of evaluating the results of supervised classification algorithms and their comparison. In this work, we conduct some experiments using the Wisconsin diagnosis Breast Cancer (WDBC) dataset in order to classify the dataset samples to be either benign or malignant. We show that the best results are obtained using our new proposed neighboring Support Vector Classifier (NSVC). © 2016 [International Journal of Imaging and Robotics].</t>
  </si>
  <si>
    <t>Conditional entropy; Hidden Markov chain model; Hidden Markov tree model; Plant structure analysis</t>
  </si>
  <si>
    <t>A combined parallel genetic algorithm and support vector machine model for breast cancer detection</t>
  </si>
  <si>
    <t>The serial genetic algorithms (SGAs) have been widely applied in improving support vector machine (SVM) performance (e.g., classification accuracy), and these hybrid SGA-SVM methods show good capability to detect breast cancer. However, there remain two great challenges: (1) the improvements tend to be at the great cost of time-consuming training; and (2) the SGA-based search may risk the premature convergence to local optima and thereby decrease the quality of the solutions found. The study aimed to investigate the use of parallel genetic algorithms (PGAs) in improving SVM performance, and build an efficient and accurate classifier of detecting breast cancer. A coarse-grained parallel genetic algorithm (CGPGA) was used to select a feature subset and optimize the parameters of SVM simultaneously. This approach (CGPGA-SVM) was then applied to a well characterized breast cancer dataset, consisting of 699 samples (458 benign and 241 malignant samples). In addition, the proposed CGPGA-SVM classier was compared with a range of SVM-based classifiers to understand its performance improvements. Compared with the SGA-SVM classifier, the training time of the CGPGA-SVM classier decreased by 75.77% on a commonly used 4-core CPU; moreover, the classification accuracy and sensitivity of the CGPGA-SVM classifier increased by 0.43% and 1.25%, respectively. © 2016 - IOS Press and the authors. All rights reserved.</t>
  </si>
  <si>
    <t>Bag of visual words; Breast cancer; Fast-means; Image analysis; Machine learning; Pathology; Texture</t>
  </si>
  <si>
    <t>Artificial intelligence; Diseases; Graphic methods; Image analysis; Learning systems; Medical imaging; Pathology; Textures; Tissue; Area under the ROC curve; Bag-of-visual-words; Breast Cancer; Experimental analysis; Fast-means; Intensity-based methods; Support vector machine classifiers; Texture based approaches; Image texture; eosin; hematoxylin; Article; breast cancer; clinical article; color; histogram; human; human tissue; image analysis; pathology; receiver operating characteristic; support vector machine; tissue structure; whole slide image; Breast Neoplasms; computer assisted diagnosis; female; machine learning; pathology; procedures; Breast Neoplasms; Female; Humans; Image Interpretation, Computer-Assisted; Machine Learning; ROC Curve</t>
  </si>
  <si>
    <t>Mobile botnet detection model based on retrospective pattern recognition</t>
  </si>
  <si>
    <t>The dynamic nature of Botnets along with their sophisticated characteristics makes them one of the biggest threats to cyber security. Recently, the HTTP protocol is widely used by Botmaster as they can easily hide their command and control traffic amongst the benign web traffic. This paper proposes a Neural Network based model to detect mobile HTTP Botnets with random intervals independent of the packet payload, commands content, and encryption complexity of Bot communications. The experimental test results that were conducted on existing datasets and real world Bot samples show that the proposed method is able to detect mobile HTTP Botnets with high accuracy. © 2016 SERSC.</t>
  </si>
  <si>
    <t>big data; cardiac arrhythmia; data analytics; fuzzy logic; knowledge discovery; text mining</t>
  </si>
  <si>
    <t>Data mining; Decision making; Diseases; Fuzzy logic; Information management; Medical information systems; Automated approach; Cardiac arrhythmia; Data analytics; Decision making process; Heart arrhythmias; Interpretability; Scientific papers; Text mining; Big data</t>
  </si>
  <si>
    <t>Knowledge-based systems and interestingness measures: Analysis with clinical datasets</t>
  </si>
  <si>
    <t>Knowledge mined from clinical data can be used for medical diagnosis and prognosis. By improving the quality of knowledge base, the efficiency of prediction of a knowledge-based system can be enhanced. Designing accurate and precise clinical decision support systems, which use the mined knowledge, is still a broad area of research. This work analyses the variation in classification accuracy for such knowledge-based systems using different rule lists. The purpose of this work is not to improve the prediction accuracy of a decision support system, but analyze the factors that influence the efficiency and design of the knowledge base in a rule-based decision support system. Three benchmark medical datasets are used. Rules are extracted using a supervised machine learning algorithm (PART). Each rule in the ruleset is validated using nine frequently used rule interestingness measures. After calculating the measure values, the rule lists are used for performance evaluation. Experimental results show variation in classification accuracy for different rule lists. Confidence and Laplace measures yield relatively superior accuracy: 81.188% for heart disease dataset and 78.255% for diabetes dataset. The accuracy of the knowledge-based prediction system is predominantly dependent on the organization of the ruleset. Rule length needs to be considered when deciding the rule ordering. Subset of a rule, or combination of rule elements, may form new rules and sometimes be a member of the rule list. Redundant rules should be eliminated. Prior knowledge about the domain will enable knowledge engineers to design a better knowledge base.</t>
  </si>
  <si>
    <t>E-learning; Intelligent learning environments; Type-2 Fuzzy Logic systems</t>
  </si>
  <si>
    <t>Collaborative decision support and documentation in chemical safety with KnowSEC</t>
  </si>
  <si>
    <t>To protect the health of human and environment, the European Union implemented the REACH regulation for chemical substances. REACH is an acronym for Registration, Evaluation, Authorization, and Restriction of Chemicals. Under REACH, the authorities have the task of assessing chemical substances, especially those that might pose a risk to human health or environment. The work under REACH is scientifically, technically and procedurally a complex and knowledge-intensive task that is jointly performed by the European Chemicals Agency and member state authorities in Europe. The assessment of substances under REACH conducted in the German Environment Agency is supported by the knowledge-based system KnowSEC, which is used for the screening, documentation, and decision support when working on chemical substances. The software KnowSEC integrates advanced semantic technologies and strong problem solving methods. It allows for the collaborative work on substances in the context of the European REACH regulation. We discuss the applied methods and process models and we report on experiences with the implementation and use of the system. © 2016 Baumeister et al.</t>
  </si>
  <si>
    <t>Classification; Interpretation; Neural network; Potential information; Twitter</t>
  </si>
  <si>
    <t>Triaging diagnostically relevant regions from pathology whole slides of breast cancer: A texture based approach</t>
  </si>
  <si>
    <t>Purpose: Pathologists often look at whole slide images (WSIs) at low magnification to find potentially important regions and then zoom in to higher magnification to perform more sophisticated analysis of the tissue structures. Many automated methods of WSI analysis attempt to preprocess the down-sampled image in order to select salient regions which are then further analyzed by a more computationally intensive step at full magnification. Although it can greatly reduce processing times, this process may lead to small potentially important regions being overlooked at low magnification. We propose a texture analysis technique to ease the processing of H&amp;E stained WSIs by triaging clinically important regions. Method: Image patches randomly selected from the whole tissue area were divided into smaller tiles and Gaussian-like texture filters were applied to them. Texture filter responses from each tile were combined together and statistical measures were derived from their histograms of responses. Bag of visual words pipeline was then employed to combine extracted features from tiles to form one histogram of words per every image patch. A support vector machine classifier was trained using the calculated histograms of words to be able to distinguish between clinically relevant and irrelevant patches. Result: Experimental analysis on 5151 image patches from 10 patient cases (65 tissue slides) indicated that our proposed texture technique out-performed two previously proposed colour and intensity based methods with an area under the ROC curve of 0.87. Conclusion: Texture features can be employed to triage clinically important areas within large WSIs. © 2015 IEEE.</t>
  </si>
  <si>
    <t>Cluster analysis; Data mining; Interactive computer graphics; Behavioral data; Educational video games; Game strategies; Sequence mining; Small grain size; State diagram; State transition diagrams; Strategy use; Human computer interaction</t>
  </si>
  <si>
    <t>Big data-based extraction of fuzzy partition rules for heart arrhythmia detection: a semi-automated approach</t>
  </si>
  <si>
    <t>Summary In this paper, we introduce a novel method to define semi-automatically fuzzy partition rules to provide a powerful and accurate insight into cardiac arrhythmia. In particular, we define a text mining approach applied to a large dataset consisting of the freely available scientific papers provided by PubMed. The information extracted is then integrated with expert knowledge, as well as experimental data, to provide a robust, scalable and accurate system, which can successfully address the challenges posed by the management and assessment of big data in the medical sector. The evaluation we carried out shows an accuracy rate of 93% and interpretability of 0.646, which clearly shows that our method provides an excellent balance between accuracy and system transparency. Furthermore, this contributes substantially to the knowledge discovery and offers a powerful tool to facilitate the decision-making process. Copyright © 2015 John Wiley &amp; Sons, Ltd.</t>
  </si>
  <si>
    <t>Adaptive elastic net; Edge-biomarker discovery; Network-based pairwise interaction; Node degree; Protein-protein interaction network</t>
  </si>
  <si>
    <t>Classification (of information); Diagnosis; Diseases; Genes; Graph theory; Proteins; Regression analysis; Bio-marker discovery; Elastic net; Node degree; Pairwise interaction; Protein-protein interaction networks; Biomarkers; biological marker; Breast Neoplasms; female; genetics; human; metabolism; personalized medicine; protein protein interaction; reproducibility; statistical model; theoretical model; Biomarkers; Breast Neoplasms; Female; Humans; Logistic Models; Models, Theoretical; Precision Medicine; Protein Interaction Maps; Reproducibility of Results</t>
  </si>
  <si>
    <t>Potential information maximization: Potentiality-driven information maximization and its application to tweets classification and interpretation</t>
  </si>
  <si>
    <t>The present paper aims to apply a new informationtheoretic learning method called "potential information maximization" to the classification and interpretation of tweets. It is well known that social media sites such as Twitter play a crucial role in transmitting important information during natural disasters. In particular, since the Great East Japan Earthquake in 2011, Twitter has been considered as one of the most efficient and convenient communication tools. However, since there is much redundant information contained in tweets, it is critical that methods be developed to extract only the most important information from them. To cope with complex and redundant data, a new neural information-theoretic learning method has been developed for this purpose. The method aims to find neurons with high potential and maximize their information content to reduce redundancy and to focus on important information. The method was applied to real tweet data collected during the earthquake. It was found that the method could classify the tweets as important and unimportant more accurately than other conventional machine learning methods. In addition, the method made it possible to interpret how the tweets could be classified based on the examination of highly potential neurons. © MIR Labs.</t>
  </si>
  <si>
    <t>Android malware detection; Anomaly based; Intrusion detection system; Machine learning; Mobile device</t>
  </si>
  <si>
    <t>Artificial intelligence; Bayesian networks; Classification (of information); Computer crime; Decision trees; Intrusion detection; Learning systems; Malware; Mobile devices; Personal computing; Alternative solutions; Android malware; Anomaly based; Intrusion Detection Systems; K-nearest neighbor classifier; Learning classifiers; Multi layer perceptron; Random forest classifier; Android (operating system)</t>
  </si>
  <si>
    <t>Evaluation of machine learning classifiers for mobile malware detection</t>
  </si>
  <si>
    <t>Mobile devices have become a significant part of people’s lives, leading to an increasing number of users involved with such technology. The rising number of users invites hackers to generate malicious applications. Besides, the security of sensitive data available on mobile devices is taken lightly. Relying on currently developed approaches is not sufficient, given that intelligent malware keeps modifying rapidly and as a result becomes more difficult to detect. In this paper, we propose an alternative solution to evaluating malware detection using the anomaly-based approach with machine learning classifiers. Among the various network traffic features, the four categories selected are basic information, content based, time based and connection based. The evaluation utilizes two datasets: public (i.e. MalGenome) and private (i.e. self-collected). Based on the evaluation results, both the Bayes network and random forest classifiers produced more accurate readings, with a 99.97 % true-positive rate (TPR) as opposed to the multi-layer perceptron with only 93.03 % on the MalGenome dataset. However, this experiment revealed that the k-nearest neighbor classifier efficiently detected the latest Android malware with an 84.57 % true-positive rate higher than other classifiers. © 2014, Springer-Verlag Berlin Heidelberg.</t>
  </si>
  <si>
    <t>ACL; Content language; MAS; Ontology; Semantic web</t>
  </si>
  <si>
    <t>Computational linguistics; Knowledge representation; Ontology; Social networking (online); ACL; Agent communications; Communication messages; Content languages; MAS; Ontology architecture; Rule-based representations; Semantic Web technology; Semantic Web</t>
  </si>
  <si>
    <t>Ontology based framework for interactive self-assessment of e-health applications</t>
  </si>
  <si>
    <t>Personal e-healthcare service is growing significantly. A large number of personal e-health measuring and monitoring devices are now in the market. However, to achieve better health outcome, various devices or services need to work together. This coordination among services remains challenge, due to their variations and complexities. To address this issue, we have proposed an ontology-based framework for interactive self-assessment of RESTful e-health services. Unlike existing e-health service frameworks where they had tightly coupling between services, as well as their data schemas were difficult to change and extend in the future. In our work, the loosely coupling among services and flexibility of each service are achieved through the design and implementation based on HYDRA vocabulary and REST principles. We have implemented clinical knowledge through the combination of OWL-DL and SPARQL rules. All of these services evolve independently; their interfaces are based on REST principles, especially HATEOAS constraints. We have demonstrated how to apply our framework for interactive self-assessment in e-health applications. We have shown that it allows the medical knowledge to drive the system workflow according to the event-driven principles. New data schema can be maintained during run-time. This is the essential feature to support arriving of IoT (Internet of Things) based medical devices, which have their own data schema and evolve overtime. Copyright © 2016 The Institute of Electronics, Information and Communication Engineers.</t>
  </si>
  <si>
    <t>HATEOAS; Ontology-based application programming interface; Ontology-based health information; Ontology-based knowledge model; Restful service composition</t>
  </si>
  <si>
    <t>Application programming interfaces (API); Biomedical equipment; Digital storage; Health; Health care; HATEOAS; Health informations; Knowledge model; Ontology-based applications; RESTful Services; Ontology</t>
  </si>
  <si>
    <t>Bayesian Analysis in Natural Language Processing</t>
  </si>
  <si>
    <t>Natural language processing (NLP) went through a profound transformation in the mid-1980s when it shifted to make heavy use of corpora and data-driven techniques to analyze language. Since then, the use of statistical techniques in NLP has evolved in several ways. One such example of evolution took place in the late 1990s or early 2000s, when full-fledged Bayesian machinery was introduced to NLP. This Bayesian approach to NLP has come to accommodate for various shortcomings in the frequentist approach and to enrich it, especially in the unsupervised setting, where statistical learning is done without target prediction examples. We cover the methods and algorithms that are needed to fluently read Bayesian learning papers in NLP and to do research in the area. These methods and algorithms are partially borrowed from both machine learning and statistics and are partially developed "in-house" in NLP. We cover inference techniques such as Markov chain Monte Carlo sampling and variational inference, Bayesian estimation, and nonparametric modeling. We also cover fundamental concepts in Bayesian statistics such as prior distributions, conjugacy, and generative modeling. Finally, we cover some of the fundamental modeling techniques in NLP, such as grammar modeling and their use with Bayesian analysis. © 2016 by Morgan &amp; Claypool.</t>
  </si>
  <si>
    <t>Bayesian NLP; Bayesian statistics; computational linguistics; grammar modeling in NLP; inference in NLP; machine learning; natural language processing; statistical learning; unsupervised learning</t>
  </si>
  <si>
    <t>Artificial intelligence; Bayesian networks; Computational linguistics; Learning algorithms; Learning systems; Machinery; Markov processes; Metadata; Modeling languages; Monte Carlo methods; Statistics; Unsupervised learning; Variational techniques; Bayesian; Bayesian statistics; grammar modeling in NLP; inference in NLP; Statistical learning; Natural language processing systems</t>
  </si>
  <si>
    <t>Conjoint measurement tools for MCDM: A brief introduction</t>
  </si>
  <si>
    <t>This paper offers a brief and nontechnical introduction to the use of conjoint measurement in multiple criteria decision making. The emphasis is on the, central, additive value function model. We outline its axiomatic foundations and present various possible assessment techniques to implement it. Some extensions of this model, e.g., nonadditive models or models tolerating intransitive preferences are then briefly reviewed. © Springer Science+Business Media New York 2016.</t>
  </si>
  <si>
    <t>Additive value function; Conjoint measurement; Preference modeling</t>
  </si>
  <si>
    <t>Grey - Variable Modelling for quality improvement</t>
  </si>
  <si>
    <t>Grey - Process Variable Prediction</t>
  </si>
  <si>
    <t>Grey - Anomaly in project, not engineered system</t>
  </si>
  <si>
    <t>Grey - Electrical grid demand stability in financial perspective</t>
  </si>
  <si>
    <t>Grey - Interprete why agent (UAV) deviate from its mission, not because of system failure</t>
  </si>
  <si>
    <t>Grey - Process quality monitoring &amp; improvement</t>
  </si>
  <si>
    <t>Non PHM-XAI</t>
  </si>
  <si>
    <t>PHM-XAI</t>
  </si>
  <si>
    <t>Medical, Healthcare &amp; Biology</t>
  </si>
  <si>
    <t>Status</t>
  </si>
  <si>
    <t>ACM</t>
  </si>
  <si>
    <t>Sequential Feature Explanations for Anomaly Detection</t>
  </si>
  <si>
    <t>Co-Clustering Structural Temporal Data with Applications to Semiconductor Manufacturing</t>
  </si>
  <si>
    <t>HealthWalks: Sensing Fine-grained Individual Health Condition via Mobility Data</t>
  </si>
  <si>
    <t>Fuzzy Cognitive Diagnosis for Modelling Examinee Performance</t>
  </si>
  <si>
    <t>Finding code that explodes under symbolic evaluation</t>
  </si>
  <si>
    <t>Clinical Data in Context: Towards Sensemaking Tools for Interpreting Personal Health Data</t>
  </si>
  <si>
    <t>Bridging the Gap Between Ethics and Practice: Guidelines for Reliable, Safe, and Trustworthy Human-centered AI Systems</t>
  </si>
  <si>
    <t>A²I: abstract² interpretation</t>
  </si>
  <si>
    <t>Bayesian Multiresolution Variable Selection for Ultra-High Dimensional Neuroimaging Data</t>
  </si>
  <si>
    <t>A Survey of Challenges and Opportunities in Sensing and Analytics for Risk Factors of Cardiovascular Disorders</t>
  </si>
  <si>
    <t>Students' consistency in computational modeling and their academic success</t>
  </si>
  <si>
    <t>A Novel Approach to Detecting Epistasis using Random Sampling Regularisation</t>
  </si>
  <si>
    <t>Demonstration of Krypton: optimized CNN inference for occlusion-based deep CNN explanations</t>
  </si>
  <si>
    <t>Cell Nuclei Classification in Histopathological Images using Hybrid OL ConvNet</t>
  </si>
  <si>
    <t>CarePre: An Intelligent Clinical Decision Assistance System</t>
  </si>
  <si>
    <t>A Structured and Linguistic Approach to Understanding Recovery and Relapse in AA</t>
  </si>
  <si>
    <t>Privacy-preserving network provenance</t>
  </si>
  <si>
    <t>SHErrLoc: A Static Holistic Error Locator</t>
  </si>
  <si>
    <t>How to Tell Ancient Signs Apart? Recognizing and Visualizing Maya Glyphs with CNNs</t>
  </si>
  <si>
    <t>Using Audio Cues to Support Motion Gesture Interaction on Mobile Devices</t>
  </si>
  <si>
    <t>Write for Life: Persisting in Online Health Communities through Expressive Writing and Social Support</t>
  </si>
  <si>
    <t>RPCA-based tumor classification using gene expression data</t>
  </si>
  <si>
    <t>Natural Language Processing for EHR-Based Computational Phenotyping</t>
  </si>
  <si>
    <t>Computational Method for Identification of miRNA-mRNA Regulatory Modules in Cervical Cancer</t>
  </si>
  <si>
    <t>Safe AI: creating a health care expert system</t>
  </si>
  <si>
    <t>DBSeer: pain-free database administration through workload intelligence</t>
  </si>
  <si>
    <t>A Factor-Based Bayesian Framework for Risk Analysis in Stochastic Simulations</t>
  </si>
  <si>
    <t>Provider Perspectives on Integrating Sensor-Captured Patient-Generated Data in Mental Health Care</t>
  </si>
  <si>
    <t>Exploring Antecedents and Consequences of Toxicity in Online Discussions: A Case Study on Reddit</t>
  </si>
  <si>
    <t>Identification of Differentially Expressed Genes to Establish New Biomarker for Cancer Prediction</t>
  </si>
  <si>
    <t>Decomposing Images into Layers via RGB-Space Geometry</t>
  </si>
  <si>
    <t>Art by Computing Machinery: Is Machine Art Acceptable in the Artworld?</t>
  </si>
  <si>
    <t>D-Map: Random Walking on Gene Network Inference Maps Towards differential Avenue Discovery</t>
  </si>
  <si>
    <t>An Extensive Study on Cross-Dataset Bias and Evaluation Metrics Interpretation for Machine Learning Applied to Gastrointestinal Tract Abnormality Classification</t>
  </si>
  <si>
    <t>Understanding Individual and Collaborative Problem-Solving with Patient-Generated Data: Challenges and Opportunities</t>
  </si>
  <si>
    <t>Adapt, Explain, Engage - A Study on How Social Robots Can Scaffold Second-language Learning of Children</t>
  </si>
  <si>
    <t>A Surgical Scene Replay System for Learning Gastroenterological Endoscopic Surgery Skill by Multiple Synchronized-Video and Gaze Representation</t>
  </si>
  <si>
    <t>Effect of security breaches on stock price</t>
  </si>
  <si>
    <t>Hardware Accelerator for the Multifractal Analysis of DNA Sequences</t>
  </si>
  <si>
    <t>A Synchronous Look at the Simulink Standard Library</t>
  </si>
  <si>
    <t>Reconstructing personalized anatomical models for physics-based body animation</t>
  </si>
  <si>
    <t>A Distributed Tensor-Train Decomposition Method for Cyber-Physical-Social Services</t>
  </si>
  <si>
    <t>Visual Enhancement of MR Angiography Images to Facilitate Planning of Arteriovenous Malformation Interventions</t>
  </si>
  <si>
    <t>Identifying lncRNA and mRNA Co-Expression Modules from Matched Expression Data in Ovarian Cancer</t>
  </si>
  <si>
    <t>Polyphony: Programming Interfaces and Interactions with the Entity-Component-System Model</t>
  </si>
  <si>
    <t>Data Handling in Knowledge Infrastructures: A Case Study from Oil Exploration</t>
  </si>
  <si>
    <t>Regression Analysis of Demographic and Technology-Experience Factors Influencing Acceptance of Sign Language Animation</t>
  </si>
  <si>
    <t>(Differential) Co-Expression Analysis of Gene Expression: A Survey of Best Practices</t>
  </si>
  <si>
    <t>Fake News Early Detection: A Theory-driven Model</t>
  </si>
  <si>
    <t>Fracturing Artefacts into 3D Printable Puzzles to Enhance Audience Engagement with Heritage Collections</t>
  </si>
  <si>
    <t>Identifying Candidate Genetic Associations with MRI-Derived AD-Related ROI via Tree-Guided Sparse Learning</t>
  </si>
  <si>
    <t>Incorporating User Expectations and Behavior into the Measurement of Search Effectiveness</t>
  </si>
  <si>
    <t>Dimensionality Reduction Methods for Brain Imaging Data Analysis</t>
  </si>
  <si>
    <t>Divided We Stand: The Collaborative Work of Patients and Providers in an Enigmatic Chronic Disease</t>
  </si>
  <si>
    <t>Balancing Tensions between Caregiving and Parenting Responsibilities in Pediatric Patient Care</t>
  </si>
  <si>
    <t>Learning a Structural and Functional Representation for Gene Expressions: To Systematically Dissect Complex Cancer Phenotypes</t>
  </si>
  <si>
    <t>Deep Entity Matching: Challenges and Opportunities</t>
  </si>
  <si>
    <t>A Meta-Model for Information Systems Quality: A Mixed Study of the Financial Sector</t>
  </si>
  <si>
    <t>A Systematic Study of Inner-Attention-Based Sentence Representations in Multilingual Neural Machine Translation</t>
  </si>
  <si>
    <t>Responsible data management</t>
  </si>
  <si>
    <t>Self-aware Cyber-Physical Systems</t>
  </si>
  <si>
    <t>PCID: A Novel Approach for Predicting Disease Comorbidity by Integrating Multi-Scale Data</t>
  </si>
  <si>
    <t>Concurrent Hash Tables: Fast and General(?)!</t>
  </si>
  <si>
    <t>Teaching Cultural Heritage through a Narrative-based Game</t>
  </si>
  <si>
    <t>Efficient and Powerful Method for Combining P-Values in Genome-Wide Association Studies</t>
  </si>
  <si>
    <t>Exploring the genetic patterns of complex diseases via the integrative genome-wide approach</t>
  </si>
  <si>
    <t>Adaptive Cluster Tendency Visualization and Anomaly Detection for Streaming Data</t>
  </si>
  <si>
    <t>An Attention-augmented Deep Architecture for Hard Drive Status Monitoring in Large-scale Storage Systems</t>
  </si>
  <si>
    <t>Diagnosing root causes of intermittent slow queries in cloud databases</t>
  </si>
  <si>
    <t>Robust Loss Inference in the Presence of Noisy Measurements and Hidden Fault Diagnosis</t>
  </si>
  <si>
    <t>3D Printing of Human Anatomical Models for Preoperative Surgical Planning</t>
  </si>
  <si>
    <t>Interpretable Anomaly Prediction: Predicting anomalous behavior in industry 4.0 settings via regularized logistic regression tools</t>
  </si>
  <si>
    <t>A Bayesian statistics based investigation of binder hardening’s influence on the effective strength of particulate reinforced metal matrix composites (PRMMC)</t>
  </si>
  <si>
    <t>A big - data classification tree for decision support system in the detection of dilated cardiomyopathy using heart rate variability</t>
  </si>
  <si>
    <t>A boundary vorticity diagnosis of the flows in a model pump-turbine in turbine mode</t>
  </si>
  <si>
    <t>A case-based ensemble learning system for explainable breast cancer recurrence prediction</t>
  </si>
  <si>
    <t>A CBR framework with gradient boosting based feature selection for lung cancer subtype classification</t>
  </si>
  <si>
    <t>A cell interaction phenomenon in a multi-cell stack under one cell suffering fuel starvation</t>
  </si>
  <si>
    <t>A clinical decision-making mechanism for context-aware and patient-specific remote monitoring systems using the correlations of multiple vital signs</t>
  </si>
  <si>
    <t>A collaborative clinical analysis service based on theory of evidence, fuzzy linguistic sets and prospect theory and its application to craniofacial disorders in infants</t>
  </si>
  <si>
    <t>A collaborative computer aided diagnosis (C-CAD) system with eye-tracking, sparse attentional model, and deep learning</t>
  </si>
  <si>
    <t>A combined computational and experimental characterization of lean premixed turbulent low swirl laboratory flames II. Hydrogen flames</t>
  </si>
  <si>
    <t>A computer-human interaction model to improve the diagnostic accuracy and clinical decision-making during 12-lead electrocardiogram interpretation</t>
  </si>
  <si>
    <t>A data mining-based framework for the identification of daily electricity usage patterns and anomaly detection in building electricity consumption data</t>
  </si>
  <si>
    <t>A dataset and a methodology for intraoperative computer-aided diagnosis of a metastatic colon cancer in a liver</t>
  </si>
  <si>
    <t>A decision tree based data-driven diagnostic strategy for air handling units</t>
  </si>
  <si>
    <t>A Decision Tree-Initialised Neuro-fuzzy Approach for Clinical Decision Support</t>
  </si>
  <si>
    <t>A deep learning driven method for fault classification and degradation assessment in mechanical equipment</t>
  </si>
  <si>
    <t>A diagnostic tool for population models using non-compartmental analysis: The ncappc package for R</t>
  </si>
  <si>
    <t>A direct role of collagen glycation in bone fracture</t>
  </si>
  <si>
    <t>A disentangled generative model for disease decomposition in chest X-rays via normal image synthesis</t>
  </si>
  <si>
    <t>A fault diagnosis method based on signed directed graph and matrix for nuclear power plants</t>
  </si>
  <si>
    <t>A finite element analysis of diaphragmatic hernia repair on an animal model</t>
  </si>
  <si>
    <t>A forest-based algorithm for selecting informative variables using Variable Depth Distribution</t>
  </si>
  <si>
    <t>A framework for the automatic detection and characterization of brain malformations: Validation on the corpus callosum</t>
  </si>
  <si>
    <t>A fuzzy-ontology-oriented case-based reasoning framework for semantic diabetes diagnosis</t>
  </si>
  <si>
    <t>A general anomaly detection framework for fleet-based condition monitoring of machines</t>
  </si>
  <si>
    <t>A hierarchical approach for causal modeling of process systems</t>
  </si>
  <si>
    <t>A Hierarchical Dimension Reduction Approach for Big Data with Application to Fault Diagnostics</t>
  </si>
  <si>
    <t>A holistic review of Network Anomaly Detection Systems: A comprehensive survey</t>
  </si>
  <si>
    <t>A hospital wide predictive model for unplanned readmission using hierarchical ICD data</t>
  </si>
  <si>
    <t>A hybrid deep forest approach for outlier detection and fault diagnosis of variable refrigerant flow system</t>
  </si>
  <si>
    <t>A hybrid fault diagnosis methodology with support vector machine and improved particle swarm optimization for nuclear power plants</t>
  </si>
  <si>
    <t>A hybrid feature extraction approach for brain MRI classification based on Bag-of-words</t>
  </si>
  <si>
    <t>A hybrid probabilistic framework for model validation with application to structural dynamics modeling</t>
  </si>
  <si>
    <t>A logician’s approach to meta-analysis with unexplained heterogeneity</t>
  </si>
  <si>
    <t>A Machine Learning-Aided Global Diagnostic and Comparative Tool to Assess Effect of Quarantine Control in COVID-19 Spread</t>
  </si>
  <si>
    <t>A method for detecting and characterizing outbreaks of infectious disease from clinical reports</t>
  </si>
  <si>
    <t>A method for reduction of Acoustic Emission (AE) data with application in machine failure detection and diagnosis</t>
  </si>
  <si>
    <t>A methodology using the spectral coherence and healthy historical data to perform gearbox fault diagnosis under varying operating conditions</t>
  </si>
  <si>
    <t>A Mueller matrix approach to flat gold mirror analysis and polarization balancing for use in retinal birefringence scanning systems</t>
  </si>
  <si>
    <t>A Multi-Agent Approach Based on Machine-Learning for Fault Diagnosis</t>
  </si>
  <si>
    <t>A multi-chamber model of combustion instabilities and its assessment using kilohertz laser diagnostics in a gas turbine model combustor</t>
  </si>
  <si>
    <t>A multipoint voltage-monitoring method for fuel cell inconsistency analysis</t>
  </si>
  <si>
    <t>A new decision support model for preanesthetic evaluation</t>
  </si>
  <si>
    <t>A new method to study the performance of safety alarm system in process operations</t>
  </si>
  <si>
    <t>A new vibration analysis approach for transformer fault prognosis over cloud environment</t>
  </si>
  <si>
    <t>A non-invasive diagnosis technique of chick embryonic cardiac arrhythmia using near infrared light</t>
  </si>
  <si>
    <t>A nonlinear dynamic vibration model of defective bearings – The importance of modelling the finite size of rolling elements</t>
  </si>
  <si>
    <t>A novel class imbalance-robust network for bearing fault diagnosis utilizing raw vibration signals</t>
  </si>
  <si>
    <t>A novel DNA methylation biosensor by combination of isothermal amplification and lateral flow device</t>
  </si>
  <si>
    <t>A novel fault diagnosis method for rotor rub-impact based on nonlinear output frequency response functions and stochastic resonance</t>
  </si>
  <si>
    <t>A novel quality evaluation method for resistance spot welding based on the electrode displacement signal and the Chernoff faces technique</t>
  </si>
  <si>
    <t>A patient-similarity-based model for diagnostic prediction</t>
  </si>
  <si>
    <t>A phase angle based diagnostic scheme to planetary gear faults diagnostics under non-stationary operational conditions</t>
  </si>
  <si>
    <t>A phenomenological model for investigating unequal planet load sharing in epicyclic gearboxes</t>
  </si>
  <si>
    <t>A physics-based model explains the prion-like features of neurodegeneration in Alzheimer’s disease, Parkinson’s disease, and amyotrophic lateral sclerosis</t>
  </si>
  <si>
    <t>A prognostic algorithm to prescribe improvement measures on throughput bottlenecks</t>
  </si>
  <si>
    <t>A quantitative performance study of two automatic methods for the diagnosis of ovarian cancer</t>
  </si>
  <si>
    <t>A risk prediction model of gene signatures in ovarian cancer through bagging of GA-XGBoost models</t>
  </si>
  <si>
    <t>A simple cleft shaped hydrazine-functionalized colorimetric new Schiff base chemoreceptor for selective detection of F− in organic solvent through PET signaling: Development of a chemoreceptor based sensor kit for detection of fluoride</t>
  </si>
  <si>
    <t>A Simplified Waveform Energetics Approach to Interpreting Arterial and Venous Pressure</t>
  </si>
  <si>
    <t>A spectral clustering method with semantic interpretation based on axiomatic fuzzy set theory</t>
  </si>
  <si>
    <t>A study of laser induced ignition of methane–air mixtures inside a Rapid Compression Machine</t>
  </si>
  <si>
    <t>A supervised machine learning-based methodology for analyzing dysregulation in splicing machinery: An application in cancer diagnosis</t>
  </si>
  <si>
    <t>A survey of medical animations</t>
  </si>
  <si>
    <t>A temperature-driven MPCA method for structural anomaly detection</t>
  </si>
  <si>
    <t>A virtual injection sensor by means of time frequency analysis</t>
  </si>
  <si>
    <t>Accelerating the Diffusion-Weighted Imaging Biomarker in the clinical practice: comparative study</t>
  </si>
  <si>
    <t>Accuracy is in the eyes of the pathologist: The visual interpretive process and diagnostic accuracy with digital whole slide images</t>
  </si>
  <si>
    <t>Accuracy of rule extraction using a recursive-rule extraction algorithm with continuous attributes combined with a sampling selection technique for the diagnosis of liver disease</t>
  </si>
  <si>
    <t>Active learning for semi-supervised structural health monitoring</t>
  </si>
  <si>
    <t>Adaptive Kurtogram and its applications in rolling bearing fault diagnosis</t>
  </si>
  <si>
    <t>Adaptive multinomial regression with overlapping groups for multi-class classification of lung cancer</t>
  </si>
  <si>
    <t>Additional injection timing effects on first cycle during gasoline engine cold start based on ion current detection system</t>
  </si>
  <si>
    <t>ADSAD: An unsupervised attention-based discrete sequence anomaly detection framework for network security analysis</t>
  </si>
  <si>
    <t>Advanced methods for image registration applied to JET videos</t>
  </si>
  <si>
    <t>AIDIS: Detecting and classifying anomalous behavior in ubiquitous kernel processes</t>
  </si>
  <si>
    <t>An anomaly detection framework for dynamic systems using a Bayesian hierarchical framework</t>
  </si>
  <si>
    <t>An application of generalized matrix learning vector quantization in neuroimaging</t>
  </si>
  <si>
    <t>An approach for de-noising and contrast enhancement of retinal fundus image using CLAHE</t>
  </si>
  <si>
    <t>An Artificial-Intelligence-Based Method to Automatically Create Interpretable Models from Data Targeting Embedded Control Applications</t>
  </si>
  <si>
    <t>An automatic diagnostic network using skew-robust adversarial discriminative domain adaptation to evaluate the severity of depression</t>
  </si>
  <si>
    <t>An automatic method for lung segmentation and reconstruction in chest X-ray using deep neural networks</t>
  </si>
  <si>
    <t>An effective fault diagnosis method for centrifugal chillers using associative classification</t>
  </si>
  <si>
    <t>An efficient cervical disease diagnosis approach using segmented images and cytology reporting</t>
  </si>
  <si>
    <t>An efficient reachability query based pruning algorithm in e-health scenario</t>
  </si>
  <si>
    <t>An embedded electrical impedance analyzer based on the AD5933 for the determination of voice coil motor mechanical properties</t>
  </si>
  <si>
    <t>An experimental and kinetic modeling study of phenylacetylene decomposition and the reactions with acetylene/ethylene under shock tube pyrolysis conditions</t>
  </si>
  <si>
    <t>An explainable algorithm for detecting drug-induced QT-prolongation at risk of torsades de pointes (TdP) regardless of heart rate and T-wave morphology</t>
  </si>
  <si>
    <t>An Explainable Machine Learning Model for Early Detection of Parkinson's Disease using LIME on DaTSCAN Imagery</t>
  </si>
  <si>
    <t>An Explainable Multi-Instance Multi-Label Classification Model for Full Slice Brain CT Images</t>
  </si>
  <si>
    <t>An innovative urban energy system constituted by a photovoltaic/thermal hybrid solar installation: Design, simulation and monitoring</t>
  </si>
  <si>
    <t>An integral approach to inferential quality control with self-validating soft-sensors</t>
  </si>
  <si>
    <t>An interpretable deep-learning model for early prediction of sepsis in the emergency department</t>
  </si>
  <si>
    <t>An Investigation into the Clinical Utility of Transfer Functions between the Aortic and Femoral Pressure Waveforms</t>
  </si>
  <si>
    <t>An investigation into the performance and diagnostics from different chordal integration schemes in asymmetric flow</t>
  </si>
  <si>
    <t>An on-line framework for monitoring nonlinear processes with multiple operating modes</t>
  </si>
  <si>
    <t>An unsupervised feature learning framework for basal cell carcinoma image analysis</t>
  </si>
  <si>
    <t>Analysis of a failure in a molded package caused by electrochemical migration</t>
  </si>
  <si>
    <t>Analysis of an electronic methods for nasopharyngeal carcinoma: Prevalence, diagnosis, challenges and technologies</t>
  </si>
  <si>
    <t>Analysis of Clinical Discussions Based on Argumentation Schemes</t>
  </si>
  <si>
    <t>Analysis of electrical parameters of InGaN-based LED packages with aging</t>
  </si>
  <si>
    <t>Analysis of stator vibration response for the diagnosis of rub in a coupled rotor-stator system</t>
  </si>
  <si>
    <t>Analysis of the classifier fusion efficiency in the diagnostics of the accelerometer</t>
  </si>
  <si>
    <t>Analyzing a turbulent pipe flow via the one-point structure tensors: Vorticity crawlers and streak shadows</t>
  </si>
  <si>
    <t>Anomaly detection in electric network database of smart grid: Graph matching approach</t>
  </si>
  <si>
    <t>Application of a modeling approach on a cyber-physical system "RobAIR"</t>
  </si>
  <si>
    <t>Application of a thermophoretic immunoassay in the diagnosis of lupus using outer membrane particles from E. coli</t>
  </si>
  <si>
    <t>Application of a two-stage fuzzy neural network to a prostate cancer prognosis system</t>
  </si>
  <si>
    <t>Application of neural network algorithm in fault diagnosis of mechanical intelligence</t>
  </si>
  <si>
    <t>Application of stacked convolutional and long short-term memory network for accurate identification of CAD ECG signals</t>
  </si>
  <si>
    <t>Application of statistical control charts to discriminate transformer winding defects</t>
  </si>
  <si>
    <t>Assessing diagnostic complexity: An image feature-based strategy to reduce annotation costs</t>
  </si>
  <si>
    <t>Assessment of a personalized and distributed patient guidance system</t>
  </si>
  <si>
    <t>Assessment of diagnostic and prognostic condition indices for efficient and robust maintenance decision-making of systems subject to stress corrosion cracking</t>
  </si>
  <si>
    <t>Assessment of the stabilization mechanisms of turbulent lifted jet flames at elevated pressure using combined 2-D diagnostics</t>
  </si>
  <si>
    <t>Attentive and ensemble 3D dual path networks for pulmonary nodules classification</t>
  </si>
  <si>
    <t>AuNPs modified, disposable, ITO based biosensor: Early diagnosis of heat shock protein 70</t>
  </si>
  <si>
    <t>Automated grouping of medical codes via multiview banded spectral clustering</t>
  </si>
  <si>
    <t>Automated interpretable detection of myocardial infarction fusing energy entropy and morphological features</t>
  </si>
  <si>
    <t>Automated interpretation of congenital heart disease from multi-view echocardiograms</t>
  </si>
  <si>
    <t>Automated ontology generation framework powered by linked biomedical ontologies for disease-drug domain</t>
  </si>
  <si>
    <t>Automatic epileptic EEG detection using convolutional neural network with improvements in time-domain</t>
  </si>
  <si>
    <t>Automatic equipment fault fingerprint extraction for the fault diagnostic on the batch process data</t>
  </si>
  <si>
    <t>Automatic myocardial infarction detection in contrast echocardiography based on polar residual network</t>
  </si>
  <si>
    <t>Bayesian method for HVAC plant sensor fault detection and diagnosis</t>
  </si>
  <si>
    <t>Behavioural Approach to Network Anomaly Detection for Resource-Constrained System – Presentation of the Novel Solution – Preliminary Study</t>
  </si>
  <si>
    <t>Bias of Inaccurate Disease Mentions in Electronic Health Record-based Phenotyping</t>
  </si>
  <si>
    <t>Bimodal classification algorithm for atrial fibrillation detection from m-health ECG recordings</t>
  </si>
  <si>
    <t>Biosensing enhancement of dengue virus using microballoon mixers on centrifugal microfluidic platforms</t>
  </si>
  <si>
    <t>Bootstrap Confidence Interval on IOHMM Parameters for System Health Diagnostic Under Multiple Operating Conditions</t>
  </si>
  <si>
    <t>BWR water chemistry guidelines and PWR primary water chemistry guidelines in Japan – Purpose and technical background</t>
  </si>
  <si>
    <t>Can online product reviews be more helpful? Examining characteristics of information content by product type</t>
  </si>
  <si>
    <t>Cancerome: A hidden informative subnetwork of the diseasome</t>
  </si>
  <si>
    <t>Cardiac arrhythmia classification using tunable Q-wavelet transform based features and support vector machine classifier</t>
  </si>
  <si>
    <t>Cartesian genetic programming for diagnosis of Parkinson disease through handwriting analysis: Performance vs. interpretability issues</t>
  </si>
  <si>
    <t>Causal Modelling for Predicting Machine Tools Degradation in High Speed Production Process⁎⁎This project has received funding from the European Union’s Horizon 2020 research named Z-BRE4K and innovation program under grant agreement No 768869.</t>
  </si>
  <si>
    <t>Change detection based on tensor RPCA for longitudinal retinal fundus images</t>
  </si>
  <si>
    <t>Changes in life expectancy for cancer patients over time since diagnosis</t>
  </si>
  <si>
    <t>Characteristics and correlation of nozzle internal flow and jet breakup under flash boiling conditions</t>
  </si>
  <si>
    <t>Characterization of the hysteresis cycle in a two-stage liquid-fueled swirled burner through numerical simulation</t>
  </si>
  <si>
    <t>Characterization of wall temperature distributions in a gas turbine model combustor measured by 2D phosphor thermometry</t>
  </si>
  <si>
    <t>ClariSense+: An enhanced traffic anomaly explanation service using social network feeds</t>
  </si>
  <si>
    <t>Classification of auditory brainstem responses through symbolic pattern discovery</t>
  </si>
  <si>
    <t>Classification of Cervical Cancer Using Hybrid Multi-layered Perceptron Network Trained by Genetic Algorithm</t>
  </si>
  <si>
    <t>Classification of diabetes-related retinal diseases using a deep learning approach in optical coherence tomography</t>
  </si>
  <si>
    <t>Classification of human cancer diseases by gene expression profiles</t>
  </si>
  <si>
    <t>Cluster analysis-based anomaly detection in building automation systems</t>
  </si>
  <si>
    <t>Coffee Leaf Disease Recognition Based on Deep Learning and Texture Attributes</t>
  </si>
  <si>
    <t>Combining anatomical and functional networks for neuropathology identification: A case study on autism spectrum disorder</t>
  </si>
  <si>
    <t>Comparison of Temporal and Non-Temporal Features Effect on Machine Learning Models Quality and Interpretability for Chronic Heart Failure Patients</t>
  </si>
  <si>
    <t>Computational modeling of blood flow steal phenomena caused by subclavian stenoses</t>
  </si>
  <si>
    <t>Computer aided diagnosis of pulmonary hamartoma from CT scan images using ant colony optimization based feature selection</t>
  </si>
  <si>
    <t>Computer-aided grading of gliomas based on local and global MRI features</t>
  </si>
  <si>
    <t>Concept attribution: Explaining CNN decisions to physicians</t>
  </si>
  <si>
    <t>Conceptual design of new data integration and process system for KSTAR data scheduling</t>
  </si>
  <si>
    <t>Condition monitoring of rotating machines under time-varying conditions based on adaptive canonical variate analysis</t>
  </si>
  <si>
    <t>Congestive heart failure waveform classification based on short time-step analysis with recurrent network</t>
  </si>
  <si>
    <t>Considering the human operator cognitive process for the interpretation of diagnostic outcomes related to component failures and cyber security attacks</t>
  </si>
  <si>
    <t>Constructing Interpretable Classifiers to Diagnose Gastric Cancer Based on Breath Tests</t>
  </si>
  <si>
    <t>Convolutional neural networks: Ensemble modeling, fine-tuning and unsupervised semantic localization for neurosurgical CLE images</t>
  </si>
  <si>
    <t>Cost estimation of an asteroid mining mission using partial least squares structural equation modelling (PLS-SEM)</t>
  </si>
  <si>
    <t>Co-trained convolutional neural networks for automated detection of prostate cancer in multi-parametric MRI</t>
  </si>
  <si>
    <t>Could removal of project-level knowledge flow obstacles contribute to software process improvement? A study of software engineer perceptions</t>
  </si>
  <si>
    <t>COVID-19 diagnosis —A review of current methods</t>
  </si>
  <si>
    <t>Daily energy consumption signatures and control charts for air-conditioned buildings</t>
  </si>
  <si>
    <t>Damage identification techniques via modal curvature analysis: Overview and comparison</t>
  </si>
  <si>
    <t>Data Streams Mining for Anomaly and Change Detection in Continuous Plant Operation</t>
  </si>
  <si>
    <t>Data-driven and association rule mining-based fault diagnosis and action mechanism analysis for building chillers</t>
  </si>
  <si>
    <t>Data-driven approach to study the polygonization of high-speed railway train wheel-sets using field data of China’s HSR train</t>
  </si>
  <si>
    <t>Data-efficient deep learning of radiological image data for outcome prediction after endovascular treatment of patients with acute ischemic stroke</t>
  </si>
  <si>
    <t>DBN based failure prognosis method considering the response of protective layers for the complex industrial systems</t>
  </si>
  <si>
    <t>Deep convolution network based emotion analysis towards mental health care</t>
  </si>
  <si>
    <t>Deep convolutional extreme learning machines: Filters combination and error model validation</t>
  </si>
  <si>
    <t>Deep learning for brain disorder diagnosis based on fMRI images</t>
  </si>
  <si>
    <t>Deep Learning Identifies Digital Biomarkers for Self-Reported Parkinson's Disease</t>
  </si>
  <si>
    <t>Deep learning, reusable and problem-based architectures for detection of consolidation on chest X-ray images</t>
  </si>
  <si>
    <t>Deep neural network ensemble for pneumonia localization from a large-scale chest x-ray database</t>
  </si>
  <si>
    <t>Deep neural network models for computational histopathology: A survey</t>
  </si>
  <si>
    <t>deExploit: Identifying misuses of input data to diagnose memory-corruption exploits at the binary level</t>
  </si>
  <si>
    <t>Definition of a SNOMED CT pathology subset and microglossary, based on 1.17 million biological samples from the Catalan Pathology Registry</t>
  </si>
  <si>
    <t>Denoising of low-dose CT images via low-rank tensor modeling and total variation regularization</t>
  </si>
  <si>
    <t>DENSA: An effective negative selection algorithm with flexible boundaries for self-space and dynamic number of detectors</t>
  </si>
  <si>
    <t>Design and evaluation of a hybrid system for detection and prediction of faults in electrical transformers</t>
  </si>
  <si>
    <t>Design, integration and manufacturing of the MEBT and DPlate support frames for IFMIF LIPAc</t>
  </si>
  <si>
    <t>Detecting time-evolving phenotypic topics via tensor factorization on electronic health records: Cardiovascular disease case study</t>
  </si>
  <si>
    <t>Detection and classification of faults in pitch-regulated wind turbine generators using normal behaviour models based on performance curves</t>
  </si>
  <si>
    <t>Detection and localization of spatially correlated point landmarks in medical images using an automatically learned conditional random field</t>
  </si>
  <si>
    <t>Detection of respiratory diseases from chest X rays using Nesterov accelerated adaptive moment estimation</t>
  </si>
  <si>
    <t>Detection of transformer mechanical deformations by comparing different FRA connections</t>
  </si>
  <si>
    <t>Determining spectral groups to distinguish oil emulsions from Sargassum over the Gulf of Mexico using an airborne imaging spectrometer</t>
  </si>
  <si>
    <t>Developing social-ecological system indicators using group model building</t>
  </si>
  <si>
    <t>Development and application of the entropy production diagnostic model to the cavitation flow of a pump-turbine in pump mode</t>
  </si>
  <si>
    <t>Development and experimentation of a new digital communicating and intelligent stethoscope</t>
  </si>
  <si>
    <t>Development of a computer-interpretable clinical guideline model for decision support in the differential diagnosis of hyponatremia</t>
  </si>
  <si>
    <t>Development of a diagnostic and prognostic tool for predictive maintenance in the railcar industry</t>
  </si>
  <si>
    <t>Development of a Reinforcement Learning-based Evolutionary Fuzzy Rule-Based System for diabetes diagnosis</t>
  </si>
  <si>
    <t>Developments in the “profil cultural” method for an improved assessment of soil structure under no-till</t>
  </si>
  <si>
    <t>Diagnosability improvement of dynamic clustering through automatic learning of discrete event models</t>
  </si>
  <si>
    <t>Diagnosis algorithms for indirect structural health monitoring of a bridge model via dimensionality reduction</t>
  </si>
  <si>
    <t>Diagnosis of autism through EEG processed by advanced computational algorithms: A pilot study</t>
  </si>
  <si>
    <t>Diagnosis of learner dropout based on learning styles for online distance learning</t>
  </si>
  <si>
    <t>Diagnostic concordance between mobile interfaces and conventional workstations for emergency imaging assessment</t>
  </si>
  <si>
    <t>Diagnostic spectroscopic tools for worn brake pad materials: A case study</t>
  </si>
  <si>
    <t>Diagnostics for laser cutting efficiency using computational fluid dynamics</t>
  </si>
  <si>
    <t>Diagnostics of a spark-discharge coupled to laser aluminum plasma by optical emission spectroscopy and ion time-of-flight</t>
  </si>
  <si>
    <t>Digital cardiotocography: What is the optimal sampling frequency?</t>
  </si>
  <si>
    <t>Dimension reduction in nonparametric models of production</t>
  </si>
  <si>
    <t>Domain-invariant interpretable fundus image quality assessment</t>
  </si>
  <si>
    <t>DR|GRADUATE: Uncertainty-aware deep learning-based diabetic retinopathy grading in eye fundus images</t>
  </si>
  <si>
    <t>Drug-induced cellular death dynamics monitored by a highly sensitive organic electrochemical system</t>
  </si>
  <si>
    <t>Dual-branch combination network (DCN): Towards accurate diagnosis and lesion segmentation of COVID-19 using CT images</t>
  </si>
  <si>
    <t>Dynamic visualization of multi-level molecular data: The Director package in R</t>
  </si>
  <si>
    <t>Early detection of network element outages based on customer trouble calls</t>
  </si>
  <si>
    <t>Ease of adoption of clinical natural language processing software: An evaluation of five systems</t>
  </si>
  <si>
    <t>Ebinformatics: Ebola fuzzy informatics systems on the diagnosis, prediction and recommendation of appropriate treatments for Ebola virus disease (EVD)</t>
  </si>
  <si>
    <t>EEG epochs with less alpha rhythm improve discrimination of mild Alzheimer's</t>
  </si>
  <si>
    <t>Effect of methane on pilot-fuel auto-ignition in dual-fuel engines</t>
  </si>
  <si>
    <t>Effect of post injections on mixture preparation and unburned hydrocarbon emissions in a heavy-duty diesel engine</t>
  </si>
  <si>
    <t>Effect of root morphology on the susceptibility of endodontically treated teeth to vertical root fracture: An ex-vivo model</t>
  </si>
  <si>
    <t>Effects of carbon dioxide addition to fuel on soot evolution in ethylene and propane diffusion flames</t>
  </si>
  <si>
    <t>Effects of high-amplitude low-frequency structural vibrations and machinery sound waves on ultrasonic guided wave propagation for health monitoring of composite aircraft primary structures</t>
  </si>
  <si>
    <t>Effects of Soret diffusion on turbulent non-premixed H2 jet flames</t>
  </si>
  <si>
    <t>Emerging medical informatics with case-based reasoning for aiding clinical decision in multi-agent system</t>
  </si>
  <si>
    <t>Empowering Community Health Workers with Inkjet-printed Diagnostic Test Strips</t>
  </si>
  <si>
    <t>Enhancing fault tolerance of autonomous mobile robots</t>
  </si>
  <si>
    <t>Enhancing the performance of predictive models for Hospital mortality by adding nursing data</t>
  </si>
  <si>
    <t>Ensemble learning model for diagnosing COVID-19 from routine blood tests</t>
  </si>
  <si>
    <t>Enzyme inhibition studies by integrated Michaelis–Menten equation considering simultaneous presence of two inhibitors when one of them is a reaction product</t>
  </si>
  <si>
    <t>Enzyme–polymeric/inorganic metal oxide/hybrid nanoparticle bio-conjugates in the development of therapeutic and biosensing platforms</t>
  </si>
  <si>
    <t>Estimating the end-of-life of PEM fuel cells: Guidelines and metrics</t>
  </si>
  <si>
    <t>Estimation of growth features and thermophysical properties of melanoma within 3-D human skin using genetic algorithm and simulated annealing</t>
  </si>
  <si>
    <t>European Society of Biomechanics S.M. Perren Award 2018: Altered biomechanical stimulation of the developing hip joint in presence of hip dysplasia risk factors</t>
  </si>
  <si>
    <t>Evaluating temperature and fuel stratification for heat-release rate control in a reactivity-controlled compression-ignition engine using optical diagnostics and chemical kinetics modeling</t>
  </si>
  <si>
    <t>Evolution of flow characteristics through finite-sized wind farms and influence of turbine arrangement</t>
  </si>
  <si>
    <t>Examination of spacecraft anomalies provides insight into complex space environment</t>
  </si>
  <si>
    <t>Experimental and theoretical evidence for the temperature-determined evolution of PAH functional groups</t>
  </si>
  <si>
    <t>Experimental investigation of the auto-ignition of a transient propane Jet-in-Hot-Coflow</t>
  </si>
  <si>
    <t>Experimental research into the response of segmental barrel vaults to repetitive static and dynamic loads</t>
  </si>
  <si>
    <t>Experimental studies of autoignition events in unsteady hydrogen–air flames</t>
  </si>
  <si>
    <t>Experimental study of heat transfer performance of compact wavy channel with nanofluids as the coolant medium: Real time non-intrusive measurements</t>
  </si>
  <si>
    <t>Experimental Study of Results Obtained from the Interaction with Softwares Motion-based Touchless Created for Habilitation-rehabilitation in users with Diagnosis of Autism Spectrum Disorders</t>
  </si>
  <si>
    <t>Experimental validation of DXA-based finite element models for prediction of femoral strength</t>
  </si>
  <si>
    <t>Experiments on pool boiling regimes and bubble departure characteristics of single vapor bubble under subcooled bulk conditions</t>
  </si>
  <si>
    <t>Expert system supporting an early prediction of the bronchopulmonary dysplasia</t>
  </si>
  <si>
    <t>Explainable artificial intelligence for breast cancer: A visual case-based reasoning approach</t>
  </si>
  <si>
    <t>Explainable classifier for improving the accountability in decision-making for colorectal cancer diagnosis from histopathological images</t>
  </si>
  <si>
    <t>Explainable Convolutional Neural Network for Gearbox Fault Diagnosis</t>
  </si>
  <si>
    <t>Explainable deep learning based medical diagnostic system</t>
  </si>
  <si>
    <t>Explainable Deep Learning for Pulmonary Disease and Coronavirus COVID-19 Detection from X-rays</t>
  </si>
  <si>
    <t>Exploiting complex medical data with interpretable deep learning for adverse drug event prediction</t>
  </si>
  <si>
    <t>Exploration of face-perceptual ability by EEG induced deep learning algorithm</t>
  </si>
  <si>
    <t>Exploring operational profiles and anomalies in computer performance logs</t>
  </si>
  <si>
    <t>Fatigue damage evaluation of carbon fiber reinforced composites using nonlinear resonance spectroscopy</t>
  </si>
  <si>
    <t>Fault analysis of the wear fault development in rolling bearings</t>
  </si>
  <si>
    <t>Fault diagnosis based on variable-weighted separability-oriented subclass discriminant analysis</t>
  </si>
  <si>
    <t>Fault diagnosis for underdetermined multistage assembly processes via an enhanced Bayesian hierarchical model</t>
  </si>
  <si>
    <t>Fault diagnosis of rolling bearing of wind turbines based on the Variational Mode Decomposition and Deep Convolutional Neural Networks</t>
  </si>
  <si>
    <t>Fault diagnosis of wind turbine with SCADA alarms based multidimensional information processing method</t>
  </si>
  <si>
    <t>Feasibility of using thermal response methods for nonintrusive compressed air flow measurement</t>
  </si>
  <si>
    <t>Feature selection using ant colony optimization with tandem-run recruitment to diagnose bronchitis from CT scan images</t>
  </si>
  <si>
    <t>Fine-tuning Pre-trained Convolutional Neural Networks for Gastric Precancerous Disease Classification on Magnification Narrow-band Imaging Images</t>
  </si>
  <si>
    <t>Finite element analysis of uncommonly large renal arteriovenous malformation—Adjacent renal cyst complex</t>
  </si>
  <si>
    <t>Flexible vacuum vessel bolometer camera design in ITER to adapt to the final position of the gaps between Blanket Modules</t>
  </si>
  <si>
    <t>Flow field characterization of pressurized sooting swirl flames and relation to soot distributions</t>
  </si>
  <si>
    <t>Follow-up study of clinical and chest CT scans in confirmed COVID-19 patients</t>
  </si>
  <si>
    <t>Fully automatic 3D reconstruction of the placenta and its peripheral vasculature in intrauterine fetal MRI</t>
  </si>
  <si>
    <t>Gated temporal convolutional neural network and expert features for diagnosing and explaining physiological time series: A case study on heart rates</t>
  </si>
  <si>
    <t>Geometric precision analysis for Additive Manufacturing processes: A comparative study</t>
  </si>
  <si>
    <t>GEV-NN: A deep neural network architecture for class imbalance problem in binary classification</t>
  </si>
  <si>
    <t>Ground-penetrating radar method used for the characterisation of ornamental stone quarries</t>
  </si>
  <si>
    <t>Group reduced kernel extreme learning machine for fault diagnosis of aircraft engine</t>
  </si>
  <si>
    <t>Guaranteeing robustness of structural condition monitoring to environmental variability</t>
  </si>
  <si>
    <t>Health Management Design Considerations for an All Electric Aircraft</t>
  </si>
  <si>
    <t>Heat transfer and instability characteristics of a loop thermosyphon with wide range of filling ratios</t>
  </si>
  <si>
    <t>Hidden factors and handling strategies on virtual in-situ sensor calibration in building energy systems: Prior information and cancellation effect</t>
  </si>
  <si>
    <t>Hierarchical hyper-Laplacian prior for weak fault feature enhancement</t>
  </si>
  <si>
    <t>HMV: A medical decision support framework using multi-layer classifiers for disease prediction</t>
  </si>
  <si>
    <t>Hot surface ignition of n-hexane in air</t>
  </si>
  <si>
    <t>How effectively can spreadsheet anomalies be detected: An empirical study</t>
  </si>
  <si>
    <t>Human blood pressure measurement and medical care based on wireless sensors</t>
  </si>
  <si>
    <t>Identification and analysis of behavioral phenotypes in autism spectrum disorder via unsupervised machine learning</t>
  </si>
  <si>
    <t>Identifying brain areas correlated with ADOS raw scores by studying altered dynamic functional connectivity patterns</t>
  </si>
  <si>
    <t>Identifying characteristic back shapes from anatomical scans of wheelchair users to improve seating design</t>
  </si>
  <si>
    <t>Image classification by using a reduced set of features in the TJ-II Thomson Scattering diagnostic</t>
  </si>
  <si>
    <t>Image recognition of CT diagnosis for cholangiocarcinoma treatment based on FPGA processor and neural network</t>
  </si>
  <si>
    <t>Impact of coolant temperature on piston wall-wetting and smoke generation in a stratified-charge DISI engine operated on E30 fuel</t>
  </si>
  <si>
    <t>Impact of the primary particle polydispersity on the radiative properties of soot aggregates</t>
  </si>
  <si>
    <t>Improved Signal Characterization via Empirical Mode Decomposition to Enhance in-line Quality Monitoring</t>
  </si>
  <si>
    <t>Improvements in physics models of AFSI-ASCOT-based synthetic neutron diagnostics at JET</t>
  </si>
  <si>
    <t>Improving prostate cancer classification in H&amp;E tissue micro arrays using Ki67 and P63 histopathology</t>
  </si>
  <si>
    <t>Incorporating message format into user evaluation of microblog information credibility: A nonlinear perspective</t>
  </si>
  <si>
    <t>Individual variability analysis of fluorescence parameters measured in skin with different levels of nutritive blood flow</t>
  </si>
  <si>
    <t>Influence of Electrodes Polarization on the Response of Resistive Soot Sensor</t>
  </si>
  <si>
    <t>Influence of non-Gaussian noise on the effectiveness of cyclostationary analysis – Simulations and real data analysis</t>
  </si>
  <si>
    <t>In-situ monitoring of transient gas phase K–Cl–S chemistry in a pilot-scale combustor</t>
  </si>
  <si>
    <t>In-situ NDT testing procedure as an integral part of failure analysis of historical masonry arch bridges</t>
  </si>
  <si>
    <t>Instrument detection and pose estimation with rigid part mixtures model in video-assisted surgeries</t>
  </si>
  <si>
    <t>Integrating machine learning techniques and physiology based heart rate features for antepartum fetal monitoring</t>
  </si>
  <si>
    <t>Integration of convolutional neural networks for pulmonary nodule malignancy assessment in a lung cancer classification pipeline</t>
  </si>
  <si>
    <t>Intelligent acoustic-based fault diagnosis of roller bearings using a deep graph convolutional network</t>
  </si>
  <si>
    <t>Intelligent therapeutic decision support for 30 days readmission of diabetic patients with different comorbidities</t>
  </si>
  <si>
    <t>Interaction of powerful hot plasma and fast ion streams with materials in dense plasma focus devices</t>
  </si>
  <si>
    <t>Internet gaming disorder: Social phobia and identifying with your virtual self</t>
  </si>
  <si>
    <t>Internet-based CBT for social phobia and panic disorder in a specialised anxiety clinic in routine care: Results of a pilot randomised controlled trial</t>
  </si>
  <si>
    <t>Internet-delivered Mindfulness-Based Cognitive Therapy for anxiety and depression in cancer survivors: Predictors of treatment response</t>
  </si>
  <si>
    <t>Interpretable deep learning systems for multi-class segmentation and classification of non-melanoma skin cancer</t>
  </si>
  <si>
    <t>Interpretable deep learning to map diagnostic texts to ICD-10 codes</t>
  </si>
  <si>
    <t>Interpretation of surface degradation on polymeric insulators</t>
  </si>
  <si>
    <t>Interpreting chest X-rays via CNNs that exploit hierarchical disease dependencies and uncertainty labels</t>
  </si>
  <si>
    <t>Interpreting network knowledge with attention mechanism for bearing fault diagnosis</t>
  </si>
  <si>
    <t>Interpreting support vector machine models for multivariate group wise analysis in neuroimaging</t>
  </si>
  <si>
    <t>Intrusion alert prioritisation and attack detection using post-correlation analysis</t>
  </si>
  <si>
    <t>Investigating the applicability of the finite integration technique for studying the frequency response of the transformer winding</t>
  </si>
  <si>
    <t>Investigation of mixing processes of effusion cooling air and main flow in a single sector model gas turbine combustor at elevated pressure</t>
  </si>
  <si>
    <t>Investigation of photochemical effects in flame diagnostics with picosecond photofragmentation laser-induced fluorescence</t>
  </si>
  <si>
    <t>Investigation of temperature behavior for multi-fractured horizontal well in low-permeability gas reservoir</t>
  </si>
  <si>
    <t>Kinematics of Big Biomedical Data to characterize temporal variability and seasonality of data repositories: Functional Data Analysis of data temporal evolution over non-parametric statistical manifolds</t>
  </si>
  <si>
    <t>K-nearest neighbors based methods for identification of different gear crack levels under different motor speeds and loads: Revisited</t>
  </si>
  <si>
    <t>Leak localization in water distribution networks using classifiers with cosenoidal features</t>
  </si>
  <si>
    <t>Learning Organization as a Tool for Better and More Effective Schools</t>
  </si>
  <si>
    <t>Length of stay prediction for ICU patients using individualized single classification algorithm</t>
  </si>
  <si>
    <t>Lifted and reattached behaviour of laminar premixed flame under external acoustic excitation</t>
  </si>
  <si>
    <t>Linking hyperelastic theoretical models and experimental data of vaginal tissue through histological data</t>
  </si>
  <si>
    <t>Liquid floodback detection for scroll compressor in a VRF system under heating mode</t>
  </si>
  <si>
    <t>Liver fibrosis diagnosis support using the Dempster–Shafer theory extended for fuzzy focal elements</t>
  </si>
  <si>
    <t>Localization of time shift failures in (max,+)-linear systems</t>
  </si>
  <si>
    <t>Low frequency noise assessment in n- and p-channel sub-10nm triple-gate FinFETs: Part II: Measurements and results</t>
  </si>
  <si>
    <t>Lung Cancer Detection using CT Scan Images</t>
  </si>
  <si>
    <t>Lung cancer survival period prediction and understanding: Deep learning approaches</t>
  </si>
  <si>
    <t>Magnetic field associated with an internal fire whirl: A simple model</t>
  </si>
  <si>
    <t>Measurements and interpretation of shock tube ignition delay times in highly CO2 diluted mixtures using multiple diagnostics</t>
  </si>
  <si>
    <t>Medical image segmentation algorithm based on positive scaling invariant-self encoding CCA</t>
  </si>
  <si>
    <t>Medical knowledge embedding based on recursive neural network for multi-disease diagnosis</t>
  </si>
  <si>
    <t>Meta-knowledge dictionary learning on 1-bit response data for student knowledge diagnosis</t>
  </si>
  <si>
    <t>Metric-based meta-learning model for few-shot fault diagnosis under multiple limited data conditions</t>
  </si>
  <si>
    <t>mHealth: Monitoring Platform for Diabetes Patients</t>
  </si>
  <si>
    <t>Mining association rules for anomaly detection in dynamic process runtime behavior and explaining the root cause to users</t>
  </si>
  <si>
    <t>Mixed impact of torsion on LV hemodynamics: A CFD study based on the Chimera technique</t>
  </si>
  <si>
    <t>Mixed potential type acetone sensor based on GDC used for breath analysis</t>
  </si>
  <si>
    <t>Mixed-integer optimization approach to learning association rules for unplanned ICU transfer</t>
  </si>
  <si>
    <t>Mobile Expert System Using Fuzzy Tsukamoto for Diagnosing Cattle Disease</t>
  </si>
  <si>
    <t>Model Selection ensuring Practical Identifiability for Models of Electric Drives with Coupled Mechanics</t>
  </si>
  <si>
    <t>Model-based information fusion investigation on fault isolation of subsea systems considering the interaction among subsystems and sensors</t>
  </si>
  <si>
    <t>Model-free prostate cancer segmentation from dynamic contrast-enhanced MRI with recurrent convolutional networks: A feasibility study</t>
  </si>
  <si>
    <t>Modeling and simulation of crew to crew response variability due to problem-solving styles</t>
  </si>
  <si>
    <t>Modeling eye movement patterns to characterize perceptual skill in image-based diagnostic reasoning processes</t>
  </si>
  <si>
    <t>Modular Fault Diagnosis in Fixed-Block Railway Signaling Systems</t>
  </si>
  <si>
    <t>Molecularly Imprinted Polymers for Diagnostics: Sensing High Density Lipoprotein and Dengue Virus</t>
  </si>
  <si>
    <t>Monitoring of laser metal deposition height by means of coaxial laser triangulation</t>
  </si>
  <si>
    <t>MorphoCol: An ontology-based knowledgebase for the characterisation of clinically significant bacterial colony morphologies</t>
  </si>
  <si>
    <t>Motion estimation and correction in cardiac CT angiography images using convolutional neural networks</t>
  </si>
  <si>
    <t>Motion periods of sun gear dynamic fault meshing positions in planetary gear systems</t>
  </si>
  <si>
    <t>Multi-class Arrhythmia detection from 12-lead varied-length ECG using Attention-based Time-Incremental Convolutional Neural Network</t>
  </si>
  <si>
    <t>Multiple instance learning: A survey of problem characteristics and applications</t>
  </si>
  <si>
    <t>Multiplex reverse transcription loop-mediated isothermal amplification combined with nanoparticle-based lateral flow biosensor for the diagnosis of COVID-19</t>
  </si>
  <si>
    <t>Multi-State System Modeling and Reliability Assessment for Groups of High-speed Train Wheels</t>
  </si>
  <si>
    <t>Multi-task contrastive learning for automatic CT and X-ray diagnosis of COVID-19</t>
  </si>
  <si>
    <t>Multivariate fuzzy analysis of brain tissue volumes and relaxation rates for supporting the diagnosis of relapsing-remitting multiple sclerosis</t>
  </si>
  <si>
    <t>Mutual information-based sparse multiblock dissimilarity method for incipient fault detection and diagnosis in plant-wide process</t>
  </si>
  <si>
    <t>Neural network models for supporting drug and multidrug resistant tuberculosis screening diagnosis</t>
  </si>
  <si>
    <t>Nonlinear aging of cylindrical lithium-ion cells linked to heterogeneous compression</t>
  </si>
  <si>
    <t>Nonlinear aspects of “breathing” crack-disturbed plate waves: 3-D analytical modeling with experimental validation</t>
  </si>
  <si>
    <t>Nonlinear vibration signatures for localized fault of rolling element bearing in rotor-bearing-casing system</t>
  </si>
  <si>
    <t>Non-obvious correlations to disease management unraveled by Bayesian artificial intelligence analyses of CMS data</t>
  </si>
  <si>
    <t>Numerical analysis of structural damage in the church of the Poblet Monastery</t>
  </si>
  <si>
    <t>Numerical computation of blood hemodynamic through constricted human left coronary artery: Pulsatile simulations</t>
  </si>
  <si>
    <t>Object-oriented regression for building predictive models with high dimensional omics data from translational studies</t>
  </si>
  <si>
    <t>OctNET: A Lightweight CNN for Retinal Disease Classification from Optical Coherence Tomography Images</t>
  </si>
  <si>
    <t>Offline computer-aided diagnosis for Glaucoma detection using fundus images targeted at mobile devices</t>
  </si>
  <si>
    <t>On the influence of inhomogeneous stiffness and growth on mechanical instabilities in the developing brain</t>
  </si>
  <si>
    <t>On the role of buoyancy-driven instabilities in horizontal liquid–liquid flow</t>
  </si>
  <si>
    <t>On the useful life of tribo-pairs experiencing variable loading and sliding speed</t>
  </si>
  <si>
    <t>One-step synthesis of 2D C3N4-tin oxide gas sensors for enhanced acetone vapor detection</t>
  </si>
  <si>
    <t>Online detection of abnormal passenger out-flow in urban metro system</t>
  </si>
  <si>
    <t>Optical and laser diagnostic investigation of flame stabilization in a novel, ultra-lean, non-premixed model GT burner</t>
  </si>
  <si>
    <t>Optimised Spectral Kurtosis for bearing diagnostics under electromagnetic interference</t>
  </si>
  <si>
    <t>Overview and implementation of dynamic thermoeconomic &amp; diagnosis analyses in HVAC&amp;R systems</t>
  </si>
  <si>
    <t>PadChest: A large chest x-ray image dataset with multi-label annotated reports</t>
  </si>
  <si>
    <t>Paper-based multiplex analytical device for simultaneous detection of Clostridioides difficile toxins and glutamate dehydrogenase</t>
  </si>
  <si>
    <t>Parallel deep solutions for image retrieval from imbalanced medical imaging archives</t>
  </si>
  <si>
    <t>Patient representation learning and interpretable evaluation using clinical notes</t>
  </si>
  <si>
    <t>Performance Enhancement and Analysis of Filters in Ultrasound Image Denoising</t>
  </si>
  <si>
    <t>Performance Enhancement of Cylindrical Grinding Process with a Portable Diagnostic System</t>
  </si>
  <si>
    <t>Performance of SiO2-water nanofluids for single bubble-based nucleate pool boiling heat transfer</t>
  </si>
  <si>
    <t>Performance predictions of ground source heat pump system based on random forest and back propagation neural network models</t>
  </si>
  <si>
    <t>Personalized conciliation of clinical guidelines for comorbid patients through multi-agent planning</t>
  </si>
  <si>
    <t>Personalized predictive models for symptomatic COVID-19 patients using basic preconditions: Hospitalizations, mortality, and the need for an ICU or ventilator</t>
  </si>
  <si>
    <t>Perylenetetracarboxylic acid and carbon quantum dots assembled synergistic electrochemiluminescence nanomaterial for ultra-sensitive carcinoembryonic antigen detection</t>
  </si>
  <si>
    <t>Phonation threshold pressure at large asymmetries of the vocal folds</t>
  </si>
  <si>
    <t>Plantar fascia segmentation and thickness estimation in ultrasound images</t>
  </si>
  <si>
    <t>Postpartum depression prediction through pregnancy data analysis for emotion-aware smart systems</t>
  </si>
  <si>
    <t>Practical Implementation of a Framework for European Quality Assurance in VET towards Environmentally Sustainable Economy</t>
  </si>
  <si>
    <t>Practical use of the Stiffness Damage Test (SDT) for assessing damage in concrete infrastructure affected by alkali-silica reaction</t>
  </si>
  <si>
    <t>Predicting dementia with routine care EMR data</t>
  </si>
  <si>
    <t>Prediction of mortality after radical cystectomy for bladder cancer by machine learning techniques</t>
  </si>
  <si>
    <t>Preliminary design of the HEBT of IFMIF DONES</t>
  </si>
  <si>
    <t>Premature ventricular contraction analysis for real-time patient monitoring</t>
  </si>
  <si>
    <t>Probing PAH formation chemical kinetics from benzene and toluene pyrolysis in a single-pulse shock tube</t>
  </si>
  <si>
    <t>Progress and plan of KSTAR plasma control system upgrade</t>
  </si>
  <si>
    <t>Proof techniques in Membrane Computing</t>
  </si>
  <si>
    <t>Proposal for improving discharge quantification in urban drainage</t>
  </si>
  <si>
    <t>Propositional logic concept for fault diagnosis in complex systems</t>
  </si>
  <si>
    <t>Protesting the Singapore government: The role of collective action frames in social media mobilization</t>
  </si>
  <si>
    <t>QCM mass underestimation in molecular biotechnology: Proximity ligation assay for norovirus detection as a case study</t>
  </si>
  <si>
    <t>Quantitative breast mass classification based on the integration of B-mode features and strain features in elastography</t>
  </si>
  <si>
    <t>Quantitative fault analysis of roller bearings based on a novel matching pursuit method with a new step-impulse dictionary</t>
  </si>
  <si>
    <t>Radiation induced absorption of hydrogen-loaded pure silica optical fibers with carbon coating for ITER diagnostics</t>
  </si>
  <si>
    <t>Random survival forests using linked data to measure illness burden among individuals before or after a cancer diagnosis: Development and internal validation of the SEER-CAHPS illness burden index</t>
  </si>
  <si>
    <t>RATE-iPATH: On the design of integrated ultrasonic biomarkers for breast cancer detection</t>
  </si>
  <si>
    <t>Rational design of sensor for broadband dielectric spectroscopy of biomolecules</t>
  </si>
  <si>
    <t>Real-time fault detection and diagnosis using sparse principal component analysis</t>
  </si>
  <si>
    <t>Real-time quality monitoring and diagnosis for manufacturing process profiles based on deep belief networks</t>
  </si>
  <si>
    <t>Reconstructing shaft orbit using angle measurement to detect bearing faults</t>
  </si>
  <si>
    <t>Relationship between lower lumbar spine shape and patient bone metabolic activity as characterised by 18F NaF bio-markers</t>
  </si>
  <si>
    <t>Reliability modeling for a two-phase degradation system with a change point based on a Wiener process</t>
  </si>
  <si>
    <t>Repetitive transient extraction for machinery fault diagnosis using multiscale fractional order entropy infogram</t>
  </si>
  <si>
    <t>Representation learning for mammography mass lesion classification with convolutional neural networks</t>
  </si>
  <si>
    <t>Research and application of improved adaptive MOMEDA fault diagnosis method</t>
  </si>
  <si>
    <t>Reversible data hiding in medical images with enhanced contrast in texture area</t>
  </si>
  <si>
    <t>Robot and its living space: A roadmap for robot development based on the view of living space</t>
  </si>
  <si>
    <t>Robot task planning and explanation in open and uncertain worlds</t>
  </si>
  <si>
    <t>Robust hybrid deep learning models for Alzheimer’s progression detection</t>
  </si>
  <si>
    <t>Rule extraction using Recursive-Rule extraction algorithm with J48graft combined with sampling selection techniques for the diagnosis of type 2 diabetes mellitus in the Pima Indian dataset</t>
  </si>
  <si>
    <t>Rule-based automatic diagnosis of thyroid nodules from intraoperative frozen sections using deep learning</t>
  </si>
  <si>
    <t>Scaling and contextualizing personalized healthcare: A case study of disease prediction algorithm integration</t>
  </si>
  <si>
    <t>Segmentation and Feature Extraction in Medical Imaging: A Systematic Review</t>
  </si>
  <si>
    <t>Selecting relevant features from the electronic health record for clinical code prediction</t>
  </si>
  <si>
    <t>Self-mixing interferometry as a diagnostics tool for plasma characteristics in laser microdrilling</t>
  </si>
  <si>
    <t>Self-running bearing diagnosis based on scalar indicator using fast order frequency spectral coherence</t>
  </si>
  <si>
    <t>Sensor validation and reconstruction: Experiences with commercial technology</t>
  </si>
  <si>
    <t>Shape and margin-aware lung nodule classification in low-dose CT images via soft activation mapping</t>
  </si>
  <si>
    <t>Shape-based outlier detection in multivariate functional data</t>
  </si>
  <si>
    <t>Shock tube measurement of NO time-histories in nitromethane pyrolysis using a quantum cascade laser at 5.26 µm</t>
  </si>
  <si>
    <t>Sickle-cell disease diagnosis support selecting the most appropriate machine learning method: Towards a general and interpretable approach for cell morphology analysis from microscopy images</t>
  </si>
  <si>
    <t>Simple and effective open switch fault diagnosis of single-phase PWM rectifier</t>
  </si>
  <si>
    <t>Simple continuous optimal regions of the space of data</t>
  </si>
  <si>
    <t>Simplified Granger causality map for data-driven root cause diagnosis of process disturbances</t>
  </si>
  <si>
    <t>Simplified model of defective pile-soil interaction considering three-dimensional effect and application to integrity testing</t>
  </si>
  <si>
    <t>Simultaneous determination of insulin and glucose in human serum based on dual emissive fluorescent nano-aptasensor of carbon dots and CdTe/CdS/ZnS quantum dots</t>
  </si>
  <si>
    <t>Simultaneous high speed PIV and CH PLIF using R-branch excitation in the C2Σ+-X2Π (0,0) band</t>
  </si>
  <si>
    <t>Simultaneous kHz-rate temperature and velocity field measurements in the flow emanating from angled and trenched film cooling holes</t>
  </si>
  <si>
    <t>Small lung nodules detection based on local variance analysis and probabilistic neural network</t>
  </si>
  <si>
    <t>Space-time model and spectrum mechanism on vibration signal for planetary gear drive</t>
  </si>
  <si>
    <t>Specific binding of antigen-antibody in physiological environments: Measurement, force characteristics and analysis</t>
  </si>
  <si>
    <t>Speech intelligibility of English, Polish, Arabic and Mandarin under different room acoustic conditions</t>
  </si>
  <si>
    <t>Speed characteristics of disk–shaft system with rotating part looseness</t>
  </si>
  <si>
    <t>SPIDER in the roadmap of the ITER neutral beams</t>
  </si>
  <si>
    <t>SpiderNet: A spiderweb graph neural network for multi-view gait recognition</t>
  </si>
  <si>
    <t>Spiral FBG sensors-based contact detection for confocal laser endomicroscopy</t>
  </si>
  <si>
    <t>Spray penetration, combustion, and soot formation characteristics of the ECN Spray C and Spray D injectors in multiple combustion facilities</t>
  </si>
  <si>
    <t>SRM sensorless for position control based on a frequency modulation system</t>
  </si>
  <si>
    <t>Stabilization of a turbulent premixed flame by a plasma filament</t>
  </si>
  <si>
    <t>Stem water potential estimation of drip-irrigated early-maturing peach trees under Mediterranean conditions</t>
  </si>
  <si>
    <t>Strain rate effect on sooting characteristics in laminar counterflow diffusion flames</t>
  </si>
  <si>
    <t>Strain-based health monitoring and remaining life prediction of large caliber gun barrel</t>
  </si>
  <si>
    <t>Stream Data Analytics for Network Attacks’ Prediction</t>
  </si>
  <si>
    <t>Study of MHD activities in the plasma of SST-1</t>
  </si>
  <si>
    <t>Study of microwave discharge at high power density conditions in diamond chemical vapor deposition reactor by optical emission spectroscopy</t>
  </si>
  <si>
    <t>Study on nature of crossover phenomena with application to gearbox fault diagnosis</t>
  </si>
  <si>
    <t>Success factors in developing iHeart as a patient-centric healthcare system: A multi-group analysis</t>
  </si>
  <si>
    <t>Superiority of intrinsic biopolymeric constituents in briquettes of lignocellulosic crop residues over wood: A TG-diagnosis</t>
  </si>
  <si>
    <t>Supervised dictionary learning of EEG signals for mild cognitive impairment diagnosis</t>
  </si>
  <si>
    <t>Symptom-based patient stratification in mental illness using clinical notes</t>
  </si>
  <si>
    <t>Synthetic methods for the evaluation of the State of Health (SOH) of nickel-metal hydride (NiMH) batteries</t>
  </si>
  <si>
    <t>Temperature and concentration measurements in a high-pressure gasifier enabled by cepstral analysis of dual frequency comb spectroscopy</t>
  </si>
  <si>
    <t>Temperature sensing during Raman spectroscopy of lead white films in different purity grades and boundary conditions</t>
  </si>
  <si>
    <t>Temporal-Fault Diagnosis for Critical-Decision Making in Discrete-Event Systems</t>
  </si>
  <si>
    <t>Tension prediction for straight cables based on effective vibration length with a two-frequency approach</t>
  </si>
  <si>
    <t>The actual measurement and analysis of transformer winding deformation fault degrees by FRA using mathematical indicators</t>
  </si>
  <si>
    <t>The Bilingual Stroop Test from the View of the Information Images Theory</t>
  </si>
  <si>
    <t>The challenge of cerebral magnetic resonance imaging in neonates: A new method using mathematical morphology for the segmentation of structures including diffuse excessive high signal intensities.</t>
  </si>
  <si>
    <t>The EU DEMO equatorial outboard limiter — Design and port integration concept</t>
  </si>
  <si>
    <t>The four dimensions of contestable AI diagnostics - A patient-centric approach to explainable AI</t>
  </si>
  <si>
    <t>The gas supply and gas inlet control systems of the fusion experiment Wendelstein 7-X</t>
  </si>
  <si>
    <t>The influence of model order reduction on the computed fractional flow reserve using parameterized coronary geometries</t>
  </si>
  <si>
    <t>The LIPAc beam dump</t>
  </si>
  <si>
    <t>The mechanistic link between macrozones and dwell fatigue in titanium alloys</t>
  </si>
  <si>
    <t>The natural language explanation algorithms for the lung cancer computer-aided diagnosis system</t>
  </si>
  <si>
    <t>The role of computerized diagnostic proposals in the interpretation of the 12-lead electrocardiogram by cardiology and non-cardiology fellows</t>
  </si>
  <si>
    <t>The sensitizing effects of NO2 and NO on methane low temperature oxidation in a jet stirred reactor</t>
  </si>
  <si>
    <t>The Smart Extension approach for securing industrial control systems</t>
  </si>
  <si>
    <t>The valve motion characteristics of a reciprocating pump</t>
  </si>
  <si>
    <t>The virtual doctor: An interactive clinical-decision-support system based on deep learning for non-invasive prediction of diabetes</t>
  </si>
  <si>
    <t>The VMTES: Application to the structural health monitoring and diagnosis of rotating machines</t>
  </si>
  <si>
    <t>Three-dimensional morphology and spherical growth mechanisms of electrical trees in silicone rubber</t>
  </si>
  <si>
    <t>Time-distanced gates in long short-term memory networks</t>
  </si>
  <si>
    <t>Time-resolved in situ measurements and predictions of plasma-assisted methane reforming in a nanosecond-pulsed discharge</t>
  </si>
  <si>
    <t>Time-stability of a Single-crystal Diamond Detector for fast neutron beam diagnostic under alpha and neutron irradiation</t>
  </si>
  <si>
    <t>Time-varying mesh stiffness calculation of spur gears with spalling defect</t>
  </si>
  <si>
    <t>Tissue-specific and interpretable sub-segmentation of whole tumour burden on CT images by unsupervised fuzzy clustering</t>
  </si>
  <si>
    <t>Towards a user-friendly sleep staging system for polysomnography part I: Automatic classification based on medical knowledge</t>
  </si>
  <si>
    <t>Towards effective machine learning in medical imaging analysis: A novel approach and expert evaluation of high-grade glioma ‘ground truth’ simulation on MRI</t>
  </si>
  <si>
    <t>Towards localization of malignant sites of asymmetry across bilateral mammograms</t>
  </si>
  <si>
    <t>Towards the swift prediction of the remaining useful life of lithium-ion batteries with end-to-end deep learning</t>
  </si>
  <si>
    <t>Transforming the ASDEX Upgrade discharge control system to a general-purpose plasma control platform</t>
  </si>
  <si>
    <t>Transitive Sequencing Medical Records for Mining Predictive and Interpretable Temporal Representations</t>
  </si>
  <si>
    <t>Tumor tissues diagnosis with PIEE lipid droplet vesicles</t>
  </si>
  <si>
    <t>Two-layer fault diagnosis method for blast furnace based on evidence-conflict reduction on multiple time scales</t>
  </si>
  <si>
    <t>Two-tier anomaly detection based on traffic profiling of the home automation system</t>
  </si>
  <si>
    <t>Ultrasonic signal classification and imaging system for composite materials via deep convolutional neural networks</t>
  </si>
  <si>
    <t>Ultrasound simulation with animated anatomical models and on-the-fly fusion with real images via path-tracing</t>
  </si>
  <si>
    <t>Uncertainty handling in safety instrumented systems according to IEC 61508 and new proposal based on coupling Monte Carlo analysis and fuzzy sets</t>
  </si>
  <si>
    <t>Understanding fuel anti-knock performances in modern SI engines using fundamental HCCI experiments</t>
  </si>
  <si>
    <t>Understanding the ignition mechanism of high-pressure spray flames</t>
  </si>
  <si>
    <t>Understanding the impact of prior reviews on subsequent reviews: The role of rating volume, variance and reviewer characteristics</t>
  </si>
  <si>
    <t>Unifying neural learning and symbolic reasoning for spinal medical report generation</t>
  </si>
  <si>
    <t>Unsupervised intrusion detection through skip-gram models of network behavior</t>
  </si>
  <si>
    <t>Unsupervised Machine Learning by Graph Analytics on Heterogeneous Network Device Data</t>
  </si>
  <si>
    <t>Unusual defects, generated by wafer sawing: An update, including pick&amp;place processing</t>
  </si>
  <si>
    <t>Urban spatial structure and travel patterns: Analysis of workday and holiday travel using inhomogeneous Poisson point process models</t>
  </si>
  <si>
    <t>Use of a Recursive-Rule eXtraction algorithm with J48graft to achieve highly accurate and concise rule extraction from a large breast cancer dataset</t>
  </si>
  <si>
    <t>Use of mesh phasing to locate faulty planet gears</t>
  </si>
  <si>
    <t>Use of the recursive-rule extraction algorithm with continuous attributes to improve diagnostic accuracy in thyroid disease</t>
  </si>
  <si>
    <t>Using big data analytics to extract disease surveillance information from point of care diagnostic machines</t>
  </si>
  <si>
    <t>Using game theory and decision decomposition to effectively discern and characterise bi-locus diseases</t>
  </si>
  <si>
    <t>Using Planar Laser Induced Fluorescence to explain the mechanism of heterogeneous water droplet boiling and explosive breakup</t>
  </si>
  <si>
    <t>Using the PARAFAC2 tensor factorization on EHR audit data to understand PCP desktop work</t>
  </si>
  <si>
    <t>Validation of equilibrium tools on the COMPASS tokamak</t>
  </si>
  <si>
    <t>Vertically aligned multi-walled carbon nanotubes based flexible immunosensor for extreme low level detection of multidrug resistant leukemia cells</t>
  </si>
  <si>
    <t>Visible-light excited red-emitting vacancies at carbon interstitials as indicators of irradiated and annealed Type Ia diamonds</t>
  </si>
  <si>
    <t>Volumetric relief map for intracranial cerebrospinal fluid distribution analysis</t>
  </si>
  <si>
    <t>Walking pattern classification using a granular linguistic analysis</t>
  </si>
  <si>
    <t>When to re-order laboratory tests? Learning laboratory test shelf-life</t>
  </si>
  <si>
    <t>White learning methodology: A case study of cancer-related disease factors analysis in real-time PACS environment</t>
  </si>
  <si>
    <t>With a little help from my friends: Cultivating serendipity in online shopping environments</t>
  </si>
  <si>
    <t>Zeff profile measurement system using a Thomson polychromator</t>
  </si>
  <si>
    <t>IEEE</t>
  </si>
  <si>
    <t>Interpretable Convolutional Neural Network Through Layer-wise Relevance Propagation for Machine Fault Diagnosis</t>
  </si>
  <si>
    <t>TScatNet: An Interpretable Cross-Domain Intelligent Diagnosis Model With Antinoise and Few-Shot Learning Capability</t>
  </si>
  <si>
    <t>Vision-Based Fault Diagnostics Using Explainable Deep Learning With Class Activation Maps</t>
  </si>
  <si>
    <t>An Explainable Convolutional Neural Network for Fault Diagnosis in Linear Motion Guide</t>
  </si>
  <si>
    <t>On Equivalence of FIS and ELM for Interpretable Rule-Based Knowledge Representation</t>
  </si>
  <si>
    <t>Unsupervised Wireless Spectrum Anomaly Detection With Interpretable Features</t>
  </si>
  <si>
    <t>A Framework for Interpretable Full-Body Kinematic Description Using Geometric and Functional Analysis</t>
  </si>
  <si>
    <t>A Robust Interpretable Deep Learning Classifier for Heart Anomaly Detection Without Segmentation</t>
  </si>
  <si>
    <t>A Visually Interpretable Deep Learning Framework for Histopathological Image-Based Skin Cancer Diagnosis</t>
  </si>
  <si>
    <t>Active Image Synthesis for Efficient</t>
  </si>
  <si>
    <t>An Interpretable Disease Onset Predictive Model Using Crossover Attention Mechanism From Electronic Health Records</t>
  </si>
  <si>
    <t>An Ontology-Based Interpretable Fuzzy Decision Support System for Diabetes Diagnosis</t>
  </si>
  <si>
    <t>Anomalous Telecom Customer Behavior Detection and Clustering Analysis Based on ISP’s Operating Data</t>
  </si>
  <si>
    <t>Automatic and Explainable Labeling of Medical Event Logs With Autoencoding</t>
  </si>
  <si>
    <t>Building and Interpreting Deep Similarity Models</t>
  </si>
  <si>
    <t>Class-Aware Image Search for Interpretable Cancer Identification</t>
  </si>
  <si>
    <t>Deep Learning Approaches for Detecting COVID-19 From Chest X-Ray Images: A Survey</t>
  </si>
  <si>
    <t>Discovery Radiomics With CLEAR-DR: Interpretable Computer Aided Diagnosis of Diabetic Retinopathy</t>
  </si>
  <si>
    <t>Explainable Anatomical Shape Analysis Through Deep Hierarchical Generative Models</t>
  </si>
  <si>
    <t>Explainable Prediction of Acute Myocardial Infarction Using Machine Learning and Shapley Values</t>
  </si>
  <si>
    <t>Explainable Uncertainty-Aware Convolutional Recurrent Neural Network for Irregular Medical Time Series</t>
  </si>
  <si>
    <t>Feature-Guided CNN for Denoising Images From Portable Ultrasound Devices</t>
  </si>
  <si>
    <t>Interpretable Multimodal Fusion Networks Reveal Mechanisms of Brain Cognition</t>
  </si>
  <si>
    <t>JCS: An Explainable COVID-19 Diagnosis System by Joint Classification and Segmentation</t>
  </si>
  <si>
    <t>M$^3$Lung-Sys: A Deep Learning System for Multi-Class Lung Pneumonia Screening From CT Imaging</t>
  </si>
  <si>
    <t>Minimax Probability TSK Fuzzy System Classifier: A More Transparent and Highly Interpretable Classification Model</t>
  </si>
  <si>
    <t>Non-Invasive Meningitis Diagnosis Using Decision Trees</t>
  </si>
  <si>
    <t>Orthogonal Connectivity Factorization: Interpretable Decomposition of Variability in Correlation Matrices</t>
  </si>
  <si>
    <t>Pathomic Fusion: An Integrated Framework for Fusing Histopathology and Genomic Features for Cancer Diagnosis and Prognosis</t>
  </si>
  <si>
    <t>Predicting Stroke Risk With an Interpretable Classifier</t>
  </si>
  <si>
    <t>Research on Travel Time Prediction Model of Freeway Based on Gradient Boosting Decision Tree</t>
  </si>
  <si>
    <t>Short Keynote Paper: Mainstreaming Personalized Healthcare–Transforming Healthcare Through New Era of Artificial Intelligence</t>
  </si>
  <si>
    <t>Text-Guided Neural Network Training for Image Recognition in Natural Scenes and Medicine</t>
  </si>
  <si>
    <t>SP</t>
  </si>
  <si>
    <t>A choices framework for the responsible use of AI</t>
  </si>
  <si>
    <t>CHIRPS: Explaining random forest classification</t>
  </si>
  <si>
    <t>Eigen-CAM: Visual Explanations for Deep Convolutional Neural Networks</t>
  </si>
  <si>
    <t>Optimal classification trees</t>
  </si>
  <si>
    <t>A comparative study of evolving fuzzy grammar and machine learning techniques for text categorization</t>
  </si>
  <si>
    <t>A decomposition of the outlier detection problem into a set of supervised learning problems</t>
  </si>
  <si>
    <t>A dialogue-based approach for dealing with uncertain and conflicting information in medical diagnosis</t>
  </si>
  <si>
    <t>A hybrid AI approach for supporting clinical diagnosis of attention deficit hyperactivity disorder (ADHD) in adults</t>
  </si>
  <si>
    <t>A new approximate query engine based on intelligent capture and fast transformations of granulated data summaries</t>
  </si>
  <si>
    <t>A novel image feature descriptor for SLM spattering pattern classification using a consumable camera</t>
  </si>
  <si>
    <t>A public unified bug dataset for java and its assessment regarding metrics and bug prediction</t>
  </si>
  <si>
    <t>A review of heterogeneous data mining for brain disorder identification</t>
  </si>
  <si>
    <t>A robust voting approach for diabetes prediction using traditional machine learning techniques</t>
  </si>
  <si>
    <t>A semiparametric method for clustering mixed data</t>
  </si>
  <si>
    <t>A set of distinct facial traits learned by machines is not predictive of appearance bias in the wild</t>
  </si>
  <si>
    <t>A structural equation model for imaging genetics using spatial transcriptomics</t>
  </si>
  <si>
    <t>A structural topic model approach to scientific reorientation of economics and chemistry after German reunification</t>
  </si>
  <si>
    <t>A Survey of Mental Modeling Techniques in Human–Robot Teaming</t>
  </si>
  <si>
    <t>A Survey of Traffic Prediction: from Spatio-Temporal Data to Intelligent Transportation</t>
  </si>
  <si>
    <t>A survey of visual analytics techniques for machine learning</t>
  </si>
  <si>
    <t>Accelerating a Gibbs sampler for variable selection on genomics data with summarization and variable pre-selection combining an array DBMS and R</t>
  </si>
  <si>
    <t>Accurate detection of light contact of thermal fly-height control sliders using advanced singular value decomposition</t>
  </si>
  <si>
    <t>Adverse condition and critical event prediction in commercial buildings: Danish case study</t>
  </si>
  <si>
    <t>AI auditing and impact assessment: according to the UK information commissioner’s office</t>
  </si>
  <si>
    <t>AI4People—An Ethical Framework for a Good AI Society: Opportunities, Risks, Principles, and Recommendations</t>
  </si>
  <si>
    <t>An analytical study of information extraction from unstructured and multidimensional big data</t>
  </si>
  <si>
    <t>An architecture for the autonomic curation of crowdsourced knowledge</t>
  </si>
  <si>
    <t>An automatic approach based on CNN architecture to detect Covid-19 disease from chest X-ray images</t>
  </si>
  <si>
    <t>An integrated feature ranking and selection framework for ADHD characterization</t>
  </si>
  <si>
    <t>An intelligent noninvasive model for coronary artery disease detection</t>
  </si>
  <si>
    <t>An Open-Access Arrhythmia Database of Wearable Electrocardiogram</t>
  </si>
  <si>
    <t>Analysis of network traffic features for anomaly detection</t>
  </si>
  <si>
    <t>Analyzing business process anomalies using autoencoders</t>
  </si>
  <si>
    <t>Anomaly detection and event mining in cold forming manufacturing processes</t>
  </si>
  <si>
    <t>Application of deep learning in detecting neurological disorders from magnetic resonance images: a survey on the detection of Alzheimer’s disease, Parkinson’s disease and schizophrenia</t>
  </si>
  <si>
    <t>Applications of node-based resilience graph theoretic framework to clustering autism spectrum disorders phenotypes</t>
  </si>
  <si>
    <t>Applying a Framework for Student Modeling in Exploratory Learning Environments: Comparing Data Representation Granularity to Handle Environment Complexity</t>
  </si>
  <si>
    <t>Applying Deep Learning to Individual and Community Health Monitoring Data: A Survey</t>
  </si>
  <si>
    <t>Applying machine intelligence in practice</t>
  </si>
  <si>
    <t>Applying machine learning to criminology: semi-parametric spatial-demographic Bayesian regression</t>
  </si>
  <si>
    <t>Articulation constrained learning with application to speech emotion recognition</t>
  </si>
  <si>
    <t>Artificial intelligence in medicine and the disclosure of risks</t>
  </si>
  <si>
    <t>Artificial intelligence in recommender systems</t>
  </si>
  <si>
    <t>Artificial intelligence moving serious gaming: Presenting reusable game AI components</t>
  </si>
  <si>
    <t>Assessing Students’ Use of Evidence and Organization in Response-to-Text Writing: Using Natural Language Processing for Rubric-Based Automated Scoring</t>
  </si>
  <si>
    <t>Assessment of nonnegative matrix factorization algorithms for electroencephalography spectral analysis</t>
  </si>
  <si>
    <t>Automated Determining of Manufacturing Properties and Their Evolutionary Changes from Event Traces</t>
  </si>
  <si>
    <t>Automated diagnosis of COVID-19 with limited posteroanterior chest X-ray images using fine-tuned deep neural networks</t>
  </si>
  <si>
    <t>Automatically explaining machine learning prediction results: a demonstration on type 2 diabetes risk prediction</t>
  </si>
  <si>
    <t>Bayesian multi-tensor factorization</t>
  </si>
  <si>
    <t>Beyond the promise: implementing ethical AI</t>
  </si>
  <si>
    <t>Big Data architecture for intelligent maintenance: a focus on query processing and machine learning algorithms</t>
  </si>
  <si>
    <t>Big data driven co-occurring evidence discovery in chronic obstructive pulmonary disease patients</t>
  </si>
  <si>
    <t>Blood pressure waveform contour analysis for assessing peripheral resistance changes in sepsis</t>
  </si>
  <si>
    <t>Brain explorer for connectomic analysis</t>
  </si>
  <si>
    <t>Bridging the Prototype Gap: On the Evolution of Ugly Ducklings</t>
  </si>
  <si>
    <t>CAAI—a cognitive architecture to introduce artificial intelligence in cyber-physical production systems</t>
  </si>
  <si>
    <t>CAPHAR: context-aware personalized human activity recognition using associative learning in smart environments</t>
  </si>
  <si>
    <t>Cartesian genetic programming: its status and future</t>
  </si>
  <si>
    <t>catch22: CAnonical Time-series CHaracteristics</t>
  </si>
  <si>
    <t>Clusters of male and female Alzheimer’s disease patients in the Alzheimer’s Disease Neuroimaging Initiative (ADNI) database</t>
  </si>
  <si>
    <t>cMRI-BED: A novel informatics framework for cardiac MRI biomarker extraction and discovery applied to pediatric cardiomyopathy classification</t>
  </si>
  <si>
    <t>Cognition and Neurocomputation</t>
  </si>
  <si>
    <t>Comparison of novelty detection methods for multispectral images in rover-based planetary exploration missions</t>
  </si>
  <si>
    <t>Comprehensive structured knowledge base system construction with natural language presentation</t>
  </si>
  <si>
    <t>Computational Approach For Real-Time Interval Type-2 Fuzzy Kalman Filtering and Forecasting via Unobservable Spectral Components of Experimental Data</t>
  </si>
  <si>
    <t>Convolutional bag of words for diabetic retinopathy detection from eye fundus images</t>
  </si>
  <si>
    <t>Current limitations to identify COVID-19 using artificial intelligence with chest X-ray imaging</t>
  </si>
  <si>
    <t>Deep autoencoder for false positive reduction in handgun detection</t>
  </si>
  <si>
    <t>Deep Image Prior</t>
  </si>
  <si>
    <t>Deep learning based image classification for intestinal hemorrhage</t>
  </si>
  <si>
    <t>Deep learning for misinformation detection on online social networks: a survey and new perspectives</t>
  </si>
  <si>
    <t>Designing ethical artifacts has resulted in creative design</t>
  </si>
  <si>
    <t>Designing Grounded Feedback: Criteria for Using Linked Representations to Support Learning of Abstract Symbols</t>
  </si>
  <si>
    <t>Different Futures of Adaptive Collaborative Learning Support</t>
  </si>
  <si>
    <t>Discovering topic structures of a temporally evolving document corpus</t>
  </si>
  <si>
    <t>Endowing Robots with Longer-term Autonomy by Recovering from External Disturbances in Manipulation Through Grounded Anomaly Classification and Recovery Policies</t>
  </si>
  <si>
    <t>Engineering problems in machine learning systems</t>
  </si>
  <si>
    <t>Environmentally data-driven smart sustainable cities: applied innovative solutions for energy efficiency, pollution reduction, and urban metabolism</t>
  </si>
  <si>
    <t>ETM: Enrichment by topic modeling for automated clinical sentence classification to detect patients’ disease history</t>
  </si>
  <si>
    <t>Evaluating causes of algorithmic bias in juvenile criminal recidivism</t>
  </si>
  <si>
    <t>Evaluating Explainability Methods Intended for Multiple Stakeholders</t>
  </si>
  <si>
    <t>Example-dependent cost-sensitive credit cards fraud detection using SMOTE and Bayes minimum risk</t>
  </si>
  <si>
    <t>Explainability as a non-functional requirement: challenges and recommendations</t>
  </si>
  <si>
    <t>Exploring stability-based voxel selection methods in MVPA using cognitive neuroimaging data: a comprehensive study</t>
  </si>
  <si>
    <t>Fact Checking in Knowledge Graphs with Ontological Subgraph Patterns</t>
  </si>
  <si>
    <t>Feature selection methods and genomic big data: a systematic review</t>
  </si>
  <si>
    <t>foo.castr: visualising the future AI workforce</t>
  </si>
  <si>
    <t>From Fifth Generation Computing to Skill Science</t>
  </si>
  <si>
    <t>From free text to clusters of content in health records: an unsupervised graph partitioning approach</t>
  </si>
  <si>
    <t>Gradient-based boosting for statistical relational learning: the Markov logic network and missing data cases</t>
  </si>
  <si>
    <t>Graph clustering-based discretization of splitting and merging methods (GraphS and GraphM)</t>
  </si>
  <si>
    <t>Hemodynamic numerical simulations of the disturbance due to intracoronary flow measurements by a Doppler guide wire</t>
  </si>
  <si>
    <t>Homogeneous clusters of Alzheimer’s disease patient population</t>
  </si>
  <si>
    <t>How artificial intelligence and machine learning can help healthcare systems respond to COVID-19</t>
  </si>
  <si>
    <t>How can humans understand their automated cars? HMI principles, problems and solutions</t>
  </si>
  <si>
    <t>Hybrid collective intelligence in a human–AI society</t>
  </si>
  <si>
    <t>Hybrid-augmented intelligence: collaboration and cognition</t>
  </si>
  <si>
    <t>Image Fusion Techniques: A Survey</t>
  </si>
  <si>
    <t>Improving predictions of pediatric surgical durations with supervised learning</t>
  </si>
  <si>
    <t>Inference and reasoning in a Bayesian knowledge-intensive CBR system</t>
  </si>
  <si>
    <t>Instance spaces for machine learning classification</t>
  </si>
  <si>
    <t>Interactive machine learning: experimental evidence for the human in the algorithmic loop</t>
  </si>
  <si>
    <t>Interpreting SVM for medical images using Quadtree</t>
  </si>
  <si>
    <t>Knowledge structure transition in library and information science: topic modeling and visualization</t>
  </si>
  <si>
    <t>Learning (predictive) risk scores in the presence of censoring due to interventions</t>
  </si>
  <si>
    <t>Learning from imbalanced data: open challenges and future directions</t>
  </si>
  <si>
    <t>Learning machines in Internet-delivered psychological treatment</t>
  </si>
  <si>
    <t>Learning rules for multi-label classification: a stacking and a separate-and-conquer approach</t>
  </si>
  <si>
    <t>Localization of epileptic seizure focus by computerized analysis of fMRI recordings</t>
  </si>
  <si>
    <t>Locally and globally explainable time series tweaking</t>
  </si>
  <si>
    <t>Machine learning approaches for predicting high cost high need patient expenditures in health care</t>
  </si>
  <si>
    <t>Machine learning for landslides prevention: a survey</t>
  </si>
  <si>
    <t>Machine Learning in Additive Manufacturing: A Review</t>
  </si>
  <si>
    <t>Machine learning in critical care: state-of-the-art and a sepsis case study</t>
  </si>
  <si>
    <t>Machine-learning classification of texture features of portable chest X-ray accurately classifies COVID-19 lung infection</t>
  </si>
  <si>
    <t>Main results of the 4th International PIV Challenge</t>
  </si>
  <si>
    <t>Making tourist guidance systems more intelligent, adaptive and personalised using crowd sourced movement data</t>
  </si>
  <si>
    <t>Manufacturing process data analysis pipelines: a requirements analysis and survey</t>
  </si>
  <si>
    <t>Mapping Ensembles of Trees to Sparse, Interpretable Multilayer Perceptron Networks</t>
  </si>
  <si>
    <t>Measuring objective and subjective well-being: dimensions and data sources</t>
  </si>
  <si>
    <t>Measuring the Quality of Explanations: The System Causability Scale (SCS)</t>
  </si>
  <si>
    <t>Mental state and emotion detection from musically stimulated EEG</t>
  </si>
  <si>
    <t>Methodological factors affecting joint moments estimation in clinical gait analysis: a systematic review</t>
  </si>
  <si>
    <t>MLBCD: a machine learning tool for big clinical data</t>
  </si>
  <si>
    <t>Modeling clinical assessor intervariability using deep hypersphere encoder–decoder networks</t>
  </si>
  <si>
    <t>Modelling human cognition of abnormal machine behaviour</t>
  </si>
  <si>
    <t>Monitoring Pneumatic Actuators’ Behavior Using Real-World Data Set</t>
  </si>
  <si>
    <t>Multi-layer intrusion detection system with ExtraTrees feature selection, extreme learning machine ensemble, and softmax aggregation</t>
  </si>
  <si>
    <t>Multi-layer Representation Learning and Its Application to Electronic Health Records</t>
  </si>
  <si>
    <t>Multi-method approach to wellness predictive modeling</t>
  </si>
  <si>
    <t>Multi-objective optimization and data analysis in informationization</t>
  </si>
  <si>
    <t>Multiscale Modeling Meets Machine Learning: What Can We Learn?</t>
  </si>
  <si>
    <t>Mutual Explanations for Cooperative Decision Making in Medicine</t>
  </si>
  <si>
    <t>Particularities of data mining in medicine: lessons learned from patient medical time series data analysis</t>
  </si>
  <si>
    <t>Pattern recognition and pharmacokinetic methods on DCE-MRI data for tumor hypoxia mapping in sarcoma</t>
  </si>
  <si>
    <t>PDCOVIDNet: a parallel-dilated convolutional neural network architecture for detecting COVID-19 from chest X-ray images</t>
  </si>
  <si>
    <t>Personalized support for well-being at work: an overview of the SWELL project</t>
  </si>
  <si>
    <t>Phase II monitoring of simple linear profiles with random explanatory variables</t>
  </si>
  <si>
    <t>Precision education with statistical learning and deep learning: a case study in Taiwan</t>
  </si>
  <si>
    <t>Predicting contact-without-connection defects on printed circuit boards employing ball grid array package types: a data analytics case study in the smart manufacturing environment</t>
  </si>
  <si>
    <t>Predicting Human Actions Taking into Account Object Affordances</t>
  </si>
  <si>
    <t>Prediction of ESG compliance using a heterogeneous information network</t>
  </si>
  <si>
    <t>Prediction of Rail Contact Fatigue on Crossings Using Image Processing and Machine Learning Methods</t>
  </si>
  <si>
    <t>Preventive healthcare policies in the US: solutions for disease management using Big Data Analytics</t>
  </si>
  <si>
    <t>Probabilistic clustering of time-evolving distance data</t>
  </si>
  <si>
    <t>Probabilistic combination of classification rules and its application to medical diagnosis</t>
  </si>
  <si>
    <t>Quality estimation of the electrocardiogram using cross-correlation among leads</t>
  </si>
  <si>
    <t>Quantification of three-dimensional computed tomography angiography for evaluating coronary luminal stenosis using digital subtraction angiography as the standard of reference</t>
  </si>
  <si>
    <t>RADON: rational decomposition and orchestration for serverless computing</t>
  </si>
  <si>
    <t>Rapid identification of COVID-19 severity in CT scans through classification of deep features</t>
  </si>
  <si>
    <t>Recognizing lines of code violating company-specific coding guidelines using machine learning</t>
  </si>
  <si>
    <t>Recommender systems in the healthcare domain: state-of-the-art and research issues</t>
  </si>
  <si>
    <t>Referral paths in the U.S. physician network</t>
  </si>
  <si>
    <t>Restricted Prevalence Rates of COVID-19’s Infectivity, Hospitalization, Recovery, Mortality in the USA and Their Implications</t>
  </si>
  <si>
    <t>Review of State-of-the-Art Design Techniques for Chatbots</t>
  </si>
  <si>
    <t>RGB-D salient object detection: A survey</t>
  </si>
  <si>
    <t>Sensor data quality: a systematic review</t>
  </si>
  <si>
    <t>Simulation, Epistemic Opacity, and ‘Envirotechnical Ignorance’ in Nuclear Crisis</t>
  </si>
  <si>
    <t>Sparse hierarchical regression with polynomials</t>
  </si>
  <si>
    <t>Spectral fusion-based breathing frequency estimation; experiment on activities of daily living</t>
  </si>
  <si>
    <t>Structural Models: A Computational Look for Signal Extraction and Forecasting Seasonal Time Series</t>
  </si>
  <si>
    <t>Studies on design of customized orthopedic endoprostheses of titanium alloy manufactured by SLM</t>
  </si>
  <si>
    <t>Temporal density extrapolation using a dynamic basis approach</t>
  </si>
  <si>
    <t>Temporal pattern attention for multivariate time series forecasting</t>
  </si>
  <si>
    <t>The Aadhaar: “Evil” Embodied as Law</t>
  </si>
  <si>
    <t>The best task allocation process is to decide on one’s own: effects of the allocation agent in human–robot interaction on perceived work characteristics and satisfaction</t>
  </si>
  <si>
    <t>The Chinese approach to artificial intelligence: an analysis of policy, ethics, and regulation</t>
  </si>
  <si>
    <t>The emerging data–driven Smart City and its innovative applied solutions for sustainability: the cases of London and Barcelona</t>
  </si>
  <si>
    <t>The Eras and Trends of Automatic Short Answer Grading</t>
  </si>
  <si>
    <t>The ethics of algorithms: key problems and solutions</t>
  </si>
  <si>
    <t>The great multivariate time series classification bake off: a review and experimental evaluation of recent algorithmic advances</t>
  </si>
  <si>
    <t>Theoretical Understanding of Deep Learning in UAV Biomedical Engineering Technologies Analysis</t>
  </si>
  <si>
    <t>Thresholded ConvNet ensembles: neural networks for technical forecasting</t>
  </si>
  <si>
    <t>Topic modeling for anomaly detection in telecommunication networks</t>
  </si>
  <si>
    <t>Towards degradation decomposition for voice communication system assessment</t>
  </si>
  <si>
    <t>Triviality Arguments Reconsidered</t>
  </si>
  <si>
    <t>Uncertainty in big data analytics: survey, opportunities, and challenges</t>
  </si>
  <si>
    <t>Understanding big data themes from scientific biomedical literature through topic modeling</t>
  </si>
  <si>
    <t>Unsupervised group feature selection for media classification</t>
  </si>
  <si>
    <t>Using electronic transaction data to add geographic granularity to official estimates of retail sales</t>
  </si>
  <si>
    <t>Using hardware counter-based performance model to diagnose scaling issues of HPC applications</t>
  </si>
  <si>
    <t>Visual analytics for collaborative human-machine confidence in human-centric active learning tasks</t>
  </si>
  <si>
    <t>What do you really want to do? Towards a Theory of Intentions for Human-Robot Collaboration</t>
  </si>
  <si>
    <t>What is frugal innovation? Three defining criteria</t>
  </si>
  <si>
    <t>Database</t>
  </si>
  <si>
    <t>Scopus</t>
  </si>
  <si>
    <t>Clustering of Redundant Parameters for Fault Isolation with Gaussian Residuals</t>
  </si>
  <si>
    <t>Generation of Signed Directed Graphs Using Functional Models</t>
  </si>
  <si>
    <t>LPV-MPC Fault Tolerant Control of Automotive Suspension Dampers</t>
  </si>
  <si>
    <t>Symbolic regression of uncertainty-resilient inferential sensors for fault diagnostics</t>
  </si>
  <si>
    <t>Conference paper</t>
  </si>
  <si>
    <t>21 Editorial</t>
  </si>
  <si>
    <t>4 News</t>
  </si>
  <si>
    <t>288 duplicates</t>
  </si>
  <si>
    <t>2735  remains</t>
  </si>
  <si>
    <t>3048 total</t>
  </si>
  <si>
    <t>Uncertainty interpretation, not model's interpretation</t>
  </si>
  <si>
    <t>Anomaly in project, not engineered system</t>
  </si>
  <si>
    <t>Electrical grid demand stability in financial perspective</t>
  </si>
  <si>
    <t>Interprete why agent (UAV) deviate from its mission, not because of system failure</t>
  </si>
  <si>
    <t>Experiment with operator effectivity following quality of interpretability</t>
  </si>
  <si>
    <t>Only development version offer anomaly detection</t>
  </si>
  <si>
    <t>Diagnosing slow query due to lack of ressources, not failure</t>
  </si>
  <si>
    <t>Process monitoring</t>
  </si>
  <si>
    <t>MDPI</t>
  </si>
  <si>
    <t xml:space="preserve">Process monitoring &amp; variable prediction </t>
  </si>
  <si>
    <t>Process monitoring &amp; diagnosis</t>
  </si>
  <si>
    <t>Process anomaly detection &amp; diagnosis</t>
  </si>
  <si>
    <t>Process anomaly diagnosis</t>
  </si>
  <si>
    <t>Process anomaly detection</t>
  </si>
  <si>
    <t>Process monitoring, anomaly detection &amp; diagnosis</t>
  </si>
  <si>
    <t>ACS</t>
  </si>
  <si>
    <t>Process modelling</t>
  </si>
  <si>
    <t>Process monitoring &amp; anomaly detection</t>
  </si>
  <si>
    <t>T&amp;F</t>
  </si>
  <si>
    <t>B. M. Keneni et al., "Evolving Rule-Based Explainable Artificial Intelligence for Unmanned Aerial Vehicles," in IEEE Access, vol. 7, pp. 17001-17016, 2019, doi: 10.1109/ACCESS.2019.2893141.</t>
  </si>
  <si>
    <t xml:space="preserve">Gorzałczany MB, Piekoszewski J, Rudziński F. A Modern Data-Mining Approach Based on Genetically Optimized Fuzzy Systems for Interpretable and Accurate Smart-Grid Stability Prediction. Energies. 2020; 13(10):2559. https://doi.org/10.3390/en13102559 </t>
  </si>
  <si>
    <t>Energies</t>
  </si>
  <si>
    <t>IEEE Access</t>
  </si>
  <si>
    <t>Henriques J, Caldeira F, Cruz T, Simões P. Combining K-Means and XGBoost Models for Anomaly Detection Using Log Datasets. Electronics. 2020; 9(7):1164. https://doi.org/10.3390/electronics9071164</t>
  </si>
  <si>
    <t>Electronics</t>
  </si>
  <si>
    <t>Interpretable</t>
  </si>
  <si>
    <t>Explainable</t>
  </si>
  <si>
    <t>Fuzzy logic rules</t>
  </si>
  <si>
    <t>Attention</t>
  </si>
  <si>
    <t xml:space="preserve">Buchner, Jens &amp; Boblest, Sebastian &amp; Engel, Patrick &amp; Junginger, Andrej &amp; Ulmer, Holger. (2020). An Artificial-Intelligence-Based Method to Automatically Create Interpretable Models from Data Targeting Embedded Control Applications. IFAC-PapersOnLine. 53. 13789-13796. 10.1016/j.ifacol.2020.12.887. </t>
  </si>
  <si>
    <t xml:space="preserve">Grezmak, John &amp; Wang, Peng &amp; Sun, Chuang &amp; Gao, Robert. (2019). Explainable Convolutional Neural Network for Gearbox Fault Diagnosis. Procedia CIRP. 80. 476-481. 10.1016/j.procir.2018.12.008. </t>
  </si>
  <si>
    <t xml:space="preserve">Kumar, Dheeraj &amp; Bezdek, James &amp; Rajasegarar, Sutharshan &amp; Palaniswami, Marimuthu &amp; Leckie, Christopher &amp; Chan, Jeffrey &amp; Gubbi, Jayavardhana. (2016). Adaptive Cluster Tendency Visualization and Anomaly Detection for Streaming Data. ACM Transactions on Knowledge Discovery from Data. 11. 1-40. 10.1145/2997656. </t>
  </si>
  <si>
    <t>Interpretation</t>
  </si>
  <si>
    <t xml:space="preserve"> Müller, R, Gögel, C, Bönsel, R. Data or interpretations: Impacts of information presentation strategies on diagnostic processes. Hum Factors Man. 2020; 30: 266– 281. https://doi.org/10.1002/hfm.20838</t>
  </si>
  <si>
    <t>Interpretations</t>
  </si>
  <si>
    <t>Wiley</t>
  </si>
  <si>
    <t>Dual bayesian inference for risk-informed vibration-based diagnosis</t>
  </si>
  <si>
    <t>Data or interpretations impacts of information presentation strategies on diagnostic processes</t>
  </si>
  <si>
    <t>Adaptive cluster tendency visualization and anomaly detection for streaming data</t>
  </si>
  <si>
    <t>Explainable convolutional neural network for gearbox fault diagnosis</t>
  </si>
  <si>
    <t>An artificial-intelligence-based method to automatically create interpretable models from data targeting embedded control applications</t>
  </si>
  <si>
    <t>Evolving rule-based explainable artificial intelligence for unmanned aerial vehicles</t>
  </si>
  <si>
    <t>Alven: algebraic learning via elastic net for static and dynamic nonlinear model identification</t>
  </si>
  <si>
    <t>Process control via random forest classification of profile signals: an application to a tapping process</t>
  </si>
  <si>
    <t>Least squares sparse principal component analysis and parallel coordinates for real-time process monitoring</t>
  </si>
  <si>
    <t>Dynamic soft sensor development based on convolutional neural networks</t>
  </si>
  <si>
    <t>A condition change detection method for solar conversion efficiency in solar cell manufacturing processes</t>
  </si>
  <si>
    <t>Feature selection for anomaly detection using optical emission spectroscopy</t>
  </si>
  <si>
    <t>Industrial process monitoring based on knowledge-data integrated sparse model and two-level deviation magnitude plots</t>
  </si>
  <si>
    <t>An enhanced variable selection and isolation forest based methodology for anomaly detection with oes data</t>
  </si>
  <si>
    <t>Dtdr–alstm: extracting dynamic time-delays to reconstruct multivariate data for improving attention-based lstm industrial time series prediction models</t>
  </si>
  <si>
    <t>Monitoring influent measurements at water resource recovery facility using data-driven soft sensor approach</t>
  </si>
  <si>
    <t>Easyminer.eu: web framework for interpretable machine learning based on rules and frequent itemsets</t>
  </si>
  <si>
    <t>Sparse principal component thermography for structural health monitoring of composite structures</t>
  </si>
  <si>
    <t>Computers &amp; Chemical Engineering</t>
  </si>
  <si>
    <t xml:space="preserve">Sun, Weike &amp; Braatz, Richard. (2020). ALVEN: Algebraic learning via elastic net for static and dynamic nonlinear model identification. Computers &amp; Chemical Engineering. 143. 107103. 10.1016/j.compchemeng.2020.107103. </t>
  </si>
  <si>
    <t xml:space="preserve">Alshraideh, Hussam &amp; del Castillo, Enrique &amp; Gil Del Val, Alain. (2020). Process control via random forest classification of profile signals: An application to a tapping process. Journal of Manufacturing Processes. 58. 736-748. 10.1016/j.jmapro.2020.08.043. </t>
  </si>
  <si>
    <t>Industrial &amp; Engineering Chemistry Research</t>
  </si>
  <si>
    <t xml:space="preserve">Dynamic Soft Sensor Development Based on Convolutional Neural Networks, 
Kangcheng Wang, Chao Shang, Lei Liu, Yongheng Jiang, Dexian Huang, and Fan Yang
Industrial &amp; Engineering Chemistry Research, 2019 58 (26), 11521-11531
DOI: 10.1021/acs.iecr.9b02513 </t>
  </si>
  <si>
    <t xml:space="preserve">Least squares sparse principal component analysis and parallel coordinates for real-time process monitoring, Shriram Gajjar, Murat Kulahci, and Ahmet Palazoglu, Industrial &amp; Engineering Chemistry Research 2020 59 (35), 15656-15670, DOI: 10.1021/acs.iecr.0c01749 </t>
  </si>
  <si>
    <t>J. Du, X. Zhang and J. Shi, "A Condition Change Detection Method for Solar Conversion Efficiency in Solar Cell Manufacturing Processes," in IEEE Transactions on Semiconductor Manufacturing, vol. 32, no. 1, pp. 82-92, Feb. 2019, doi: 10.1109/TSM.2018.2875011.</t>
  </si>
  <si>
    <t>Industrial Process Monitoring Based on Knowledge–Data Integrated Sparse Model and Two-Level Deviation Magnitude Plots
Lijia Luo, Shiyi Bao, Jianfeng Mao, and Zhenyu Ding
Industrial &amp; Engineering Chemistry Research 2018 57 (2), 611-622
DOI: 10.1021/acs.iecr.7b02150</t>
  </si>
  <si>
    <t>Luca Puggini, Seán McLoone,
Feature Selection for Anomaly Detection Using Optical Emission Spectroscopy,
IFAC-PapersOnLine,
Volume 49, Issue 5,
2016,
Pages 132-137,
ISSN 2405-8963,
https://doi.org/10.1016/j.ifacol.2016.07.102.</t>
  </si>
  <si>
    <t xml:space="preserve">Puggini, Luca &amp; Mcloone, Sean. (2018). An enhanced variable selection and Isolation Forest based methodology for anomaly detection with OES data. Engineering Applications of Artificial Intelligence. 67. 126-135. 10.1016/j.engappai.2017.09.021. </t>
  </si>
  <si>
    <t xml:space="preserve">Luo, Lijia &amp; Bao, Shiyi. (2018). Knowledge-data-integrated sparse modeling for batch process monitoring. Chemical Engineering Science. 189. 10.1016/j.ces.2018.05.055. </t>
  </si>
  <si>
    <t>Chemical Engineering Science</t>
  </si>
  <si>
    <t xml:space="preserve">jie, Yuan &amp; shumei, Zhang &amp; shu, Wang &amp; fuli, Wang &amp; luping, Zhao. (2020). Process abnormity identification by fuzzy logic rules and expert estimated thresholds derived certainty factor. Chemometrics and Intelligent Laboratory Systems. 209. 104232. 10.1016/j.chemolab.2020.104232. </t>
  </si>
  <si>
    <t xml:space="preserve">Li, Jince &amp; Yang, Bo &amp; Li, Hongguang &amp; Wang, Yongjian &amp; Qi, Chu &amp; Liu, Yi. (2021). DTDR–ALSTM: Extracting dynamic time-delays to reconstruct multivariate data for improving attention-based LSTM industrial time series prediction models. Knowledge-Based Systems. 211. 106508. 10.1016/j.knosys.2020.106508. </t>
  </si>
  <si>
    <t>Knowledge-Based Systems</t>
  </si>
  <si>
    <t xml:space="preserve">Zaman, Munawar &amp; Hassan, Adnan. (2021). Fuzzy Heuristics and Decision Tree for Classification of Statistical Feature-Based Control Chart Patterns. Symmetry. 13. 110. 10.3390/sym13010110. </t>
  </si>
  <si>
    <t>Symmetry</t>
  </si>
  <si>
    <t xml:space="preserve">Wang, Xiaodong &amp; Kvaal, Knut &amp; Ratnaweera, Harsha. (2019). Explicit and interpretable nonlinear soft sensor models for influent surveillance at a full-scale wastewater treatment plant. Journal of Process Control. 77. 1-6. 10.1016/j.jprocont.2019.03.005. </t>
  </si>
  <si>
    <t xml:space="preserve">Cheng, Tuoyuan &amp; Harrou, Fouzi &amp; Sun, Ying &amp; Leiknes, Torove. (2018). Monitoring Influent Measurements at Water Resource Recovery Facility Using Data-Driven Soft Sensor Approach. IEEE Sensors Journal. PP. 1-1. 10.1109/JSEN.2018.2875954. </t>
  </si>
  <si>
    <t>IEEE Sensors Journal</t>
  </si>
  <si>
    <t xml:space="preserve">Zhang, Chen &amp; Yan, Hao &amp; Lee, Seungho &amp; Shi, Jianjun. (2018). Weakly Correlated Profile Monitoring Based on Sparse Multi-channel Functional Principal Component Analysis. IISE Transactions. 50. 1-29. 10.1080/24725854.2018.1451012. </t>
  </si>
  <si>
    <t>IISE Transactions</t>
  </si>
  <si>
    <t xml:space="preserve">Vojíř, Stanislav &amp; Zeman, Václav &amp; Kuchař, Jaroslav &amp; Kliegr, Tomáš. (2018). EasyMiner.eu: Web Framework for Interpretable Machine Learning based on Rules and Frequent Itemsets. Knowledge-Based Systems. 150. 10.1016/j.knosys.2018.03.006. </t>
  </si>
  <si>
    <t xml:space="preserve">Kozjek, Dominik &amp; Vrabič, Rok &amp; Kralj, David &amp; Butala, Peter. (2017). Interpretative identification of the faulty conditions in a cyclic manufacturing process. Journal of Manufacturing Systems. 43. 10.1016/j.jmsy.2017.03.001. </t>
  </si>
  <si>
    <t>Minghua Ma, Zheng Yin, Shenglin Zhang, Sheng Wang, Christopher Zheng, Xinhao Jiang, Hanwen Hu, Cheng Luo, Yilin Li, Nengjun Qiu, Feifei Li, Changcheng Chen, and Dan Pei. 2020. Diagnosing root causes of intermittent slow queries in cloud databases. Proc. VLDB Endow. 13, 8 (April 2020), 1176–1189. DOI:https://doi.org/10.14778/3389133.3389136</t>
  </si>
  <si>
    <t xml:space="preserve">Bao, Shiyi &amp; Luo, Lijia &amp; Mao, Jianfeng. (2016). Improved fault detection and diagnosis using sparse global-local preserving projections. Journal of Process Control. 47. 10.1016/j.jprocont.2016.09.007. </t>
  </si>
  <si>
    <t>Gyula Dorgo, Ahmet Palazoglu, Janos Abonyi,
Decision trees for informative process alarm definition and alarm-based fault classification,
Process Safety and Environmental Protection,
Volume 149,
2021,
Pages 312-324,
ISSN 0957-5820,
https://doi.org/10.1016/j.psep.2020.10.024.</t>
  </si>
  <si>
    <t xml:space="preserve">Wu, Jin-Yi &amp; Sfarra, S. &amp; Yao, Yuan. (2018). Sparse Principal Component Thermography for Structural Health Monitoring of Composite Structures. IFAC-PapersOnLine. 51. 855-860. 10.1016/j.ifacol.2018.09.675. </t>
  </si>
  <si>
    <t>Procedia CIRP</t>
  </si>
  <si>
    <t>Interpretability</t>
  </si>
  <si>
    <t>Performance prediction</t>
  </si>
  <si>
    <t>Transportation Research Part C</t>
  </si>
  <si>
    <t xml:space="preserve">Predict maintenance need, activity type and maintenance trigger status </t>
  </si>
  <si>
    <t>Applied Science</t>
  </si>
  <si>
    <t>Explaining</t>
  </si>
  <si>
    <t>Neural Networks</t>
  </si>
  <si>
    <t>Expert Systems With Applications</t>
  </si>
  <si>
    <t>Neurocomputing</t>
  </si>
  <si>
    <t>Decision Support Systems</t>
  </si>
  <si>
    <t>Future Generation Computer Systems</t>
  </si>
  <si>
    <t xml:space="preserve">IEEE </t>
  </si>
  <si>
    <t>Pattern Recognition Letters</t>
  </si>
  <si>
    <t>Energy</t>
  </si>
  <si>
    <t>Sensors</t>
  </si>
  <si>
    <t>Sage</t>
  </si>
  <si>
    <t>Structural Health Monitoring</t>
  </si>
  <si>
    <t>Applied Sciences</t>
  </si>
  <si>
    <t>ASTM</t>
  </si>
  <si>
    <t>Computers &amp; Industrial Engineering</t>
  </si>
  <si>
    <t>Publisher</t>
  </si>
  <si>
    <t>Data &amp; Knowledge Engineering</t>
  </si>
  <si>
    <t>Chemometrics And Intelligent Laboratory Systems</t>
  </si>
  <si>
    <t>Computer-Aided Civil And Infrastructure Engineering</t>
  </si>
  <si>
    <t>Engineering Applications Of Artificial Intelligence</t>
  </si>
  <si>
    <t>Human Factors And Ergonomics In Manufacturing &amp; Service Industries</t>
  </si>
  <si>
    <t>Ieee Access</t>
  </si>
  <si>
    <t>Ieee Sensors Journal</t>
  </si>
  <si>
    <t>Ieee Transactions On Semiconductor Manufacturing</t>
  </si>
  <si>
    <t>Journal Of Manufacturing Processes</t>
  </si>
  <si>
    <t>Journal Of Manufacturing Systems</t>
  </si>
  <si>
    <t>Journal Of Process Control</t>
  </si>
  <si>
    <t>Proceedings Of The Vldb Endowment</t>
  </si>
  <si>
    <t>Process Safety And Environmental Protection</t>
  </si>
  <si>
    <t>Ieee Transactions On Parallel And Distributed Systems</t>
  </si>
  <si>
    <t>IFAC-Papersonline</t>
  </si>
  <si>
    <t>ACM Transactions On Knowledge Discovery From Data</t>
  </si>
  <si>
    <t xml:space="preserve">Performance prediction and interpretation of a refuse plastic fuel fired boiler </t>
  </si>
  <si>
    <t>Fault diagnosis in industrial chemical processes using interpretable patterns based on logical analysis of data</t>
  </si>
  <si>
    <t>Predictive maintenance using tree-based classification techniques: a case of railway switches</t>
  </si>
  <si>
    <t>Sparse robust principal component analysis with applications to fault detection and diagnosis</t>
  </si>
  <si>
    <t>Fisher discriminative sparse representation based on dbn for fault diagnosis of complex system</t>
  </si>
  <si>
    <t>Survlime: a method for explaining machine learning survival models</t>
  </si>
  <si>
    <t>A robust algorithm for explaining unreliable machine learning survival models using the kolmogorov–smirnov bounds</t>
  </si>
  <si>
    <t>Cryptomining detection in container clouds using system calls and explainable machine learning</t>
  </si>
  <si>
    <t>A new interpretable learning method for fault diagnosis of rolling bearings</t>
  </si>
  <si>
    <t>An attention-augmented deep architecture for hard drive status monitoring in large-scale storage systems</t>
  </si>
  <si>
    <t>An explainable convolutional neural network for fault diagnosis in linear motion guide</t>
  </si>
  <si>
    <t>Flags: a methodology for adaptive anomaly detection and root cause analysis on sensor data streams by fusing expert knowledge with machine learning</t>
  </si>
  <si>
    <t>Forecasting remaining useful life: interpretable deep learning approach via variational bayesian inferences</t>
  </si>
  <si>
    <t>Interpretable anomaly predicting anomalous behavior in industry 4.0 settings via regularized logistic regression tools</t>
  </si>
  <si>
    <t>Interpretable convolutional neural network through layer-wise relevance propagation for machine fault diagnosis</t>
  </si>
  <si>
    <t>Interpretable logic tree analysis: a data-driven fault tree methodology for causality analysis</t>
  </si>
  <si>
    <t>K-pdm: kpi-oriented machinery deterioration estimation framework for predictive maintenance using cluster-based hidden markov model</t>
  </si>
  <si>
    <t>Progress toward interpretable machine learning_x0002_based disruption predictors across tokamaks</t>
  </si>
  <si>
    <t>Protosteer: steering deep sequence model with prototypes</t>
  </si>
  <si>
    <t>Robust interpretable deep learning for intelligent fault diagnosis of induction motors</t>
  </si>
  <si>
    <t>Tscatnet: an interpretable cross-domain intelligent diagnosis model with antinoise and few-shot learning capability</t>
  </si>
  <si>
    <t>Unsupervised wireless spectrum anomaly detection with interpretable features</t>
  </si>
  <si>
    <t>Vision-based fault diagnostics using explainable deep learning with class activation maps</t>
  </si>
  <si>
    <t>Vodca: verification of diagnosis using cam-based approach for explainable process monitoring</t>
  </si>
  <si>
    <t>Waveletkernelnet: an interpretable deep neural network for industrial intelligent diagnosis</t>
  </si>
  <si>
    <t>Publication Name</t>
  </si>
  <si>
    <t>Acm Transactions On Storage</t>
  </si>
  <si>
    <t>Mechanical Systems And Signal Processing</t>
  </si>
  <si>
    <t>Neural Computing And Applications</t>
  </si>
  <si>
    <t>International Journal Of Heat And Mass Transfer</t>
  </si>
  <si>
    <t>Advances In Data Analysis And Classification</t>
  </si>
  <si>
    <t>Fusion Science And Technology</t>
  </si>
  <si>
    <t>Computers In Industry</t>
  </si>
  <si>
    <t>Smart And Sustainable Manufacturing Systems</t>
  </si>
  <si>
    <t>IEEE Transactions On Industrial Informatics</t>
  </si>
  <si>
    <t>IEEE Transactions On Neural Networks And Learning Systems</t>
  </si>
  <si>
    <t>IEEE Transactions On Systems, Man, And Cybernetics: Systems</t>
  </si>
  <si>
    <t>IEEE Transactions On Instrumentation And Measurement</t>
  </si>
  <si>
    <t>IEEE Transactions On Visualization And Computer Graphics</t>
  </si>
  <si>
    <t>IEEE Transactions On Cognitive Communications And Networking</t>
  </si>
  <si>
    <t>Process monitoring &amp; fault diagnosis</t>
  </si>
  <si>
    <t>Process monitoring, fault detection &amp; diagnosis</t>
  </si>
  <si>
    <t>Medical survival model</t>
  </si>
  <si>
    <t>Network attack</t>
  </si>
  <si>
    <t>Prognostic</t>
  </si>
  <si>
    <t>Diagnostic</t>
  </si>
  <si>
    <t>Anomaly Detection</t>
  </si>
  <si>
    <t>On equivalence of FIS and ELM for interpretable rule-based knowledge representation</t>
  </si>
  <si>
    <t>Unsupervised classification of multichannel profile data using PCA: an application to an emission control system</t>
  </si>
  <si>
    <t>Anomaly Detection &amp; Diagnostic</t>
  </si>
  <si>
    <t>Prognostic, Diagnostic &amp; Monitoring</t>
  </si>
  <si>
    <t xml:space="preserve">Structural Damage Detection (diagnostic) </t>
  </si>
  <si>
    <t>x</t>
  </si>
  <si>
    <t>Failure Detection</t>
  </si>
  <si>
    <t>Prognostic &amp; Diagnostic</t>
  </si>
  <si>
    <t>PHM Type</t>
  </si>
  <si>
    <t>Taylor &amp; Francis</t>
  </si>
  <si>
    <t>Elsevier</t>
  </si>
  <si>
    <t>Springer</t>
  </si>
  <si>
    <t>Non PHM-XAI implementation/case study</t>
  </si>
  <si>
    <t>Process Monitoring, Disturbance Detection and Diagnosis</t>
  </si>
  <si>
    <t>Conference Paper</t>
  </si>
  <si>
    <t>Medical</t>
  </si>
  <si>
    <t>Network Security</t>
  </si>
  <si>
    <t>Others</t>
  </si>
  <si>
    <t>Structural Damage Detection (diagnostic)</t>
  </si>
  <si>
    <t>Vibration signals analysis by explainable artificial intelligence (XAI) approach: application on bearing faults diagnosis</t>
  </si>
  <si>
    <t>Black Box</t>
  </si>
  <si>
    <t>A. P. Shaha, M. S. Singamsetti, B. K. Tripathy, G. Srivastava, M. Bilal and L. Nkenyereye, "Performance Prediction and Interpretation of a Refuse Plastic Fuel Fired Boiler," in IEEE Access, vol. 8, pp. 117467-117482, 2020, doi: 10.1109/ACCESS.2020.3004156.</t>
  </si>
  <si>
    <t xml:space="preserve">Ragab, Ahmed &amp; El Koujok, Mohamed &amp; Poulin, Bruno &amp; Amazouz, Mouloud &amp; Yacout, Soumaya. (2017). Fault Diagnosis in Industrial Chemical Processes Using Interpretable Patterns Based on Logical Analysis of Data. Expert Systems with Applications. 95. 10.1016/j.eswa.2017.11.045. </t>
  </si>
  <si>
    <t xml:space="preserve">A. Bukhsh, Zaharah &amp; Saeed, Aaqib &amp; Stipanovic, Irina &amp; Dorée, André. (2019). Predictive maintenance using tree-based classification techniques: A case of railway switches. Transportation Research Part C Emerging Technologies. 101. 35-54. 10.1016/j.trc.2019.02.001. </t>
  </si>
  <si>
    <t xml:space="preserve">Ragab, Ahmed &amp; El Koujok, Mohamed &amp; Ghezzaz, Hakim &amp; Amazouz, Mouloud &amp; Ouali, Mohamed-Salah &amp; Yacout, Soumaya. (2019). Deep Understanding in Industrial Processes by Complementing Human Expertise with Interpretable Patterns of Machine Learning. Expert Systems with Applications. 10.1016/j.eswa.2019.01.011. </t>
  </si>
  <si>
    <t>Sparse Robust Principal Component Analysis with Applications to Fault Detection and Diagnosis,
Lijia Luo, Shiyi Bao, and Chudong Tong
Industrial &amp; Engineering Chemistry Research 2019 58 (3), 1300-1309
DOI: 10.1021/acs.iecr.8b04655</t>
  </si>
  <si>
    <t>Tang Q, Chai Y, Qu J, Ren H. Fisher Discriminative Sparse Representation Based on DBN for Fault Diagnosis of Complex System. Applied Sciences. 2018; 8(5):795. https://doi.org/10.3390/app8050795</t>
  </si>
  <si>
    <t>Maxim S. Kovalev, Lev V. Utkin, Ernest M. Kasimov,
SurvLIME: A method for explaining machine learning survival models,
Knowledge-Based Systems,
Volume 203,
2020,
106164,
ISSN 0950-7051,
https://doi.org/10.1016/j.knosys.2020.106164.</t>
  </si>
  <si>
    <t xml:space="preserve">Kovalev, Maxim &amp; Utkin, Lev. (2020). A robust algorithm for explaining unreliable machine learning survival models using the Kolmogorov-Smirnov bounds. </t>
  </si>
  <si>
    <t>R. R. Karn, P. Kudva, H. Huang, S. Suneja and I. M. Elfadel, "Cryptomining Detection in Container Clouds Using System Calls and Explainable Machine Learning," in IEEE Transactions on Parallel and Distributed Systems, vol. 32, no. 3, pp. 674-691, 1 March 2021, doi: 10.1109/TPDS.2020.3029088.</t>
  </si>
  <si>
    <t xml:space="preserve">Liu, Yangyang &amp; Zhai, Mingyu &amp; Jin, Jiahui &amp; Song, Aibo &amp; Lin, Jikeng &amp; Wu, Zhiang &amp; Zhao, Yixin. (2019). Intelligent Online Catastrophe Assessment and Preventive Control via a Stacked Denoising Autoencoder. Neurocomputing. 380. 10.1016/j.neucom.2019.10.090. </t>
  </si>
  <si>
    <t>Kumar</t>
  </si>
  <si>
    <t>Luo</t>
  </si>
  <si>
    <t>Sun</t>
  </si>
  <si>
    <t>Puggini</t>
  </si>
  <si>
    <t>Cheng</t>
  </si>
  <si>
    <t>Grezmak</t>
  </si>
  <si>
    <t>Buchner</t>
  </si>
  <si>
    <t>Wu</t>
  </si>
  <si>
    <t>Zhang</t>
  </si>
  <si>
    <t>Alshraideh</t>
  </si>
  <si>
    <t>Kozjek</t>
  </si>
  <si>
    <t>Wang</t>
  </si>
  <si>
    <t>Bao</t>
  </si>
  <si>
    <t>Li</t>
  </si>
  <si>
    <t>Vojíř</t>
  </si>
  <si>
    <t>Zaman</t>
  </si>
  <si>
    <t>Ragab</t>
  </si>
  <si>
    <t>Kovalev</t>
  </si>
  <si>
    <t>Liu</t>
  </si>
  <si>
    <t>Henriques</t>
  </si>
  <si>
    <t>Gorzałczany</t>
  </si>
  <si>
    <t>Müller</t>
  </si>
  <si>
    <t>Du</t>
  </si>
  <si>
    <t>Shriram</t>
  </si>
  <si>
    <t>Shaha</t>
  </si>
  <si>
    <t>Bukhsh</t>
  </si>
  <si>
    <t>Tang</t>
  </si>
  <si>
    <t>Maxim</t>
  </si>
  <si>
    <t>Karn</t>
  </si>
  <si>
    <t>Sajedi</t>
  </si>
  <si>
    <t>Minghua</t>
  </si>
  <si>
    <t>Gyula</t>
  </si>
  <si>
    <t>Jie</t>
  </si>
  <si>
    <t>Keneniet</t>
  </si>
  <si>
    <t xml:space="preserve">et al., </t>
  </si>
  <si>
    <t xml:space="preserve">Sajedi, S, Liang, X. Dual Bayesian inference for risk-informed vibration-based damage diagnosis. Comput Aided Civ Inf. 2020; 1– 17. https://doi.org/10.1111/mice.12642 </t>
  </si>
  <si>
    <t>IEEE Transactions On Semiconductor Manufacturing</t>
  </si>
  <si>
    <t>IEEE Transactions On Parallel And Distributed Systems</t>
  </si>
  <si>
    <t>,</t>
  </si>
  <si>
    <t>Year</t>
  </si>
  <si>
    <t>Quantity</t>
  </si>
  <si>
    <t>minus duplicate</t>
  </si>
  <si>
    <t>minus editorial, news, non phmx</t>
  </si>
  <si>
    <t>Process Monitoring PHM XAI</t>
  </si>
  <si>
    <t>Network Security XAI</t>
  </si>
  <si>
    <t>Medical XAI</t>
  </si>
  <si>
    <t>yes</t>
  </si>
  <si>
    <t>no</t>
  </si>
  <si>
    <t>Good</t>
  </si>
  <si>
    <t>Very Good</t>
  </si>
  <si>
    <t>n/a</t>
  </si>
  <si>
    <t>PHM helps</t>
  </si>
  <si>
    <t>Accuracy vs Explainability</t>
  </si>
  <si>
    <t>Human Role</t>
  </si>
  <si>
    <t>Yes</t>
  </si>
  <si>
    <t>No</t>
  </si>
  <si>
    <t>Anomaly detection</t>
  </si>
  <si>
    <t>Explainability Metric</t>
  </si>
  <si>
    <t>Real</t>
  </si>
  <si>
    <t>Simulated</t>
  </si>
  <si>
    <t>Rule &amp; Knowledge-Based</t>
  </si>
  <si>
    <t>Cluster-based</t>
  </si>
  <si>
    <t>Autoencoder-based</t>
  </si>
  <si>
    <t>Interpretable Model</t>
  </si>
  <si>
    <t>Attention Mechanism</t>
  </si>
  <si>
    <t>Model Agnostic</t>
  </si>
  <si>
    <t>LRP</t>
  </si>
  <si>
    <t>Filter-Based</t>
  </si>
  <si>
    <t>Tree-based</t>
  </si>
  <si>
    <t>LAD</t>
  </si>
  <si>
    <t>Extraction Based</t>
  </si>
  <si>
    <t>Interpretable Approach</t>
  </si>
  <si>
    <t>Müller, R, Gögel, C, Bönsel, R. Data or interpretations: Impacts of information presentation strategies on diagnostic processes. Hum Factors Man. 2020; 30: 266– 281. https://doi.org/10.1002/hfm.20838</t>
  </si>
  <si>
    <t>Title - All</t>
  </si>
  <si>
    <t>Title - Duplicates</t>
  </si>
  <si>
    <t>Title - Initially Accepted Then Rejected</t>
  </si>
  <si>
    <t>Title - Final Accepted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</si>
</sst>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499984740745262"/>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Fill="1"/>
    <xf numFmtId="0" fontId="0" fillId="0" borderId="0" xfId="0" applyFill="1" applyAlignment="1">
      <alignment horizontal="center"/>
    </xf>
    <xf numFmtId="0" fontId="18" fillId="0" borderId="0" xfId="0" applyFont="1" applyFill="1"/>
    <xf numFmtId="0" fontId="19" fillId="0" borderId="0" xfId="0" applyFont="1" applyFill="1"/>
    <xf numFmtId="0" fontId="0" fillId="0" borderId="0" xfId="0" applyAlignment="1">
      <alignment wrapText="1"/>
    </xf>
    <xf numFmtId="2" fontId="0" fillId="0" borderId="0" xfId="0" applyNumberFormat="1" applyAlignment="1"/>
    <xf numFmtId="0" fontId="0" fillId="0" borderId="0" xfId="0" applyAlignment="1"/>
    <xf numFmtId="0" fontId="0" fillId="0" borderId="0" xfId="0" applyAlignment="1">
      <alignment horizontal="center"/>
    </xf>
    <xf numFmtId="0" fontId="0" fillId="0" borderId="0" xfId="0" applyAlignment="1">
      <alignment horizontal="center" wrapText="1"/>
    </xf>
    <xf numFmtId="0" fontId="0" fillId="33" borderId="0" xfId="0" applyFill="1" applyAlignment="1"/>
    <xf numFmtId="0" fontId="0" fillId="0" borderId="0" xfId="0" applyFill="1" applyAlignment="1"/>
    <xf numFmtId="0" fontId="19" fillId="33" borderId="0" xfId="0" applyFont="1" applyFill="1" applyAlignment="1"/>
    <xf numFmtId="0" fontId="0" fillId="33" borderId="0" xfId="0" applyFill="1" applyAlignment="1">
      <alignment wrapText="1"/>
    </xf>
    <xf numFmtId="0" fontId="0" fillId="0" borderId="0" xfId="0" applyFill="1" applyAlignment="1">
      <alignment horizontal="left"/>
    </xf>
    <xf numFmtId="0" fontId="0" fillId="0" borderId="0" xfId="0" applyAlignment="1">
      <alignment horizontal="left"/>
    </xf>
    <xf numFmtId="0" fontId="0" fillId="0" borderId="0" xfId="0" applyAlignment="1">
      <alignment horizontal="center"/>
    </xf>
    <xf numFmtId="0" fontId="0" fillId="0" borderId="0" xfId="0" applyAlignment="1">
      <alignment horizontal="center"/>
    </xf>
    <xf numFmtId="0" fontId="19" fillId="0"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Rejected Articles Publisher Repartition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097-473B-9B3A-4FD4D1C732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097-473B-9B3A-4FD4D1C7329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097-473B-9B3A-4FD4D1C7329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097-473B-9B3A-4FD4D1C7329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097-473B-9B3A-4FD4D1C7329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097-473B-9B3A-4FD4D1C7329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097-473B-9B3A-4FD4D1C7329F}"/>
              </c:ext>
            </c:extLst>
          </c:dPt>
          <c:cat>
            <c:strRef>
              <c:f>'Title Rejected'!$B$42:$B$48</c:f>
              <c:strCache>
                <c:ptCount val="7"/>
                <c:pt idx="0">
                  <c:v>Elsevier</c:v>
                </c:pt>
                <c:pt idx="1">
                  <c:v>IEEE</c:v>
                </c:pt>
                <c:pt idx="2">
                  <c:v>MDPI</c:v>
                </c:pt>
                <c:pt idx="3">
                  <c:v>ACS</c:v>
                </c:pt>
                <c:pt idx="4">
                  <c:v>T&amp;F</c:v>
                </c:pt>
                <c:pt idx="5">
                  <c:v>Wiley</c:v>
                </c:pt>
                <c:pt idx="6">
                  <c:v>ACM</c:v>
                </c:pt>
              </c:strCache>
            </c:strRef>
          </c:cat>
          <c:val>
            <c:numRef>
              <c:f>'Title Rejected'!$C$42:$C$48</c:f>
              <c:numCache>
                <c:formatCode>General</c:formatCode>
                <c:ptCount val="7"/>
                <c:pt idx="0">
                  <c:v>21</c:v>
                </c:pt>
                <c:pt idx="1">
                  <c:v>5</c:v>
                </c:pt>
                <c:pt idx="2">
                  <c:v>4</c:v>
                </c:pt>
                <c:pt idx="3">
                  <c:v>4</c:v>
                </c:pt>
                <c:pt idx="4">
                  <c:v>1</c:v>
                </c:pt>
                <c:pt idx="5">
                  <c:v>2</c:v>
                </c:pt>
                <c:pt idx="6">
                  <c:v>2</c:v>
                </c:pt>
              </c:numCache>
            </c:numRef>
          </c:val>
          <c:extLst>
            <c:ext xmlns:c16="http://schemas.microsoft.com/office/drawing/2014/chart" uri="{C3380CC4-5D6E-409C-BE32-E72D297353CC}">
              <c16:uniqueId val="{00000000-CD94-496F-A261-BEE94E02C206}"/>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Topic on Rejected</a:t>
            </a:r>
            <a:r>
              <a:rPr lang="en-MY" b="1" baseline="0"/>
              <a:t> Article Repartition</a:t>
            </a:r>
            <a:endParaRPr lang="en-MY"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6E-4A83-A56C-0DE6FC9ED2C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6E-4A83-A56C-0DE6FC9ED2C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6E-4A83-A56C-0DE6FC9ED2C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36E-4A83-A56C-0DE6FC9ED2C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36E-4A83-A56C-0DE6FC9ED2CD}"/>
              </c:ext>
            </c:extLst>
          </c:dPt>
          <c:cat>
            <c:strRef>
              <c:f>'Title Rejected'!$E$42:$E$46</c:f>
              <c:strCache>
                <c:ptCount val="5"/>
                <c:pt idx="0">
                  <c:v>Process Monitoring PHM XAI</c:v>
                </c:pt>
                <c:pt idx="1">
                  <c:v>Non PHM-XAI</c:v>
                </c:pt>
                <c:pt idx="2">
                  <c:v>Medical XAI</c:v>
                </c:pt>
                <c:pt idx="3">
                  <c:v>Network Security XAI</c:v>
                </c:pt>
                <c:pt idx="4">
                  <c:v>Others</c:v>
                </c:pt>
              </c:strCache>
            </c:strRef>
          </c:cat>
          <c:val>
            <c:numRef>
              <c:f>'Title Rejected'!$F$42:$F$46</c:f>
              <c:numCache>
                <c:formatCode>General</c:formatCode>
                <c:ptCount val="5"/>
                <c:pt idx="0">
                  <c:v>20</c:v>
                </c:pt>
                <c:pt idx="1">
                  <c:v>8</c:v>
                </c:pt>
                <c:pt idx="2">
                  <c:v>2</c:v>
                </c:pt>
                <c:pt idx="3">
                  <c:v>1</c:v>
                </c:pt>
                <c:pt idx="4">
                  <c:v>3</c:v>
                </c:pt>
              </c:numCache>
            </c:numRef>
          </c:val>
          <c:extLst>
            <c:ext xmlns:c16="http://schemas.microsoft.com/office/drawing/2014/chart" uri="{C3380CC4-5D6E-409C-BE32-E72D297353CC}">
              <c16:uniqueId val="{00000000-50E8-4A2E-ADEB-24A770A80E0E}"/>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Accepted</a:t>
            </a:r>
            <a:r>
              <a:rPr lang="en-MY" b="1" baseline="0"/>
              <a:t> Articles Publisher Repartition</a:t>
            </a:r>
            <a:endParaRPr lang="en-MY"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22-48C3-8179-A3F4BC1A42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22-48C3-8179-A3F4BC1A42B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22-48C3-8179-A3F4BC1A42B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22-48C3-8179-A3F4BC1A42B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22-48C3-8179-A3F4BC1A42B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22-48C3-8179-A3F4BC1A42B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22-48C3-8179-A3F4BC1A42B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022-48C3-8179-A3F4BC1A42B6}"/>
              </c:ext>
            </c:extLst>
          </c:dPt>
          <c:cat>
            <c:strRef>
              <c:f>'Title Accepted'!$F$37:$F$44</c:f>
              <c:strCache>
                <c:ptCount val="8"/>
                <c:pt idx="0">
                  <c:v>Elsevier</c:v>
                </c:pt>
                <c:pt idx="1">
                  <c:v>IEEE</c:v>
                </c:pt>
                <c:pt idx="2">
                  <c:v>MDPI</c:v>
                </c:pt>
                <c:pt idx="3">
                  <c:v>Springer</c:v>
                </c:pt>
                <c:pt idx="4">
                  <c:v>ACM</c:v>
                </c:pt>
                <c:pt idx="5">
                  <c:v>ASTM</c:v>
                </c:pt>
                <c:pt idx="6">
                  <c:v>Taylor &amp; Francis</c:v>
                </c:pt>
                <c:pt idx="7">
                  <c:v>Sage</c:v>
                </c:pt>
              </c:strCache>
            </c:strRef>
          </c:cat>
          <c:val>
            <c:numRef>
              <c:f>'Title Accepted'!$G$37:$G$44</c:f>
              <c:numCache>
                <c:formatCode>General</c:formatCode>
                <c:ptCount val="8"/>
                <c:pt idx="0">
                  <c:v>13</c:v>
                </c:pt>
                <c:pt idx="1">
                  <c:v>11</c:v>
                </c:pt>
                <c:pt idx="2">
                  <c:v>4</c:v>
                </c:pt>
                <c:pt idx="3">
                  <c:v>2</c:v>
                </c:pt>
                <c:pt idx="4">
                  <c:v>1</c:v>
                </c:pt>
                <c:pt idx="5">
                  <c:v>1</c:v>
                </c:pt>
                <c:pt idx="6">
                  <c:v>1</c:v>
                </c:pt>
                <c:pt idx="7">
                  <c:v>1</c:v>
                </c:pt>
              </c:numCache>
            </c:numRef>
          </c:val>
          <c:extLst>
            <c:ext xmlns:c16="http://schemas.microsoft.com/office/drawing/2014/chart" uri="{C3380CC4-5D6E-409C-BE32-E72D297353CC}">
              <c16:uniqueId val="{00000000-71EB-45BA-BA46-706047B2504C}"/>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PHM Topic</a:t>
            </a:r>
            <a:r>
              <a:rPr lang="en-MY" b="1" baseline="0"/>
              <a:t> </a:t>
            </a:r>
            <a:r>
              <a:rPr lang="en-MY" b="1"/>
              <a:t>on Accepted Articles Repartition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D2-455E-9DF2-5FFDE628166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D2-455E-9DF2-5FFDE628166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D2-455E-9DF2-5FFDE6281662}"/>
              </c:ext>
            </c:extLst>
          </c:dPt>
          <c:cat>
            <c:strRef>
              <c:f>'Title Accepted'!$C$38:$C$40</c:f>
              <c:strCache>
                <c:ptCount val="3"/>
                <c:pt idx="0">
                  <c:v>Diagnostic</c:v>
                </c:pt>
                <c:pt idx="1">
                  <c:v>Prognostic</c:v>
                </c:pt>
                <c:pt idx="2">
                  <c:v>Anomaly Detection</c:v>
                </c:pt>
              </c:strCache>
            </c:strRef>
          </c:cat>
          <c:val>
            <c:numRef>
              <c:f>'Title Accepted'!$D$38:$D$40</c:f>
              <c:numCache>
                <c:formatCode>General</c:formatCode>
                <c:ptCount val="3"/>
                <c:pt idx="0">
                  <c:v>26</c:v>
                </c:pt>
                <c:pt idx="1">
                  <c:v>7</c:v>
                </c:pt>
                <c:pt idx="2">
                  <c:v>5</c:v>
                </c:pt>
              </c:numCache>
            </c:numRef>
          </c:val>
          <c:extLst>
            <c:ext xmlns:c16="http://schemas.microsoft.com/office/drawing/2014/chart" uri="{C3380CC4-5D6E-409C-BE32-E72D297353CC}">
              <c16:uniqueId val="{00000000-1BC9-4BB5-A221-5C14908F56FE}"/>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baseline="0">
                <a:solidFill>
                  <a:sysClr val="windowText" lastClr="000000">
                    <a:lumMod val="65000"/>
                    <a:lumOff val="35000"/>
                  </a:sysClr>
                </a:solidFill>
                <a:latin typeface="+mn-lt"/>
                <a:ea typeface="+mn-ea"/>
                <a:cs typeface="+mn-cs"/>
              </a:defRPr>
            </a:pPr>
            <a:r>
              <a:rPr lang="en-US" sz="1400">
                <a:solidFill>
                  <a:sysClr val="windowText" lastClr="000000">
                    <a:lumMod val="65000"/>
                    <a:lumOff val="35000"/>
                  </a:sysClr>
                </a:solidFill>
              </a:rPr>
              <a:t>Accepted</a:t>
            </a:r>
            <a:r>
              <a:rPr lang="en-US" sz="1400" baseline="0">
                <a:solidFill>
                  <a:sysClr val="windowText" lastClr="000000">
                    <a:lumMod val="65000"/>
                    <a:lumOff val="35000"/>
                  </a:sysClr>
                </a:solidFill>
              </a:rPr>
              <a:t> Articles According to Year</a:t>
            </a:r>
            <a:endParaRPr lang="en-US" sz="140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lumMod val="65000"/>
                  <a:lumOff val="35000"/>
                </a:sys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'Title Accepted'!$D$62</c:f>
              <c:strCache>
                <c:ptCount val="1"/>
                <c:pt idx="0">
                  <c:v>Quantity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'Title Accepted'!$C$63:$C$66</c:f>
              <c:numCache>
                <c:formatCode>General</c:formatCode>
                <c:ptCount val="4"/>
                <c:pt idx="0">
                  <c:v>2015</c:v>
                </c:pt>
                <c:pt idx="1">
                  <c:v>2018</c:v>
                </c:pt>
                <c:pt idx="2">
                  <c:v>2019</c:v>
                </c:pt>
                <c:pt idx="3">
                  <c:v>2020</c:v>
                </c:pt>
              </c:numCache>
            </c:numRef>
          </c:cat>
          <c:val>
            <c:numRef>
              <c:f>'Title Accepted'!$D$63:$D$66</c:f>
              <c:numCache>
                <c:formatCode>General</c:formatCode>
                <c:ptCount val="4"/>
                <c:pt idx="0">
                  <c:v>1</c:v>
                </c:pt>
                <c:pt idx="1">
                  <c:v>2</c:v>
                </c:pt>
                <c:pt idx="2">
                  <c:v>6</c:v>
                </c:pt>
                <c:pt idx="3">
                  <c:v>22</c:v>
                </c:pt>
              </c:numCache>
            </c:numRef>
          </c:val>
          <c:extLst>
            <c:ext xmlns:c16="http://schemas.microsoft.com/office/drawing/2014/chart" uri="{C3380CC4-5D6E-409C-BE32-E72D297353CC}">
              <c16:uniqueId val="{00000000-912D-46BF-B5D9-08DF2E6B0587}"/>
            </c:ext>
          </c:extLst>
        </c:ser>
        <c:dLbls>
          <c:showLegendKey val="0"/>
          <c:showVal val="0"/>
          <c:showCatName val="0"/>
          <c:showSerName val="0"/>
          <c:showPercent val="0"/>
          <c:showBubbleSize val="0"/>
        </c:dLbls>
        <c:gapWidth val="150"/>
        <c:shape val="box"/>
        <c:axId val="66814495"/>
        <c:axId val="66821151"/>
        <c:axId val="0"/>
      </c:bar3DChart>
      <c:catAx>
        <c:axId val="6681449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MY" b="1"/>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821151"/>
        <c:crosses val="autoZero"/>
        <c:auto val="1"/>
        <c:lblAlgn val="ctr"/>
        <c:lblOffset val="100"/>
        <c:noMultiLvlLbl val="0"/>
      </c:catAx>
      <c:valAx>
        <c:axId val="6682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MY" b="1"/>
                  <a:t>Quantity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XAI Contribution</a:t>
            </a:r>
            <a:r>
              <a:rPr lang="en-MY" sz="1200" b="1" baseline="0"/>
              <a:t> to PHM Task</a:t>
            </a:r>
            <a:endParaRPr lang="en-MY"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Charts!$B$15</c:f>
              <c:strCache>
                <c:ptCount val="1"/>
                <c:pt idx="0">
                  <c:v>yes</c:v>
                </c:pt>
              </c:strCache>
            </c:strRef>
          </c:tx>
          <c:spPr>
            <a:solidFill>
              <a:schemeClr val="accent2">
                <a:tint val="77000"/>
              </a:schemeClr>
            </a:solidFill>
            <a:ln>
              <a:noFill/>
            </a:ln>
            <a:effectLst/>
          </c:spPr>
          <c:invertIfNegative val="0"/>
          <c:cat>
            <c:strRef>
              <c:f>Charts!$A$16:$A$18</c:f>
              <c:strCache>
                <c:ptCount val="3"/>
                <c:pt idx="0">
                  <c:v>Diagnostic</c:v>
                </c:pt>
                <c:pt idx="1">
                  <c:v>Prognostic</c:v>
                </c:pt>
                <c:pt idx="2">
                  <c:v>Anomaly detection</c:v>
                </c:pt>
              </c:strCache>
            </c:strRef>
          </c:cat>
          <c:val>
            <c:numRef>
              <c:f>Charts!$B$16:$B$18</c:f>
              <c:numCache>
                <c:formatCode>General</c:formatCode>
                <c:ptCount val="3"/>
                <c:pt idx="0">
                  <c:v>18</c:v>
                </c:pt>
                <c:pt idx="1">
                  <c:v>2</c:v>
                </c:pt>
                <c:pt idx="2">
                  <c:v>4</c:v>
                </c:pt>
              </c:numCache>
            </c:numRef>
          </c:val>
          <c:extLst>
            <c:ext xmlns:c16="http://schemas.microsoft.com/office/drawing/2014/chart" uri="{C3380CC4-5D6E-409C-BE32-E72D297353CC}">
              <c16:uniqueId val="{00000000-9023-4A6D-A80A-442D5F02DAA6}"/>
            </c:ext>
          </c:extLst>
        </c:ser>
        <c:ser>
          <c:idx val="1"/>
          <c:order val="1"/>
          <c:tx>
            <c:strRef>
              <c:f>Charts!$C$15</c:f>
              <c:strCache>
                <c:ptCount val="1"/>
                <c:pt idx="0">
                  <c:v>no</c:v>
                </c:pt>
              </c:strCache>
            </c:strRef>
          </c:tx>
          <c:spPr>
            <a:solidFill>
              <a:schemeClr val="accent2">
                <a:shade val="76000"/>
              </a:schemeClr>
            </a:solidFill>
            <a:ln>
              <a:noFill/>
            </a:ln>
            <a:effectLst/>
          </c:spPr>
          <c:invertIfNegative val="0"/>
          <c:cat>
            <c:strRef>
              <c:f>Charts!$A$16:$A$18</c:f>
              <c:strCache>
                <c:ptCount val="3"/>
                <c:pt idx="0">
                  <c:v>Diagnostic</c:v>
                </c:pt>
                <c:pt idx="1">
                  <c:v>Prognostic</c:v>
                </c:pt>
                <c:pt idx="2">
                  <c:v>Anomaly detection</c:v>
                </c:pt>
              </c:strCache>
            </c:strRef>
          </c:cat>
          <c:val>
            <c:numRef>
              <c:f>Charts!$C$16:$C$18</c:f>
              <c:numCache>
                <c:formatCode>General</c:formatCode>
                <c:ptCount val="3"/>
                <c:pt idx="0">
                  <c:v>8</c:v>
                </c:pt>
                <c:pt idx="1">
                  <c:v>4</c:v>
                </c:pt>
                <c:pt idx="2">
                  <c:v>1</c:v>
                </c:pt>
              </c:numCache>
            </c:numRef>
          </c:val>
          <c:extLst>
            <c:ext xmlns:c16="http://schemas.microsoft.com/office/drawing/2014/chart" uri="{C3380CC4-5D6E-409C-BE32-E72D297353CC}">
              <c16:uniqueId val="{00000001-9023-4A6D-A80A-442D5F02DAA6}"/>
            </c:ext>
          </c:extLst>
        </c:ser>
        <c:dLbls>
          <c:showLegendKey val="0"/>
          <c:showVal val="0"/>
          <c:showCatName val="0"/>
          <c:showSerName val="0"/>
          <c:showPercent val="0"/>
          <c:showBubbleSize val="0"/>
        </c:dLbls>
        <c:gapWidth val="150"/>
        <c:overlap val="100"/>
        <c:axId val="1832040495"/>
        <c:axId val="1832041743"/>
      </c:barChart>
      <c:catAx>
        <c:axId val="183204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1743"/>
        <c:crosses val="autoZero"/>
        <c:auto val="1"/>
        <c:lblAlgn val="ctr"/>
        <c:lblOffset val="100"/>
        <c:noMultiLvlLbl val="0"/>
      </c:catAx>
      <c:valAx>
        <c:axId val="183204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Accuracy in PHM Task</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Charts!$B$21</c:f>
              <c:strCache>
                <c:ptCount val="1"/>
                <c:pt idx="0">
                  <c:v>Very Good</c:v>
                </c:pt>
              </c:strCache>
            </c:strRef>
          </c:tx>
          <c:spPr>
            <a:solidFill>
              <a:schemeClr val="accent2">
                <a:tint val="77000"/>
              </a:schemeClr>
            </a:solidFill>
            <a:ln>
              <a:noFill/>
            </a:ln>
            <a:effectLst/>
          </c:spPr>
          <c:invertIfNegative val="0"/>
          <c:cat>
            <c:strRef>
              <c:f>Charts!$A$22:$A$24</c:f>
              <c:strCache>
                <c:ptCount val="3"/>
                <c:pt idx="0">
                  <c:v>Diagnostic</c:v>
                </c:pt>
                <c:pt idx="1">
                  <c:v>Prognostic</c:v>
                </c:pt>
                <c:pt idx="2">
                  <c:v>Anomaly detection</c:v>
                </c:pt>
              </c:strCache>
            </c:strRef>
          </c:cat>
          <c:val>
            <c:numRef>
              <c:f>Charts!$B$22:$B$24</c:f>
              <c:numCache>
                <c:formatCode>General</c:formatCode>
                <c:ptCount val="3"/>
                <c:pt idx="0">
                  <c:v>15</c:v>
                </c:pt>
                <c:pt idx="1">
                  <c:v>6</c:v>
                </c:pt>
                <c:pt idx="2">
                  <c:v>2</c:v>
                </c:pt>
              </c:numCache>
            </c:numRef>
          </c:val>
          <c:extLst>
            <c:ext xmlns:c16="http://schemas.microsoft.com/office/drawing/2014/chart" uri="{C3380CC4-5D6E-409C-BE32-E72D297353CC}">
              <c16:uniqueId val="{00000000-557F-4C88-9584-BD429A67A523}"/>
            </c:ext>
          </c:extLst>
        </c:ser>
        <c:ser>
          <c:idx val="1"/>
          <c:order val="1"/>
          <c:tx>
            <c:strRef>
              <c:f>Charts!$C$21</c:f>
              <c:strCache>
                <c:ptCount val="1"/>
                <c:pt idx="0">
                  <c:v>Good</c:v>
                </c:pt>
              </c:strCache>
            </c:strRef>
          </c:tx>
          <c:spPr>
            <a:solidFill>
              <a:schemeClr val="accent2">
                <a:shade val="76000"/>
              </a:schemeClr>
            </a:solidFill>
            <a:ln>
              <a:noFill/>
            </a:ln>
            <a:effectLst/>
          </c:spPr>
          <c:invertIfNegative val="0"/>
          <c:cat>
            <c:strRef>
              <c:f>Charts!$A$22:$A$24</c:f>
              <c:strCache>
                <c:ptCount val="3"/>
                <c:pt idx="0">
                  <c:v>Diagnostic</c:v>
                </c:pt>
                <c:pt idx="1">
                  <c:v>Prognostic</c:v>
                </c:pt>
                <c:pt idx="2">
                  <c:v>Anomaly detection</c:v>
                </c:pt>
              </c:strCache>
            </c:strRef>
          </c:cat>
          <c:val>
            <c:numRef>
              <c:f>Charts!$C$22:$C$24</c:f>
              <c:numCache>
                <c:formatCode>General</c:formatCode>
                <c:ptCount val="3"/>
                <c:pt idx="0">
                  <c:v>4</c:v>
                </c:pt>
                <c:pt idx="1">
                  <c:v>0</c:v>
                </c:pt>
                <c:pt idx="2">
                  <c:v>3</c:v>
                </c:pt>
              </c:numCache>
            </c:numRef>
          </c:val>
          <c:extLst>
            <c:ext xmlns:c16="http://schemas.microsoft.com/office/drawing/2014/chart" uri="{C3380CC4-5D6E-409C-BE32-E72D297353CC}">
              <c16:uniqueId val="{00000001-557F-4C88-9584-BD429A67A523}"/>
            </c:ext>
          </c:extLst>
        </c:ser>
        <c:dLbls>
          <c:showLegendKey val="0"/>
          <c:showVal val="0"/>
          <c:showCatName val="0"/>
          <c:showSerName val="0"/>
          <c:showPercent val="0"/>
          <c:showBubbleSize val="0"/>
        </c:dLbls>
        <c:gapWidth val="150"/>
        <c:overlap val="100"/>
        <c:axId val="1834634495"/>
        <c:axId val="1834636991"/>
      </c:barChart>
      <c:catAx>
        <c:axId val="183463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36991"/>
        <c:crosses val="autoZero"/>
        <c:auto val="1"/>
        <c:lblAlgn val="ctr"/>
        <c:lblOffset val="100"/>
        <c:noMultiLvlLbl val="0"/>
      </c:catAx>
      <c:valAx>
        <c:axId val="183463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3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Human Role/Intervention Repartition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4C55-48D8-91BA-DA0C06BB34E5}"/>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4C55-48D8-91BA-DA0C06BB34E5}"/>
              </c:ext>
            </c:extLst>
          </c:dPt>
          <c:cat>
            <c:strRef>
              <c:f>Charts!$B$37:$C$37</c:f>
              <c:strCache>
                <c:ptCount val="2"/>
                <c:pt idx="0">
                  <c:v>Yes</c:v>
                </c:pt>
                <c:pt idx="1">
                  <c:v>No</c:v>
                </c:pt>
              </c:strCache>
            </c:strRef>
          </c:cat>
          <c:val>
            <c:numRef>
              <c:f>Charts!$B$38:$C$38</c:f>
              <c:numCache>
                <c:formatCode>General</c:formatCode>
                <c:ptCount val="2"/>
                <c:pt idx="0">
                  <c:v>5</c:v>
                </c:pt>
                <c:pt idx="1">
                  <c:v>30</c:v>
                </c:pt>
              </c:numCache>
            </c:numRef>
          </c:val>
          <c:extLst>
            <c:ext xmlns:c16="http://schemas.microsoft.com/office/drawing/2014/chart" uri="{C3380CC4-5D6E-409C-BE32-E72D297353CC}">
              <c16:uniqueId val="{00000000-B64A-4FA3-80AE-E0277C7D92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Explainability</a:t>
            </a:r>
            <a:r>
              <a:rPr lang="en-MY" baseline="0"/>
              <a:t> Metrics</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2F-44F6-B0EE-CF3F1EB411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2F-44F6-B0EE-CF3F1EB41149}"/>
              </c:ext>
            </c:extLst>
          </c:dPt>
          <c:cat>
            <c:strRef>
              <c:f>Charts!$B$54:$C$54</c:f>
              <c:strCache>
                <c:ptCount val="2"/>
                <c:pt idx="0">
                  <c:v>Yes</c:v>
                </c:pt>
                <c:pt idx="1">
                  <c:v>No</c:v>
                </c:pt>
              </c:strCache>
            </c:strRef>
          </c:cat>
          <c:val>
            <c:numRef>
              <c:f>Charts!$B$55:$C$55</c:f>
              <c:numCache>
                <c:formatCode>General</c:formatCode>
                <c:ptCount val="2"/>
                <c:pt idx="0">
                  <c:v>1</c:v>
                </c:pt>
                <c:pt idx="1">
                  <c:v>34</c:v>
                </c:pt>
              </c:numCache>
            </c:numRef>
          </c:val>
          <c:extLst>
            <c:ext xmlns:c16="http://schemas.microsoft.com/office/drawing/2014/chart" uri="{C3380CC4-5D6E-409C-BE32-E72D297353CC}">
              <c16:uniqueId val="{00000000-531B-4E9D-9CF7-F307BC938A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Uncertainty Management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AE-41FD-A78A-138A790923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AE-41FD-A78A-138A79092358}"/>
              </c:ext>
            </c:extLst>
          </c:dPt>
          <c:cat>
            <c:strRef>
              <c:f>Charts!$B$68:$C$68</c:f>
              <c:strCache>
                <c:ptCount val="2"/>
                <c:pt idx="0">
                  <c:v>Yes</c:v>
                </c:pt>
                <c:pt idx="1">
                  <c:v>No</c:v>
                </c:pt>
              </c:strCache>
            </c:strRef>
          </c:cat>
          <c:val>
            <c:numRef>
              <c:f>Charts!$B$69:$C$69</c:f>
              <c:numCache>
                <c:formatCode>General</c:formatCode>
                <c:ptCount val="2"/>
                <c:pt idx="0">
                  <c:v>9</c:v>
                </c:pt>
                <c:pt idx="1">
                  <c:v>26</c:v>
                </c:pt>
              </c:numCache>
            </c:numRef>
          </c:val>
          <c:extLst>
            <c:ext xmlns:c16="http://schemas.microsoft.com/office/drawing/2014/chart" uri="{C3380CC4-5D6E-409C-BE32-E72D297353CC}">
              <c16:uniqueId val="{00000000-83E2-4AF6-81FC-94E071F082F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Case Study Type Repartition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54-4ED5-89A5-2067EEAAD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54-4ED5-89A5-2067EEAAD82D}"/>
              </c:ext>
            </c:extLst>
          </c:dPt>
          <c:cat>
            <c:strRef>
              <c:f>Charts!$B$82:$C$82</c:f>
              <c:strCache>
                <c:ptCount val="2"/>
                <c:pt idx="0">
                  <c:v>Real</c:v>
                </c:pt>
                <c:pt idx="1">
                  <c:v>Simulated</c:v>
                </c:pt>
              </c:strCache>
            </c:strRef>
          </c:cat>
          <c:val>
            <c:numRef>
              <c:f>Charts!$B$83:$C$83</c:f>
              <c:numCache>
                <c:formatCode>General</c:formatCode>
                <c:ptCount val="2"/>
                <c:pt idx="0">
                  <c:v>24</c:v>
                </c:pt>
                <c:pt idx="1">
                  <c:v>10</c:v>
                </c:pt>
              </c:numCache>
            </c:numRef>
          </c:val>
          <c:extLst>
            <c:ext xmlns:c16="http://schemas.microsoft.com/office/drawing/2014/chart" uri="{C3380CC4-5D6E-409C-BE32-E72D297353CC}">
              <c16:uniqueId val="{00000000-1BED-47D7-8B2C-A5808CA707A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XAI Approach</a:t>
            </a:r>
            <a:r>
              <a:rPr lang="en-MY" sz="1200" b="1" baseline="0"/>
              <a:t> Employed</a:t>
            </a:r>
            <a:endParaRPr lang="en-MY"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5"/>
            </a:solidFill>
            <a:ln>
              <a:noFill/>
            </a:ln>
            <a:effectLst/>
            <a:sp3d/>
          </c:spPr>
          <c:invertIfNegative val="0"/>
          <c:cat>
            <c:strRef>
              <c:f>Charts!$B$95:$B$105</c:f>
              <c:strCache>
                <c:ptCount val="11"/>
                <c:pt idx="0">
                  <c:v>Interpretable Model</c:v>
                </c:pt>
                <c:pt idx="1">
                  <c:v>Rule &amp; Knowledge-Based</c:v>
                </c:pt>
                <c:pt idx="2">
                  <c:v>Attention Mechanism</c:v>
                </c:pt>
                <c:pt idx="3">
                  <c:v>Model Agnostic</c:v>
                </c:pt>
                <c:pt idx="4">
                  <c:v>Filter-Based</c:v>
                </c:pt>
                <c:pt idx="5">
                  <c:v>Cluster-based</c:v>
                </c:pt>
                <c:pt idx="6">
                  <c:v>Autoencoder-based</c:v>
                </c:pt>
                <c:pt idx="7">
                  <c:v>LAD</c:v>
                </c:pt>
                <c:pt idx="8">
                  <c:v>LRP</c:v>
                </c:pt>
                <c:pt idx="9">
                  <c:v>Tree-based</c:v>
                </c:pt>
                <c:pt idx="10">
                  <c:v>Others</c:v>
                </c:pt>
              </c:strCache>
            </c:strRef>
          </c:cat>
          <c:val>
            <c:numRef>
              <c:f>Charts!$C$95:$C$105</c:f>
              <c:numCache>
                <c:formatCode>General</c:formatCode>
                <c:ptCount val="11"/>
                <c:pt idx="0">
                  <c:v>6</c:v>
                </c:pt>
                <c:pt idx="1">
                  <c:v>7</c:v>
                </c:pt>
                <c:pt idx="2">
                  <c:v>5</c:v>
                </c:pt>
                <c:pt idx="3">
                  <c:v>3</c:v>
                </c:pt>
                <c:pt idx="4">
                  <c:v>3</c:v>
                </c:pt>
                <c:pt idx="5">
                  <c:v>2</c:v>
                </c:pt>
                <c:pt idx="6">
                  <c:v>2</c:v>
                </c:pt>
                <c:pt idx="7">
                  <c:v>1</c:v>
                </c:pt>
                <c:pt idx="8">
                  <c:v>1</c:v>
                </c:pt>
                <c:pt idx="9">
                  <c:v>1</c:v>
                </c:pt>
                <c:pt idx="10">
                  <c:v>4</c:v>
                </c:pt>
              </c:numCache>
            </c:numRef>
          </c:val>
          <c:extLst>
            <c:ext xmlns:c16="http://schemas.microsoft.com/office/drawing/2014/chart" uri="{C3380CC4-5D6E-409C-BE32-E72D297353CC}">
              <c16:uniqueId val="{00000000-16F9-4EBD-B41B-5F1AEFE9A4EB}"/>
            </c:ext>
          </c:extLst>
        </c:ser>
        <c:dLbls>
          <c:showLegendKey val="0"/>
          <c:showVal val="0"/>
          <c:showCatName val="0"/>
          <c:showSerName val="0"/>
          <c:showPercent val="0"/>
          <c:showBubbleSize val="0"/>
        </c:dLbls>
        <c:gapWidth val="219"/>
        <c:shape val="box"/>
        <c:axId val="1697937487"/>
        <c:axId val="1697939983"/>
        <c:axId val="579322751"/>
      </c:bar3DChart>
      <c:catAx>
        <c:axId val="169793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39983"/>
        <c:crosses val="autoZero"/>
        <c:auto val="1"/>
        <c:lblAlgn val="ctr"/>
        <c:lblOffset val="100"/>
        <c:noMultiLvlLbl val="0"/>
      </c:catAx>
      <c:valAx>
        <c:axId val="1697939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37487"/>
        <c:crosses val="autoZero"/>
        <c:crossBetween val="between"/>
      </c:valAx>
      <c:serAx>
        <c:axId val="579322751"/>
        <c:scaling>
          <c:orientation val="minMax"/>
        </c:scaling>
        <c:delete val="1"/>
        <c:axPos val="b"/>
        <c:majorTickMark val="out"/>
        <c:minorTickMark val="none"/>
        <c:tickLblPos val="nextTo"/>
        <c:crossAx val="1697939983"/>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5387340</xdr:colOff>
      <xdr:row>49</xdr:row>
      <xdr:rowOff>83820</xdr:rowOff>
    </xdr:from>
    <xdr:to>
      <xdr:col>3</xdr:col>
      <xdr:colOff>518160</xdr:colOff>
      <xdr:row>64</xdr:row>
      <xdr:rowOff>83820</xdr:rowOff>
    </xdr:to>
    <xdr:graphicFrame macro="">
      <xdr:nvGraphicFramePr>
        <xdr:cNvPr id="2" name="Chart 1">
          <a:extLst>
            <a:ext uri="{FF2B5EF4-FFF2-40B4-BE49-F238E27FC236}">
              <a16:creationId xmlns:a16="http://schemas.microsoft.com/office/drawing/2014/main" id="{2548EF7C-F782-4CFB-B599-9C7D3092B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2781300</xdr:colOff>
      <xdr:row>49</xdr:row>
      <xdr:rowOff>53340</xdr:rowOff>
    </xdr:from>
    <xdr:to>
      <xdr:col>10</xdr:col>
      <xdr:colOff>83820</xdr:colOff>
      <xdr:row>64</xdr:row>
      <xdr:rowOff>91440</xdr:rowOff>
    </xdr:to>
    <xdr:graphicFrame macro="">
      <xdr:nvGraphicFramePr>
        <xdr:cNvPr id="3" name="Chart 2">
          <a:extLst>
            <a:ext uri="{FF2B5EF4-FFF2-40B4-BE49-F238E27FC236}">
              <a16:creationId xmlns:a16="http://schemas.microsoft.com/office/drawing/2014/main" id="{F4FA8F92-0194-4F84-9BEE-19CB67FA4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xdr:colOff>
      <xdr:row>45</xdr:row>
      <xdr:rowOff>30480</xdr:rowOff>
    </xdr:from>
    <xdr:to>
      <xdr:col>6</xdr:col>
      <xdr:colOff>3451860</xdr:colOff>
      <xdr:row>60</xdr:row>
      <xdr:rowOff>30480</xdr:rowOff>
    </xdr:to>
    <xdr:graphicFrame macro="">
      <xdr:nvGraphicFramePr>
        <xdr:cNvPr id="2" name="Chart 1">
          <a:extLst>
            <a:ext uri="{FF2B5EF4-FFF2-40B4-BE49-F238E27FC236}">
              <a16:creationId xmlns:a16="http://schemas.microsoft.com/office/drawing/2014/main" id="{7636E5AA-2114-4668-8DE5-B8D29B2A3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xdr:colOff>
      <xdr:row>45</xdr:row>
      <xdr:rowOff>0</xdr:rowOff>
    </xdr:from>
    <xdr:to>
      <xdr:col>3</xdr:col>
      <xdr:colOff>2278380</xdr:colOff>
      <xdr:row>60</xdr:row>
      <xdr:rowOff>0</xdr:rowOff>
    </xdr:to>
    <xdr:graphicFrame macro="">
      <xdr:nvGraphicFramePr>
        <xdr:cNvPr id="3" name="Chart 2">
          <a:extLst>
            <a:ext uri="{FF2B5EF4-FFF2-40B4-BE49-F238E27FC236}">
              <a16:creationId xmlns:a16="http://schemas.microsoft.com/office/drawing/2014/main" id="{BBC1A9CD-E9A2-4B12-B4F6-2C302A2CC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60960</xdr:colOff>
      <xdr:row>67</xdr:row>
      <xdr:rowOff>144780</xdr:rowOff>
    </xdr:from>
    <xdr:to>
      <xdr:col>3</xdr:col>
      <xdr:colOff>2293620</xdr:colOff>
      <xdr:row>82</xdr:row>
      <xdr:rowOff>144780</xdr:rowOff>
    </xdr:to>
    <xdr:graphicFrame macro="">
      <xdr:nvGraphicFramePr>
        <xdr:cNvPr id="5" name="Chart 4">
          <a:extLst>
            <a:ext uri="{FF2B5EF4-FFF2-40B4-BE49-F238E27FC236}">
              <a16:creationId xmlns:a16="http://schemas.microsoft.com/office/drawing/2014/main" id="{BCA34CE8-100A-4366-948A-01319CB22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468630</xdr:colOff>
      <xdr:row>2</xdr:row>
      <xdr:rowOff>99060</xdr:rowOff>
    </xdr:from>
    <xdr:to>
      <xdr:col>10</xdr:col>
      <xdr:colOff>447030</xdr:colOff>
      <xdr:row>14</xdr:row>
      <xdr:rowOff>64500</xdr:rowOff>
    </xdr:to>
    <xdr:graphicFrame macro="">
      <xdr:nvGraphicFramePr>
        <xdr:cNvPr id="2" name="Chart 1">
          <a:extLst>
            <a:ext uri="{FF2B5EF4-FFF2-40B4-BE49-F238E27FC236}">
              <a16:creationId xmlns:a16="http://schemas.microsoft.com/office/drawing/2014/main" id="{9CEB870A-BD5A-4DA8-B756-FEAE7B15B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499110</xdr:colOff>
      <xdr:row>18</xdr:row>
      <xdr:rowOff>137160</xdr:rowOff>
    </xdr:from>
    <xdr:to>
      <xdr:col>10</xdr:col>
      <xdr:colOff>477510</xdr:colOff>
      <xdr:row>30</xdr:row>
      <xdr:rowOff>102600</xdr:rowOff>
    </xdr:to>
    <xdr:graphicFrame macro="">
      <xdr:nvGraphicFramePr>
        <xdr:cNvPr id="3" name="Chart 2">
          <a:extLst>
            <a:ext uri="{FF2B5EF4-FFF2-40B4-BE49-F238E27FC236}">
              <a16:creationId xmlns:a16="http://schemas.microsoft.com/office/drawing/2014/main" id="{5A49D354-6345-42C6-888B-B030AAF8D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468630</xdr:colOff>
      <xdr:row>34</xdr:row>
      <xdr:rowOff>137160</xdr:rowOff>
    </xdr:from>
    <xdr:to>
      <xdr:col>10</xdr:col>
      <xdr:colOff>447030</xdr:colOff>
      <xdr:row>46</xdr:row>
      <xdr:rowOff>102600</xdr:rowOff>
    </xdr:to>
    <xdr:graphicFrame macro="">
      <xdr:nvGraphicFramePr>
        <xdr:cNvPr id="8" name="Chart 7">
          <a:extLst>
            <a:ext uri="{FF2B5EF4-FFF2-40B4-BE49-F238E27FC236}">
              <a16:creationId xmlns:a16="http://schemas.microsoft.com/office/drawing/2014/main" id="{FD5E49F5-904D-485B-8836-318B0E56D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506730</xdr:colOff>
      <xdr:row>50</xdr:row>
      <xdr:rowOff>144780</xdr:rowOff>
    </xdr:from>
    <xdr:to>
      <xdr:col>12</xdr:col>
      <xdr:colOff>201930</xdr:colOff>
      <xdr:row>65</xdr:row>
      <xdr:rowOff>144780</xdr:rowOff>
    </xdr:to>
    <xdr:graphicFrame macro="">
      <xdr:nvGraphicFramePr>
        <xdr:cNvPr id="9" name="Chart 8">
          <a:extLst>
            <a:ext uri="{FF2B5EF4-FFF2-40B4-BE49-F238E27FC236}">
              <a16:creationId xmlns:a16="http://schemas.microsoft.com/office/drawing/2014/main" id="{F6287209-E74A-4B6C-8F18-4B81E810C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441960</xdr:colOff>
      <xdr:row>66</xdr:row>
      <xdr:rowOff>121920</xdr:rowOff>
    </xdr:from>
    <xdr:to>
      <xdr:col>20</xdr:col>
      <xdr:colOff>137160</xdr:colOff>
      <xdr:row>81</xdr:row>
      <xdr:rowOff>121920</xdr:rowOff>
    </xdr:to>
    <xdr:graphicFrame macro="">
      <xdr:nvGraphicFramePr>
        <xdr:cNvPr id="10" name="Chart 9">
          <a:extLst>
            <a:ext uri="{FF2B5EF4-FFF2-40B4-BE49-F238E27FC236}">
              <a16:creationId xmlns:a16="http://schemas.microsoft.com/office/drawing/2014/main" id="{7FE4AC33-E2D5-4018-9A7E-56ED96857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518160</xdr:colOff>
      <xdr:row>66</xdr:row>
      <xdr:rowOff>129540</xdr:rowOff>
    </xdr:from>
    <xdr:to>
      <xdr:col>12</xdr:col>
      <xdr:colOff>213360</xdr:colOff>
      <xdr:row>81</xdr:row>
      <xdr:rowOff>129540</xdr:rowOff>
    </xdr:to>
    <xdr:graphicFrame macro="">
      <xdr:nvGraphicFramePr>
        <xdr:cNvPr id="11" name="Chart 10">
          <a:extLst>
            <a:ext uri="{FF2B5EF4-FFF2-40B4-BE49-F238E27FC236}">
              <a16:creationId xmlns:a16="http://schemas.microsoft.com/office/drawing/2014/main" id="{CD810EAF-CE41-4AD2-9304-7210E6FEB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586740</xdr:colOff>
      <xdr:row>85</xdr:row>
      <xdr:rowOff>30480</xdr:rowOff>
    </xdr:from>
    <xdr:to>
      <xdr:col>12</xdr:col>
      <xdr:colOff>209940</xdr:colOff>
      <xdr:row>100</xdr:row>
      <xdr:rowOff>95280</xdr:rowOff>
    </xdr:to>
    <xdr:graphicFrame macro="">
      <xdr:nvGraphicFramePr>
        <xdr:cNvPr id="6" name="Chart 5">
          <a:extLst>
            <a:ext uri="{FF2B5EF4-FFF2-40B4-BE49-F238E27FC236}">
              <a16:creationId xmlns:a16="http://schemas.microsoft.com/office/drawing/2014/main" id="{001B9156-DBDA-4976-9DA2-09C1BE021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24"/>
  <sheetViews>
    <sheetView zoomScaleNormal="100" workbookViewId="0">
      <selection activeCell="A8" sqref="A8"/>
    </sheetView>
  </sheetViews>
  <sheetFormatPr defaultRowHeight="14.4" x14ac:dyDescent="0.3"/>
  <cols>
    <col min="1" max="1" width="94.109375" style="1" customWidth="1"/>
    <col min="2" max="2" width="10.77734375" style="1" customWidth="1"/>
    <col min="3" max="3" width="30.77734375" style="4" customWidth="1"/>
    <col min="4" max="4" width="255.77734375" style="1" bestFit="1" customWidth="1"/>
    <col min="5" max="6" width="0" style="1" hidden="1" customWidth="1"/>
    <col min="7" max="16384" width="8.88671875" style="1"/>
  </cols>
  <sheetData>
    <row r="1" spans="1:6" x14ac:dyDescent="0.3">
      <c r="A1" s="2" t="s">
        <v>8376</v>
      </c>
      <c r="B1" s="2" t="s">
        <v>8093</v>
      </c>
      <c r="C1" s="18" t="s">
        <v>7273</v>
      </c>
      <c r="D1" s="2" t="s">
        <v>1129</v>
      </c>
      <c r="E1" s="1" t="s">
        <v>1289</v>
      </c>
      <c r="F1" s="1" t="s">
        <v>1290</v>
      </c>
    </row>
    <row r="2" spans="1:6" x14ac:dyDescent="0.3">
      <c r="A2" s="1" t="s">
        <v>1319</v>
      </c>
      <c r="B2" s="1" t="s">
        <v>8094</v>
      </c>
      <c r="C2" s="4" t="s">
        <v>7266</v>
      </c>
      <c r="D2" s="1" t="s">
        <v>1320</v>
      </c>
      <c r="E2" s="1" t="s">
        <v>2</v>
      </c>
      <c r="F2" s="1" t="s">
        <v>3</v>
      </c>
    </row>
    <row r="3" spans="1:6" x14ac:dyDescent="0.3">
      <c r="A3" s="1" t="s">
        <v>1355</v>
      </c>
      <c r="B3" s="1" t="s">
        <v>8094</v>
      </c>
      <c r="C3" s="4" t="s">
        <v>7267</v>
      </c>
      <c r="D3" s="1" t="s">
        <v>1356</v>
      </c>
      <c r="E3" s="1" t="s">
        <v>6</v>
      </c>
      <c r="F3" s="1" t="s">
        <v>7</v>
      </c>
    </row>
    <row r="4" spans="1:6" x14ac:dyDescent="0.3">
      <c r="A4" s="1" t="s">
        <v>1540</v>
      </c>
      <c r="B4" s="1" t="s">
        <v>8094</v>
      </c>
      <c r="C4" s="4" t="s">
        <v>7268</v>
      </c>
      <c r="D4" s="1" t="s">
        <v>1541</v>
      </c>
      <c r="E4" s="1" t="s">
        <v>10</v>
      </c>
      <c r="F4" s="1" t="s">
        <v>11</v>
      </c>
    </row>
    <row r="5" spans="1:6" x14ac:dyDescent="0.3">
      <c r="A5" s="1" t="s">
        <v>1365</v>
      </c>
      <c r="B5" s="1" t="s">
        <v>8094</v>
      </c>
      <c r="C5" s="4" t="s">
        <v>7269</v>
      </c>
      <c r="D5" s="1" t="s">
        <v>1366</v>
      </c>
      <c r="E5" s="1" t="s">
        <v>14</v>
      </c>
      <c r="F5" s="1" t="s">
        <v>15</v>
      </c>
    </row>
    <row r="6" spans="1:6" x14ac:dyDescent="0.3">
      <c r="A6" s="1" t="s">
        <v>1202</v>
      </c>
      <c r="B6" s="1" t="s">
        <v>8094</v>
      </c>
      <c r="C6" s="4" t="s">
        <v>7269</v>
      </c>
      <c r="D6" s="1" t="s">
        <v>1203</v>
      </c>
      <c r="E6" s="1" t="s">
        <v>18</v>
      </c>
      <c r="F6" s="1" t="s">
        <v>19</v>
      </c>
    </row>
    <row r="7" spans="1:6" x14ac:dyDescent="0.3">
      <c r="A7" s="1" t="s">
        <v>1244</v>
      </c>
      <c r="B7" s="1" t="s">
        <v>8094</v>
      </c>
      <c r="C7" s="4" t="s">
        <v>7269</v>
      </c>
      <c r="D7" s="1" t="s">
        <v>1245</v>
      </c>
      <c r="E7" s="1" t="s">
        <v>22</v>
      </c>
    </row>
    <row r="8" spans="1:6" x14ac:dyDescent="0.3">
      <c r="A8" s="1" t="s">
        <v>1261</v>
      </c>
      <c r="B8" s="1" t="s">
        <v>8094</v>
      </c>
      <c r="C8" s="4" t="s">
        <v>7269</v>
      </c>
      <c r="D8" s="1" t="s">
        <v>1262</v>
      </c>
      <c r="E8" s="1" t="s">
        <v>25</v>
      </c>
    </row>
    <row r="9" spans="1:6" x14ac:dyDescent="0.3">
      <c r="A9" s="1" t="s">
        <v>1497</v>
      </c>
      <c r="B9" s="1" t="s">
        <v>8094</v>
      </c>
      <c r="C9" s="4" t="s">
        <v>7269</v>
      </c>
      <c r="D9" s="1" t="s">
        <v>1498</v>
      </c>
      <c r="E9" s="1" t="s">
        <v>28</v>
      </c>
      <c r="F9" s="1" t="s">
        <v>29</v>
      </c>
    </row>
    <row r="10" spans="1:6" x14ac:dyDescent="0.3">
      <c r="A10" s="1" t="s">
        <v>1529</v>
      </c>
      <c r="B10" s="1" t="s">
        <v>8094</v>
      </c>
      <c r="C10" s="4" t="s">
        <v>7269</v>
      </c>
      <c r="D10" s="1" t="s">
        <v>1530</v>
      </c>
      <c r="E10" s="1" t="s">
        <v>32</v>
      </c>
    </row>
    <row r="11" spans="1:6" x14ac:dyDescent="0.3">
      <c r="A11" s="1" t="s">
        <v>1640</v>
      </c>
      <c r="B11" s="1" t="s">
        <v>8094</v>
      </c>
      <c r="C11" s="4" t="s">
        <v>7269</v>
      </c>
      <c r="D11" s="1" t="s">
        <v>1641</v>
      </c>
      <c r="E11" s="1" t="s">
        <v>35</v>
      </c>
      <c r="F11" s="1" t="s">
        <v>36</v>
      </c>
    </row>
    <row r="12" spans="1:6" x14ac:dyDescent="0.3">
      <c r="A12" s="1" t="s">
        <v>1737</v>
      </c>
      <c r="B12" s="1" t="s">
        <v>8094</v>
      </c>
      <c r="C12" s="4" t="s">
        <v>7269</v>
      </c>
      <c r="D12" s="1" t="s">
        <v>1738</v>
      </c>
      <c r="E12" s="1" t="s">
        <v>39</v>
      </c>
      <c r="F12" s="1" t="s">
        <v>40</v>
      </c>
    </row>
    <row r="13" spans="1:6" x14ac:dyDescent="0.3">
      <c r="A13" s="1" t="s">
        <v>1741</v>
      </c>
      <c r="B13" s="1" t="s">
        <v>8094</v>
      </c>
      <c r="C13" s="4" t="s">
        <v>7269</v>
      </c>
      <c r="D13" s="1" t="s">
        <v>1742</v>
      </c>
      <c r="E13" s="1" t="s">
        <v>43</v>
      </c>
      <c r="F13" s="1" t="s">
        <v>44</v>
      </c>
    </row>
    <row r="14" spans="1:6" x14ac:dyDescent="0.3">
      <c r="A14" s="1" t="s">
        <v>1057</v>
      </c>
      <c r="B14" s="1" t="s">
        <v>8094</v>
      </c>
      <c r="C14" s="4" t="s">
        <v>7269</v>
      </c>
      <c r="D14" s="1" t="s">
        <v>1058</v>
      </c>
      <c r="E14" s="1" t="s">
        <v>47</v>
      </c>
      <c r="F14" s="1" t="s">
        <v>48</v>
      </c>
    </row>
    <row r="15" spans="1:6" x14ac:dyDescent="0.3">
      <c r="A15" s="1" t="s">
        <v>1191</v>
      </c>
      <c r="B15" s="1" t="s">
        <v>8094</v>
      </c>
      <c r="C15" s="4" t="s">
        <v>7265</v>
      </c>
      <c r="D15" s="1" t="s">
        <v>1374</v>
      </c>
      <c r="E15" s="1" t="s">
        <v>51</v>
      </c>
      <c r="F15" s="1" t="s">
        <v>52</v>
      </c>
    </row>
    <row r="16" spans="1:6" x14ac:dyDescent="0.3">
      <c r="A16" s="1" t="s">
        <v>1505</v>
      </c>
      <c r="B16" s="1" t="s">
        <v>8094</v>
      </c>
      <c r="C16" s="4" t="s">
        <v>7264</v>
      </c>
      <c r="D16" s="1" t="s">
        <v>1506</v>
      </c>
      <c r="E16" s="1" t="s">
        <v>55</v>
      </c>
    </row>
    <row r="17" spans="1:6" x14ac:dyDescent="0.3">
      <c r="A17" s="1" t="s">
        <v>1555</v>
      </c>
      <c r="B17" s="1" t="s">
        <v>8094</v>
      </c>
      <c r="C17" s="4" t="s">
        <v>7264</v>
      </c>
      <c r="D17" s="1" t="s">
        <v>1556</v>
      </c>
      <c r="E17" s="1" t="s">
        <v>58</v>
      </c>
      <c r="F17" s="1" t="s">
        <v>59</v>
      </c>
    </row>
    <row r="18" spans="1:6" x14ac:dyDescent="0.3">
      <c r="A18" s="1" t="s">
        <v>1575</v>
      </c>
      <c r="B18" s="1" t="s">
        <v>8094</v>
      </c>
      <c r="C18" s="4" t="s">
        <v>7264</v>
      </c>
      <c r="D18" s="1" t="s">
        <v>1576</v>
      </c>
      <c r="E18" s="1" t="s">
        <v>62</v>
      </c>
    </row>
    <row r="19" spans="1:6" x14ac:dyDescent="0.3">
      <c r="A19" s="1" t="s">
        <v>4</v>
      </c>
      <c r="B19" s="1" t="s">
        <v>8094</v>
      </c>
      <c r="C19" s="4" t="s">
        <v>7272</v>
      </c>
      <c r="D19" s="1" t="s">
        <v>5</v>
      </c>
      <c r="E19" s="1" t="s">
        <v>65</v>
      </c>
    </row>
    <row r="20" spans="1:6" x14ac:dyDescent="0.3">
      <c r="A20" s="1" t="s">
        <v>8</v>
      </c>
      <c r="B20" s="1" t="s">
        <v>8094</v>
      </c>
      <c r="C20" s="4" t="s">
        <v>7272</v>
      </c>
      <c r="D20" s="1" t="s">
        <v>9</v>
      </c>
      <c r="E20" s="1" t="s">
        <v>68</v>
      </c>
      <c r="F20" s="1" t="s">
        <v>69</v>
      </c>
    </row>
    <row r="21" spans="1:6" x14ac:dyDescent="0.3">
      <c r="A21" s="1" t="s">
        <v>12</v>
      </c>
      <c r="B21" s="1" t="s">
        <v>8094</v>
      </c>
      <c r="C21" s="4" t="s">
        <v>7272</v>
      </c>
      <c r="D21" s="1" t="s">
        <v>13</v>
      </c>
      <c r="E21" s="1" t="s">
        <v>72</v>
      </c>
      <c r="F21" s="1" t="s">
        <v>73</v>
      </c>
    </row>
    <row r="22" spans="1:6" x14ac:dyDescent="0.3">
      <c r="A22" s="1" t="s">
        <v>20</v>
      </c>
      <c r="B22" s="1" t="s">
        <v>8094</v>
      </c>
      <c r="C22" s="4" t="s">
        <v>7272</v>
      </c>
      <c r="D22" s="1" t="s">
        <v>21</v>
      </c>
      <c r="E22" s="1" t="s">
        <v>76</v>
      </c>
      <c r="F22" s="1" t="s">
        <v>77</v>
      </c>
    </row>
    <row r="23" spans="1:6" x14ac:dyDescent="0.3">
      <c r="A23" s="1" t="s">
        <v>26</v>
      </c>
      <c r="B23" s="1" t="s">
        <v>8094</v>
      </c>
      <c r="C23" s="4" t="s">
        <v>7272</v>
      </c>
      <c r="D23" s="1" t="s">
        <v>27</v>
      </c>
      <c r="E23" s="1" t="s">
        <v>80</v>
      </c>
      <c r="F23" s="1" t="s">
        <v>81</v>
      </c>
    </row>
    <row r="24" spans="1:6" x14ac:dyDescent="0.3">
      <c r="A24" s="1" t="s">
        <v>33</v>
      </c>
      <c r="B24" s="1" t="s">
        <v>8094</v>
      </c>
      <c r="C24" s="4" t="s">
        <v>7272</v>
      </c>
      <c r="D24" s="1" t="s">
        <v>34</v>
      </c>
      <c r="E24" s="1" t="s">
        <v>84</v>
      </c>
      <c r="F24" s="1" t="s">
        <v>85</v>
      </c>
    </row>
    <row r="25" spans="1:6" x14ac:dyDescent="0.3">
      <c r="A25" s="1" t="s">
        <v>45</v>
      </c>
      <c r="B25" s="1" t="s">
        <v>8094</v>
      </c>
      <c r="C25" s="4" t="s">
        <v>7272</v>
      </c>
      <c r="D25" s="1" t="s">
        <v>46</v>
      </c>
      <c r="E25" s="1" t="s">
        <v>88</v>
      </c>
      <c r="F25" s="1" t="s">
        <v>89</v>
      </c>
    </row>
    <row r="26" spans="1:6" x14ac:dyDescent="0.3">
      <c r="A26" s="1" t="s">
        <v>60</v>
      </c>
      <c r="B26" s="1" t="s">
        <v>8094</v>
      </c>
      <c r="C26" s="4" t="s">
        <v>7272</v>
      </c>
      <c r="D26" s="1" t="s">
        <v>61</v>
      </c>
      <c r="E26" s="1" t="s">
        <v>92</v>
      </c>
      <c r="F26" s="1" t="s">
        <v>93</v>
      </c>
    </row>
    <row r="27" spans="1:6" x14ac:dyDescent="0.3">
      <c r="A27" s="1" t="s">
        <v>110</v>
      </c>
      <c r="B27" s="1" t="s">
        <v>8094</v>
      </c>
      <c r="C27" s="4" t="s">
        <v>7272</v>
      </c>
      <c r="D27" s="1" t="s">
        <v>111</v>
      </c>
      <c r="E27" s="1" t="s">
        <v>96</v>
      </c>
      <c r="F27" s="1" t="s">
        <v>97</v>
      </c>
    </row>
    <row r="28" spans="1:6" x14ac:dyDescent="0.3">
      <c r="A28" s="1" t="s">
        <v>137</v>
      </c>
      <c r="B28" s="1" t="s">
        <v>8094</v>
      </c>
      <c r="C28" s="4" t="s">
        <v>7272</v>
      </c>
      <c r="D28" s="1" t="s">
        <v>138</v>
      </c>
      <c r="E28" s="1" t="s">
        <v>100</v>
      </c>
      <c r="F28" s="1" t="s">
        <v>101</v>
      </c>
    </row>
    <row r="29" spans="1:6" x14ac:dyDescent="0.3">
      <c r="A29" s="1" t="s">
        <v>165</v>
      </c>
      <c r="B29" s="1" t="s">
        <v>8094</v>
      </c>
      <c r="C29" s="4" t="s">
        <v>7272</v>
      </c>
      <c r="D29" s="1" t="s">
        <v>166</v>
      </c>
      <c r="E29" s="1" t="s">
        <v>104</v>
      </c>
      <c r="F29" s="1" t="s">
        <v>105</v>
      </c>
    </row>
    <row r="30" spans="1:6" x14ac:dyDescent="0.3">
      <c r="A30" s="1" t="s">
        <v>193</v>
      </c>
      <c r="B30" s="1" t="s">
        <v>8094</v>
      </c>
      <c r="C30" s="4" t="s">
        <v>7272</v>
      </c>
      <c r="D30" s="1" t="s">
        <v>194</v>
      </c>
      <c r="E30" s="1" t="s">
        <v>108</v>
      </c>
      <c r="F30" s="1" t="s">
        <v>109</v>
      </c>
    </row>
    <row r="31" spans="1:6" x14ac:dyDescent="0.3">
      <c r="A31" s="1" t="s">
        <v>205</v>
      </c>
      <c r="B31" s="1" t="s">
        <v>8094</v>
      </c>
      <c r="C31" s="4" t="s">
        <v>7272</v>
      </c>
      <c r="D31" s="1" t="s">
        <v>206</v>
      </c>
      <c r="E31" s="1" t="s">
        <v>112</v>
      </c>
      <c r="F31" s="1" t="s">
        <v>113</v>
      </c>
    </row>
    <row r="32" spans="1:6" x14ac:dyDescent="0.3">
      <c r="A32" s="1" t="s">
        <v>212</v>
      </c>
      <c r="B32" s="1" t="s">
        <v>8094</v>
      </c>
      <c r="C32" s="4" t="s">
        <v>7272</v>
      </c>
      <c r="D32" s="1" t="s">
        <v>213</v>
      </c>
      <c r="E32" s="1" t="s">
        <v>116</v>
      </c>
    </row>
    <row r="33" spans="1:6" x14ac:dyDescent="0.3">
      <c r="A33" s="1" t="s">
        <v>220</v>
      </c>
      <c r="B33" s="1" t="s">
        <v>8094</v>
      </c>
      <c r="C33" s="4" t="s">
        <v>7272</v>
      </c>
      <c r="D33" s="1" t="s">
        <v>221</v>
      </c>
      <c r="E33" s="1" t="s">
        <v>119</v>
      </c>
      <c r="F33" s="1" t="s">
        <v>120</v>
      </c>
    </row>
    <row r="34" spans="1:6" x14ac:dyDescent="0.3">
      <c r="A34" s="1" t="s">
        <v>236</v>
      </c>
      <c r="B34" s="1" t="s">
        <v>8094</v>
      </c>
      <c r="C34" s="4" t="s">
        <v>7272</v>
      </c>
      <c r="D34" s="1" t="s">
        <v>237</v>
      </c>
      <c r="E34" s="1" t="s">
        <v>123</v>
      </c>
      <c r="F34" s="1" t="s">
        <v>124</v>
      </c>
    </row>
    <row r="35" spans="1:6" x14ac:dyDescent="0.3">
      <c r="A35" s="1" t="s">
        <v>251</v>
      </c>
      <c r="B35" s="1" t="s">
        <v>8094</v>
      </c>
      <c r="C35" s="4" t="s">
        <v>7272</v>
      </c>
      <c r="D35" s="1" t="s">
        <v>252</v>
      </c>
      <c r="E35" s="1" t="s">
        <v>127</v>
      </c>
      <c r="F35" s="1" t="s">
        <v>128</v>
      </c>
    </row>
    <row r="36" spans="1:6" x14ac:dyDescent="0.3">
      <c r="A36" s="1" t="s">
        <v>263</v>
      </c>
      <c r="B36" s="1" t="s">
        <v>8094</v>
      </c>
      <c r="C36" s="4" t="s">
        <v>7272</v>
      </c>
      <c r="D36" s="1" t="s">
        <v>264</v>
      </c>
      <c r="E36" s="1" t="s">
        <v>131</v>
      </c>
      <c r="F36" s="1" t="s">
        <v>132</v>
      </c>
    </row>
    <row r="37" spans="1:6" x14ac:dyDescent="0.3">
      <c r="A37" s="1" t="s">
        <v>267</v>
      </c>
      <c r="B37" s="1" t="s">
        <v>8094</v>
      </c>
      <c r="C37" s="4" t="s">
        <v>7272</v>
      </c>
      <c r="D37" s="1" t="s">
        <v>268</v>
      </c>
      <c r="E37" s="1" t="s">
        <v>135</v>
      </c>
      <c r="F37" s="1" t="s">
        <v>136</v>
      </c>
    </row>
    <row r="38" spans="1:6" x14ac:dyDescent="0.3">
      <c r="A38" s="1" t="s">
        <v>271</v>
      </c>
      <c r="B38" s="1" t="s">
        <v>8094</v>
      </c>
      <c r="C38" s="4" t="s">
        <v>7272</v>
      </c>
      <c r="D38" s="1" t="s">
        <v>272</v>
      </c>
      <c r="E38" s="1" t="s">
        <v>139</v>
      </c>
      <c r="F38" s="1" t="s">
        <v>140</v>
      </c>
    </row>
    <row r="39" spans="1:6" x14ac:dyDescent="0.3">
      <c r="A39" s="1" t="s">
        <v>291</v>
      </c>
      <c r="B39" s="1" t="s">
        <v>8094</v>
      </c>
      <c r="C39" s="4" t="s">
        <v>7272</v>
      </c>
      <c r="D39" s="1" t="s">
        <v>292</v>
      </c>
      <c r="E39" s="1" t="s">
        <v>143</v>
      </c>
      <c r="F39" s="1" t="s">
        <v>144</v>
      </c>
    </row>
    <row r="40" spans="1:6" x14ac:dyDescent="0.3">
      <c r="A40" s="1" t="s">
        <v>295</v>
      </c>
      <c r="B40" s="1" t="s">
        <v>8094</v>
      </c>
      <c r="C40" s="4" t="s">
        <v>7272</v>
      </c>
      <c r="D40" s="1" t="s">
        <v>296</v>
      </c>
      <c r="E40" s="1" t="s">
        <v>147</v>
      </c>
      <c r="F40" s="1" t="s">
        <v>148</v>
      </c>
    </row>
    <row r="41" spans="1:6" x14ac:dyDescent="0.3">
      <c r="A41" s="1" t="s">
        <v>301</v>
      </c>
      <c r="B41" s="1" t="s">
        <v>8094</v>
      </c>
      <c r="C41" s="4" t="s">
        <v>7272</v>
      </c>
      <c r="D41" s="1" t="s">
        <v>302</v>
      </c>
      <c r="E41" s="1" t="s">
        <v>151</v>
      </c>
      <c r="F41" s="1" t="s">
        <v>152</v>
      </c>
    </row>
    <row r="42" spans="1:6" x14ac:dyDescent="0.3">
      <c r="A42" s="1" t="s">
        <v>321</v>
      </c>
      <c r="B42" s="1" t="s">
        <v>8094</v>
      </c>
      <c r="C42" s="4" t="s">
        <v>7272</v>
      </c>
      <c r="D42" s="1" t="s">
        <v>322</v>
      </c>
      <c r="E42" s="1" t="s">
        <v>155</v>
      </c>
      <c r="F42" s="1" t="s">
        <v>156</v>
      </c>
    </row>
    <row r="43" spans="1:6" x14ac:dyDescent="0.3">
      <c r="A43" s="1" t="s">
        <v>327</v>
      </c>
      <c r="B43" s="1" t="s">
        <v>8094</v>
      </c>
      <c r="C43" s="4" t="s">
        <v>7272</v>
      </c>
      <c r="D43" s="1" t="s">
        <v>328</v>
      </c>
      <c r="E43" s="1" t="s">
        <v>159</v>
      </c>
      <c r="F43" s="1" t="s">
        <v>160</v>
      </c>
    </row>
    <row r="44" spans="1:6" x14ac:dyDescent="0.3">
      <c r="A44" s="1" t="s">
        <v>374</v>
      </c>
      <c r="B44" s="1" t="s">
        <v>8094</v>
      </c>
      <c r="C44" s="4" t="s">
        <v>7272</v>
      </c>
      <c r="D44" s="1" t="s">
        <v>375</v>
      </c>
      <c r="E44" s="1" t="s">
        <v>163</v>
      </c>
      <c r="F44" s="1" t="s">
        <v>164</v>
      </c>
    </row>
    <row r="45" spans="1:6" x14ac:dyDescent="0.3">
      <c r="A45" s="1" t="s">
        <v>386</v>
      </c>
      <c r="B45" s="1" t="s">
        <v>8094</v>
      </c>
      <c r="C45" s="4" t="s">
        <v>7272</v>
      </c>
      <c r="D45" s="1" t="s">
        <v>387</v>
      </c>
      <c r="E45" s="1" t="s">
        <v>167</v>
      </c>
      <c r="F45" s="1" t="s">
        <v>168</v>
      </c>
    </row>
    <row r="46" spans="1:6" x14ac:dyDescent="0.3">
      <c r="A46" s="1" t="s">
        <v>410</v>
      </c>
      <c r="B46" s="1" t="s">
        <v>8094</v>
      </c>
      <c r="C46" s="4" t="s">
        <v>7272</v>
      </c>
      <c r="D46" s="1" t="s">
        <v>411</v>
      </c>
      <c r="E46" s="1" t="s">
        <v>171</v>
      </c>
      <c r="F46" s="1" t="s">
        <v>172</v>
      </c>
    </row>
    <row r="47" spans="1:6" x14ac:dyDescent="0.3">
      <c r="A47" s="1" t="s">
        <v>421</v>
      </c>
      <c r="B47" s="1" t="s">
        <v>8094</v>
      </c>
      <c r="C47" s="4" t="s">
        <v>7272</v>
      </c>
      <c r="D47" s="1" t="s">
        <v>422</v>
      </c>
      <c r="E47" s="1" t="s">
        <v>175</v>
      </c>
      <c r="F47" s="1" t="s">
        <v>176</v>
      </c>
    </row>
    <row r="48" spans="1:6" x14ac:dyDescent="0.3">
      <c r="A48" s="1" t="s">
        <v>452</v>
      </c>
      <c r="B48" s="1" t="s">
        <v>8094</v>
      </c>
      <c r="C48" s="4" t="s">
        <v>7272</v>
      </c>
      <c r="D48" s="1" t="s">
        <v>453</v>
      </c>
      <c r="E48" s="1" t="s">
        <v>179</v>
      </c>
      <c r="F48" s="1" t="s">
        <v>180</v>
      </c>
    </row>
    <row r="49" spans="1:6" x14ac:dyDescent="0.3">
      <c r="A49" s="1" t="s">
        <v>456</v>
      </c>
      <c r="B49" s="1" t="s">
        <v>8094</v>
      </c>
      <c r="C49" s="4" t="s">
        <v>7272</v>
      </c>
      <c r="D49" s="1" t="s">
        <v>457</v>
      </c>
      <c r="E49" s="1" t="s">
        <v>183</v>
      </c>
      <c r="F49" s="1" t="s">
        <v>184</v>
      </c>
    </row>
    <row r="50" spans="1:6" x14ac:dyDescent="0.3">
      <c r="A50" s="1" t="s">
        <v>460</v>
      </c>
      <c r="B50" s="1" t="s">
        <v>8094</v>
      </c>
      <c r="C50" s="4" t="s">
        <v>7272</v>
      </c>
      <c r="D50" s="1" t="s">
        <v>461</v>
      </c>
      <c r="E50" s="1" t="s">
        <v>187</v>
      </c>
      <c r="F50" s="1" t="s">
        <v>188</v>
      </c>
    </row>
    <row r="51" spans="1:6" x14ac:dyDescent="0.3">
      <c r="A51" s="1" t="s">
        <v>464</v>
      </c>
      <c r="B51" s="1" t="s">
        <v>8094</v>
      </c>
      <c r="C51" s="4" t="s">
        <v>7272</v>
      </c>
      <c r="D51" s="1" t="s">
        <v>465</v>
      </c>
      <c r="E51" s="1" t="s">
        <v>191</v>
      </c>
      <c r="F51" s="1" t="s">
        <v>192</v>
      </c>
    </row>
    <row r="52" spans="1:6" x14ac:dyDescent="0.3">
      <c r="A52" s="1" t="s">
        <v>480</v>
      </c>
      <c r="B52" s="1" t="s">
        <v>8094</v>
      </c>
      <c r="C52" s="4" t="s">
        <v>7272</v>
      </c>
      <c r="D52" s="1" t="s">
        <v>481</v>
      </c>
      <c r="E52" s="1" t="s">
        <v>195</v>
      </c>
      <c r="F52" s="1" t="s">
        <v>196</v>
      </c>
    </row>
    <row r="53" spans="1:6" x14ac:dyDescent="0.3">
      <c r="A53" s="1" t="s">
        <v>519</v>
      </c>
      <c r="B53" s="1" t="s">
        <v>8094</v>
      </c>
      <c r="C53" s="4" t="s">
        <v>7272</v>
      </c>
      <c r="D53" s="1" t="s">
        <v>520</v>
      </c>
      <c r="E53" s="1" t="s">
        <v>199</v>
      </c>
      <c r="F53" s="1" t="s">
        <v>200</v>
      </c>
    </row>
    <row r="54" spans="1:6" x14ac:dyDescent="0.3">
      <c r="A54" s="1" t="s">
        <v>526</v>
      </c>
      <c r="B54" s="1" t="s">
        <v>8094</v>
      </c>
      <c r="C54" s="4" t="s">
        <v>7272</v>
      </c>
      <c r="D54" s="1" t="s">
        <v>527</v>
      </c>
      <c r="E54" s="1" t="s">
        <v>203</v>
      </c>
      <c r="F54" s="1" t="s">
        <v>204</v>
      </c>
    </row>
    <row r="55" spans="1:6" x14ac:dyDescent="0.3">
      <c r="A55" s="1" t="s">
        <v>544</v>
      </c>
      <c r="B55" s="1" t="s">
        <v>8094</v>
      </c>
      <c r="C55" s="4" t="s">
        <v>7272</v>
      </c>
      <c r="D55" s="1" t="s">
        <v>545</v>
      </c>
      <c r="E55" s="1" t="s">
        <v>207</v>
      </c>
    </row>
    <row r="56" spans="1:6" x14ac:dyDescent="0.3">
      <c r="A56" s="1" t="s">
        <v>572</v>
      </c>
      <c r="B56" s="1" t="s">
        <v>8094</v>
      </c>
      <c r="C56" s="4" t="s">
        <v>7272</v>
      </c>
      <c r="D56" s="1" t="s">
        <v>573</v>
      </c>
      <c r="E56" s="1" t="s">
        <v>210</v>
      </c>
      <c r="F56" s="1" t="s">
        <v>211</v>
      </c>
    </row>
    <row r="57" spans="1:6" x14ac:dyDescent="0.3">
      <c r="A57" s="1" t="s">
        <v>597</v>
      </c>
      <c r="B57" s="1" t="s">
        <v>8094</v>
      </c>
      <c r="C57" s="4" t="s">
        <v>7272</v>
      </c>
      <c r="D57" s="1" t="s">
        <v>598</v>
      </c>
      <c r="E57" s="1" t="s">
        <v>214</v>
      </c>
      <c r="F57" s="1" t="s">
        <v>215</v>
      </c>
    </row>
    <row r="58" spans="1:6" x14ac:dyDescent="0.3">
      <c r="A58" s="1" t="s">
        <v>633</v>
      </c>
      <c r="B58" s="1" t="s">
        <v>8094</v>
      </c>
      <c r="C58" s="4" t="s">
        <v>7272</v>
      </c>
      <c r="D58" s="1" t="s">
        <v>634</v>
      </c>
      <c r="E58" s="1" t="s">
        <v>218</v>
      </c>
      <c r="F58" s="1" t="s">
        <v>219</v>
      </c>
    </row>
    <row r="59" spans="1:6" x14ac:dyDescent="0.3">
      <c r="A59" s="1" t="s">
        <v>2339</v>
      </c>
      <c r="B59" s="1" t="s">
        <v>8094</v>
      </c>
      <c r="C59" s="4" t="s">
        <v>7272</v>
      </c>
      <c r="D59" s="1" t="s">
        <v>2340</v>
      </c>
      <c r="E59" s="1" t="s">
        <v>222</v>
      </c>
      <c r="F59" s="1" t="s">
        <v>223</v>
      </c>
    </row>
    <row r="60" spans="1:6" x14ac:dyDescent="0.3">
      <c r="A60" s="1" t="s">
        <v>2343</v>
      </c>
      <c r="B60" s="1" t="s">
        <v>8094</v>
      </c>
      <c r="C60" s="4" t="s">
        <v>7272</v>
      </c>
      <c r="D60" s="1" t="s">
        <v>2344</v>
      </c>
      <c r="E60" s="1" t="s">
        <v>226</v>
      </c>
      <c r="F60" s="1" t="s">
        <v>227</v>
      </c>
    </row>
    <row r="61" spans="1:6" x14ac:dyDescent="0.3">
      <c r="A61" s="1" t="s">
        <v>2365</v>
      </c>
      <c r="B61" s="1" t="s">
        <v>8094</v>
      </c>
      <c r="C61" s="4" t="s">
        <v>7272</v>
      </c>
      <c r="D61" s="1" t="s">
        <v>2366</v>
      </c>
      <c r="E61" s="1" t="s">
        <v>230</v>
      </c>
      <c r="F61" s="1" t="s">
        <v>231</v>
      </c>
    </row>
    <row r="62" spans="1:6" x14ac:dyDescent="0.3">
      <c r="A62" s="1" t="s">
        <v>2425</v>
      </c>
      <c r="B62" s="1" t="s">
        <v>8094</v>
      </c>
      <c r="C62" s="4" t="s">
        <v>7272</v>
      </c>
      <c r="D62" s="1" t="s">
        <v>2426</v>
      </c>
      <c r="E62" s="1" t="s">
        <v>234</v>
      </c>
      <c r="F62" s="1" t="s">
        <v>235</v>
      </c>
    </row>
    <row r="63" spans="1:6" x14ac:dyDescent="0.3">
      <c r="A63" s="1" t="s">
        <v>2432</v>
      </c>
      <c r="B63" s="1" t="s">
        <v>8094</v>
      </c>
      <c r="C63" s="4" t="s">
        <v>7272</v>
      </c>
      <c r="D63" s="1" t="s">
        <v>2433</v>
      </c>
      <c r="E63" s="1" t="s">
        <v>238</v>
      </c>
      <c r="F63" s="1" t="s">
        <v>239</v>
      </c>
    </row>
    <row r="64" spans="1:6" x14ac:dyDescent="0.3">
      <c r="A64" s="1" t="s">
        <v>2473</v>
      </c>
      <c r="B64" s="1" t="s">
        <v>8094</v>
      </c>
      <c r="C64" s="4" t="s">
        <v>7272</v>
      </c>
      <c r="D64" s="1" t="s">
        <v>2474</v>
      </c>
      <c r="E64" s="1" t="s">
        <v>242</v>
      </c>
      <c r="F64" s="1" t="s">
        <v>243</v>
      </c>
    </row>
    <row r="65" spans="1:6" x14ac:dyDescent="0.3">
      <c r="A65" s="1" t="s">
        <v>3044</v>
      </c>
      <c r="B65" s="1" t="s">
        <v>8094</v>
      </c>
      <c r="C65" s="4" t="s">
        <v>7272</v>
      </c>
      <c r="D65" s="1" t="s">
        <v>3045</v>
      </c>
      <c r="E65" s="1" t="s">
        <v>246</v>
      </c>
      <c r="F65" s="1" t="s">
        <v>247</v>
      </c>
    </row>
    <row r="66" spans="1:6" x14ac:dyDescent="0.3">
      <c r="A66" s="1" t="s">
        <v>3748</v>
      </c>
      <c r="B66" s="1" t="s">
        <v>8094</v>
      </c>
      <c r="C66" s="4" t="s">
        <v>7272</v>
      </c>
      <c r="D66" s="1" t="s">
        <v>3749</v>
      </c>
      <c r="E66" s="1" t="s">
        <v>250</v>
      </c>
    </row>
    <row r="67" spans="1:6" x14ac:dyDescent="0.3">
      <c r="A67" s="1" t="s">
        <v>4389</v>
      </c>
      <c r="B67" s="1" t="s">
        <v>8094</v>
      </c>
      <c r="C67" s="4" t="s">
        <v>7272</v>
      </c>
      <c r="D67" s="1" t="s">
        <v>4390</v>
      </c>
      <c r="E67" s="1" t="s">
        <v>253</v>
      </c>
      <c r="F67" s="1" t="s">
        <v>254</v>
      </c>
    </row>
    <row r="68" spans="1:6" x14ac:dyDescent="0.3">
      <c r="A68" s="1" t="s">
        <v>6316</v>
      </c>
      <c r="B68" s="1" t="s">
        <v>8094</v>
      </c>
      <c r="C68" s="4" t="s">
        <v>7272</v>
      </c>
      <c r="D68" s="1" t="s">
        <v>6317</v>
      </c>
      <c r="E68" s="1" t="s">
        <v>257</v>
      </c>
      <c r="F68" s="1" t="s">
        <v>258</v>
      </c>
    </row>
    <row r="69" spans="1:6" x14ac:dyDescent="0.3">
      <c r="A69" s="1" t="s">
        <v>6598</v>
      </c>
      <c r="B69" s="1" t="s">
        <v>8094</v>
      </c>
      <c r="C69" s="4" t="s">
        <v>7272</v>
      </c>
      <c r="D69" s="1" t="s">
        <v>6599</v>
      </c>
      <c r="E69" s="1" t="s">
        <v>261</v>
      </c>
      <c r="F69" s="1" t="s">
        <v>262</v>
      </c>
    </row>
    <row r="70" spans="1:6" x14ac:dyDescent="0.3">
      <c r="A70" s="1" t="s">
        <v>6618</v>
      </c>
      <c r="B70" s="1" t="s">
        <v>8094</v>
      </c>
      <c r="C70" s="4" t="s">
        <v>7272</v>
      </c>
      <c r="D70" s="1" t="s">
        <v>6619</v>
      </c>
      <c r="E70" s="1" t="s">
        <v>265</v>
      </c>
      <c r="F70" s="1" t="s">
        <v>266</v>
      </c>
    </row>
    <row r="71" spans="1:6" x14ac:dyDescent="0.3">
      <c r="A71" s="1" t="s">
        <v>6626</v>
      </c>
      <c r="B71" s="1" t="s">
        <v>8094</v>
      </c>
      <c r="C71" s="4" t="s">
        <v>7272</v>
      </c>
      <c r="D71" s="1" t="s">
        <v>6627</v>
      </c>
      <c r="E71" s="1" t="s">
        <v>269</v>
      </c>
      <c r="F71" s="1" t="s">
        <v>270</v>
      </c>
    </row>
    <row r="72" spans="1:6" x14ac:dyDescent="0.3">
      <c r="A72" s="1" t="s">
        <v>0</v>
      </c>
      <c r="B72" s="1" t="s">
        <v>8094</v>
      </c>
      <c r="C72" s="4" t="s">
        <v>7272</v>
      </c>
      <c r="D72" s="1" t="s">
        <v>1</v>
      </c>
      <c r="E72" s="1" t="s">
        <v>273</v>
      </c>
      <c r="F72" s="1" t="s">
        <v>274</v>
      </c>
    </row>
    <row r="73" spans="1:6" x14ac:dyDescent="0.3">
      <c r="A73" s="1" t="s">
        <v>16</v>
      </c>
      <c r="B73" s="1" t="s">
        <v>8094</v>
      </c>
      <c r="C73" s="4" t="s">
        <v>7272</v>
      </c>
      <c r="D73" s="1" t="s">
        <v>17</v>
      </c>
      <c r="E73" s="1" t="s">
        <v>277</v>
      </c>
      <c r="F73" s="1" t="s">
        <v>278</v>
      </c>
    </row>
    <row r="74" spans="1:6" x14ac:dyDescent="0.3">
      <c r="A74" s="1" t="s">
        <v>23</v>
      </c>
      <c r="B74" s="1" t="s">
        <v>8094</v>
      </c>
      <c r="C74" s="4" t="s">
        <v>7272</v>
      </c>
      <c r="D74" s="1" t="s">
        <v>24</v>
      </c>
      <c r="E74" s="1" t="s">
        <v>281</v>
      </c>
      <c r="F74" s="1" t="s">
        <v>282</v>
      </c>
    </row>
    <row r="75" spans="1:6" x14ac:dyDescent="0.3">
      <c r="A75" s="1" t="s">
        <v>30</v>
      </c>
      <c r="B75" s="1" t="s">
        <v>8094</v>
      </c>
      <c r="C75" s="4" t="s">
        <v>7272</v>
      </c>
      <c r="D75" s="1" t="s">
        <v>31</v>
      </c>
      <c r="E75" s="1" t="s">
        <v>285</v>
      </c>
      <c r="F75" s="1" t="s">
        <v>286</v>
      </c>
    </row>
    <row r="76" spans="1:6" x14ac:dyDescent="0.3">
      <c r="A76" s="1" t="s">
        <v>37</v>
      </c>
      <c r="B76" s="1" t="s">
        <v>8094</v>
      </c>
      <c r="C76" s="4" t="s">
        <v>7272</v>
      </c>
      <c r="D76" s="1" t="s">
        <v>38</v>
      </c>
      <c r="E76" s="1" t="s">
        <v>289</v>
      </c>
      <c r="F76" s="1" t="s">
        <v>290</v>
      </c>
    </row>
    <row r="77" spans="1:6" x14ac:dyDescent="0.3">
      <c r="A77" s="1" t="s">
        <v>41</v>
      </c>
      <c r="B77" s="1" t="s">
        <v>8094</v>
      </c>
      <c r="C77" s="4" t="s">
        <v>7272</v>
      </c>
      <c r="D77" s="1" t="s">
        <v>42</v>
      </c>
      <c r="E77" s="1" t="s">
        <v>293</v>
      </c>
      <c r="F77" s="1" t="s">
        <v>294</v>
      </c>
    </row>
    <row r="78" spans="1:6" x14ac:dyDescent="0.3">
      <c r="A78" s="1" t="s">
        <v>49</v>
      </c>
      <c r="B78" s="1" t="s">
        <v>8094</v>
      </c>
      <c r="C78" s="4" t="s">
        <v>7272</v>
      </c>
      <c r="D78" s="1" t="s">
        <v>50</v>
      </c>
      <c r="E78" s="1" t="s">
        <v>297</v>
      </c>
    </row>
    <row r="79" spans="1:6" x14ac:dyDescent="0.3">
      <c r="A79" s="1" t="s">
        <v>53</v>
      </c>
      <c r="B79" s="1" t="s">
        <v>8094</v>
      </c>
      <c r="C79" s="4" t="s">
        <v>7272</v>
      </c>
      <c r="D79" s="1" t="s">
        <v>54</v>
      </c>
      <c r="E79" s="1" t="s">
        <v>300</v>
      </c>
    </row>
    <row r="80" spans="1:6" x14ac:dyDescent="0.3">
      <c r="A80" s="1" t="s">
        <v>56</v>
      </c>
      <c r="B80" s="1" t="s">
        <v>8094</v>
      </c>
      <c r="C80" s="4" t="s">
        <v>7272</v>
      </c>
      <c r="D80" s="1" t="s">
        <v>57</v>
      </c>
      <c r="E80" s="1" t="s">
        <v>303</v>
      </c>
    </row>
    <row r="81" spans="1:6" x14ac:dyDescent="0.3">
      <c r="A81" s="1" t="s">
        <v>63</v>
      </c>
      <c r="B81" s="1" t="s">
        <v>8094</v>
      </c>
      <c r="C81" s="4" t="s">
        <v>7272</v>
      </c>
      <c r="D81" s="1" t="s">
        <v>64</v>
      </c>
      <c r="E81" s="1" t="s">
        <v>306</v>
      </c>
    </row>
    <row r="82" spans="1:6" x14ac:dyDescent="0.3">
      <c r="A82" s="1" t="s">
        <v>66</v>
      </c>
      <c r="B82" s="1" t="s">
        <v>8094</v>
      </c>
      <c r="C82" s="4" t="s">
        <v>7272</v>
      </c>
      <c r="D82" s="1" t="s">
        <v>67</v>
      </c>
      <c r="E82" s="1" t="s">
        <v>309</v>
      </c>
      <c r="F82" s="1" t="s">
        <v>310</v>
      </c>
    </row>
    <row r="83" spans="1:6" x14ac:dyDescent="0.3">
      <c r="A83" s="1" t="s">
        <v>70</v>
      </c>
      <c r="B83" s="1" t="s">
        <v>8094</v>
      </c>
      <c r="C83" s="4" t="s">
        <v>7272</v>
      </c>
      <c r="D83" s="1" t="s">
        <v>71</v>
      </c>
      <c r="E83" s="1" t="s">
        <v>313</v>
      </c>
    </row>
    <row r="84" spans="1:6" x14ac:dyDescent="0.3">
      <c r="A84" s="1" t="s">
        <v>74</v>
      </c>
      <c r="B84" s="1" t="s">
        <v>8094</v>
      </c>
      <c r="C84" s="4" t="s">
        <v>7272</v>
      </c>
      <c r="D84" s="1" t="s">
        <v>75</v>
      </c>
      <c r="E84" s="1" t="s">
        <v>316</v>
      </c>
    </row>
    <row r="85" spans="1:6" x14ac:dyDescent="0.3">
      <c r="A85" s="1" t="s">
        <v>78</v>
      </c>
      <c r="B85" s="1" t="s">
        <v>8094</v>
      </c>
      <c r="C85" s="4" t="s">
        <v>7272</v>
      </c>
      <c r="D85" s="1" t="s">
        <v>79</v>
      </c>
      <c r="E85" s="1" t="s">
        <v>319</v>
      </c>
      <c r="F85" s="1" t="s">
        <v>320</v>
      </c>
    </row>
    <row r="86" spans="1:6" x14ac:dyDescent="0.3">
      <c r="A86" s="1" t="s">
        <v>82</v>
      </c>
      <c r="B86" s="1" t="s">
        <v>8094</v>
      </c>
      <c r="C86" s="4" t="s">
        <v>7272</v>
      </c>
      <c r="D86" s="1" t="s">
        <v>83</v>
      </c>
      <c r="E86" s="1" t="s">
        <v>323</v>
      </c>
    </row>
    <row r="87" spans="1:6" x14ac:dyDescent="0.3">
      <c r="A87" s="1" t="s">
        <v>86</v>
      </c>
      <c r="B87" s="1" t="s">
        <v>8094</v>
      </c>
      <c r="C87" s="4" t="s">
        <v>7272</v>
      </c>
      <c r="D87" s="1" t="s">
        <v>87</v>
      </c>
      <c r="E87" s="1" t="s">
        <v>326</v>
      </c>
    </row>
    <row r="88" spans="1:6" x14ac:dyDescent="0.3">
      <c r="A88" s="1" t="s">
        <v>90</v>
      </c>
      <c r="B88" s="1" t="s">
        <v>8094</v>
      </c>
      <c r="C88" s="4" t="s">
        <v>7272</v>
      </c>
      <c r="D88" s="1" t="s">
        <v>91</v>
      </c>
      <c r="E88" s="1" t="s">
        <v>329</v>
      </c>
      <c r="F88" s="1" t="s">
        <v>330</v>
      </c>
    </row>
    <row r="89" spans="1:6" x14ac:dyDescent="0.3">
      <c r="A89" s="1" t="s">
        <v>94</v>
      </c>
      <c r="B89" s="1" t="s">
        <v>8094</v>
      </c>
      <c r="C89" s="4" t="s">
        <v>7272</v>
      </c>
      <c r="D89" s="1" t="s">
        <v>95</v>
      </c>
      <c r="E89" s="1" t="s">
        <v>333</v>
      </c>
      <c r="F89" s="1" t="s">
        <v>334</v>
      </c>
    </row>
    <row r="90" spans="1:6" x14ac:dyDescent="0.3">
      <c r="A90" s="1" t="s">
        <v>98</v>
      </c>
      <c r="B90" s="1" t="s">
        <v>8094</v>
      </c>
      <c r="C90" s="4" t="s">
        <v>7272</v>
      </c>
      <c r="D90" s="1" t="s">
        <v>99</v>
      </c>
      <c r="E90" s="1" t="s">
        <v>337</v>
      </c>
    </row>
    <row r="91" spans="1:6" x14ac:dyDescent="0.3">
      <c r="A91" s="1" t="s">
        <v>102</v>
      </c>
      <c r="B91" s="1" t="s">
        <v>8094</v>
      </c>
      <c r="C91" s="4" t="s">
        <v>7272</v>
      </c>
      <c r="D91" s="1" t="s">
        <v>103</v>
      </c>
      <c r="E91" s="1" t="s">
        <v>340</v>
      </c>
      <c r="F91" s="1" t="s">
        <v>341</v>
      </c>
    </row>
    <row r="92" spans="1:6" x14ac:dyDescent="0.3">
      <c r="A92" s="1" t="s">
        <v>106</v>
      </c>
      <c r="B92" s="1" t="s">
        <v>8094</v>
      </c>
      <c r="C92" s="4" t="s">
        <v>7272</v>
      </c>
      <c r="D92" s="1" t="s">
        <v>107</v>
      </c>
      <c r="E92" s="1" t="s">
        <v>344</v>
      </c>
      <c r="F92" s="1" t="s">
        <v>345</v>
      </c>
    </row>
    <row r="93" spans="1:6" x14ac:dyDescent="0.3">
      <c r="A93" s="1" t="s">
        <v>114</v>
      </c>
      <c r="B93" s="1" t="s">
        <v>8094</v>
      </c>
      <c r="C93" s="4" t="s">
        <v>7272</v>
      </c>
      <c r="D93" s="1" t="s">
        <v>115</v>
      </c>
      <c r="E93" s="1" t="s">
        <v>348</v>
      </c>
      <c r="F93" s="1" t="s">
        <v>349</v>
      </c>
    </row>
    <row r="94" spans="1:6" x14ac:dyDescent="0.3">
      <c r="A94" s="1" t="s">
        <v>117</v>
      </c>
      <c r="B94" s="1" t="s">
        <v>8094</v>
      </c>
      <c r="C94" s="4" t="s">
        <v>7272</v>
      </c>
      <c r="D94" s="1" t="s">
        <v>118</v>
      </c>
      <c r="E94" s="1" t="s">
        <v>352</v>
      </c>
      <c r="F94" s="1" t="s">
        <v>353</v>
      </c>
    </row>
    <row r="95" spans="1:6" x14ac:dyDescent="0.3">
      <c r="A95" s="1" t="s">
        <v>121</v>
      </c>
      <c r="B95" s="1" t="s">
        <v>8094</v>
      </c>
      <c r="C95" s="4" t="s">
        <v>7272</v>
      </c>
      <c r="D95" s="1" t="s">
        <v>122</v>
      </c>
      <c r="E95" s="1" t="s">
        <v>356</v>
      </c>
      <c r="F95" s="1" t="s">
        <v>357</v>
      </c>
    </row>
    <row r="96" spans="1:6" x14ac:dyDescent="0.3">
      <c r="A96" s="1" t="s">
        <v>125</v>
      </c>
      <c r="B96" s="1" t="s">
        <v>8094</v>
      </c>
      <c r="C96" s="4" t="s">
        <v>7272</v>
      </c>
      <c r="D96" s="1" t="s">
        <v>126</v>
      </c>
      <c r="E96" s="1" t="s">
        <v>360</v>
      </c>
      <c r="F96" s="1" t="s">
        <v>361</v>
      </c>
    </row>
    <row r="97" spans="1:6" x14ac:dyDescent="0.3">
      <c r="A97" s="1" t="s">
        <v>129</v>
      </c>
      <c r="B97" s="1" t="s">
        <v>8094</v>
      </c>
      <c r="C97" s="4" t="s">
        <v>7272</v>
      </c>
      <c r="D97" s="1" t="s">
        <v>130</v>
      </c>
      <c r="E97" s="1" t="s">
        <v>364</v>
      </c>
      <c r="F97" s="1" t="s">
        <v>365</v>
      </c>
    </row>
    <row r="98" spans="1:6" x14ac:dyDescent="0.3">
      <c r="A98" s="1" t="s">
        <v>133</v>
      </c>
      <c r="B98" s="1" t="s">
        <v>8094</v>
      </c>
      <c r="C98" s="4" t="s">
        <v>7272</v>
      </c>
      <c r="D98" s="1" t="s">
        <v>134</v>
      </c>
      <c r="E98" s="1" t="s">
        <v>368</v>
      </c>
      <c r="F98" s="1" t="s">
        <v>369</v>
      </c>
    </row>
    <row r="99" spans="1:6" x14ac:dyDescent="0.3">
      <c r="A99" s="1" t="s">
        <v>141</v>
      </c>
      <c r="B99" s="1" t="s">
        <v>8094</v>
      </c>
      <c r="C99" s="4" t="s">
        <v>7272</v>
      </c>
      <c r="D99" s="1" t="s">
        <v>142</v>
      </c>
      <c r="E99" s="1" t="s">
        <v>372</v>
      </c>
      <c r="F99" s="1" t="s">
        <v>373</v>
      </c>
    </row>
    <row r="100" spans="1:6" x14ac:dyDescent="0.3">
      <c r="A100" s="1" t="s">
        <v>145</v>
      </c>
      <c r="B100" s="1" t="s">
        <v>8094</v>
      </c>
      <c r="C100" s="4" t="s">
        <v>7272</v>
      </c>
      <c r="D100" s="1" t="s">
        <v>146</v>
      </c>
      <c r="E100" s="1" t="s">
        <v>376</v>
      </c>
      <c r="F100" s="1" t="s">
        <v>377</v>
      </c>
    </row>
    <row r="101" spans="1:6" x14ac:dyDescent="0.3">
      <c r="A101" s="1" t="s">
        <v>149</v>
      </c>
      <c r="B101" s="1" t="s">
        <v>8094</v>
      </c>
      <c r="C101" s="4" t="s">
        <v>7272</v>
      </c>
      <c r="D101" s="1" t="s">
        <v>150</v>
      </c>
      <c r="E101" s="1" t="s">
        <v>380</v>
      </c>
      <c r="F101" s="1" t="s">
        <v>381</v>
      </c>
    </row>
    <row r="102" spans="1:6" x14ac:dyDescent="0.3">
      <c r="A102" s="1" t="s">
        <v>153</v>
      </c>
      <c r="B102" s="1" t="s">
        <v>8094</v>
      </c>
      <c r="C102" s="4" t="s">
        <v>7272</v>
      </c>
      <c r="D102" s="1" t="s">
        <v>154</v>
      </c>
      <c r="E102" s="1" t="s">
        <v>384</v>
      </c>
      <c r="F102" s="1" t="s">
        <v>385</v>
      </c>
    </row>
    <row r="103" spans="1:6" x14ac:dyDescent="0.3">
      <c r="A103" s="1" t="s">
        <v>157</v>
      </c>
      <c r="B103" s="1" t="s">
        <v>8094</v>
      </c>
      <c r="C103" s="4" t="s">
        <v>7272</v>
      </c>
      <c r="D103" s="1" t="s">
        <v>158</v>
      </c>
      <c r="E103" s="1" t="s">
        <v>388</v>
      </c>
      <c r="F103" s="1" t="s">
        <v>389</v>
      </c>
    </row>
    <row r="104" spans="1:6" x14ac:dyDescent="0.3">
      <c r="A104" s="1" t="s">
        <v>161</v>
      </c>
      <c r="B104" s="1" t="s">
        <v>8094</v>
      </c>
      <c r="C104" s="4" t="s">
        <v>7272</v>
      </c>
      <c r="D104" s="1" t="s">
        <v>162</v>
      </c>
      <c r="E104" s="1" t="s">
        <v>392</v>
      </c>
      <c r="F104" s="1" t="s">
        <v>393</v>
      </c>
    </row>
    <row r="105" spans="1:6" x14ac:dyDescent="0.3">
      <c r="A105" s="1" t="s">
        <v>169</v>
      </c>
      <c r="B105" s="1" t="s">
        <v>8094</v>
      </c>
      <c r="C105" s="4" t="s">
        <v>7272</v>
      </c>
      <c r="D105" s="1" t="s">
        <v>170</v>
      </c>
      <c r="E105" s="1" t="s">
        <v>396</v>
      </c>
      <c r="F105" s="1" t="s">
        <v>397</v>
      </c>
    </row>
    <row r="106" spans="1:6" x14ac:dyDescent="0.3">
      <c r="A106" s="1" t="s">
        <v>173</v>
      </c>
      <c r="B106" s="1" t="s">
        <v>8094</v>
      </c>
      <c r="C106" s="4" t="s">
        <v>7272</v>
      </c>
      <c r="D106" s="1" t="s">
        <v>174</v>
      </c>
      <c r="E106" s="1" t="s">
        <v>400</v>
      </c>
      <c r="F106" s="1" t="s">
        <v>401</v>
      </c>
    </row>
    <row r="107" spans="1:6" x14ac:dyDescent="0.3">
      <c r="A107" s="1" t="s">
        <v>177</v>
      </c>
      <c r="B107" s="1" t="s">
        <v>8094</v>
      </c>
      <c r="C107" s="4" t="s">
        <v>7272</v>
      </c>
      <c r="D107" s="1" t="s">
        <v>178</v>
      </c>
      <c r="E107" s="1" t="s">
        <v>404</v>
      </c>
      <c r="F107" s="1" t="s">
        <v>405</v>
      </c>
    </row>
    <row r="108" spans="1:6" x14ac:dyDescent="0.3">
      <c r="A108" s="1" t="s">
        <v>181</v>
      </c>
      <c r="B108" s="1" t="s">
        <v>8094</v>
      </c>
      <c r="C108" s="4" t="s">
        <v>7272</v>
      </c>
      <c r="D108" s="1" t="s">
        <v>182</v>
      </c>
      <c r="E108" s="1" t="s">
        <v>408</v>
      </c>
      <c r="F108" s="1" t="s">
        <v>409</v>
      </c>
    </row>
    <row r="109" spans="1:6" x14ac:dyDescent="0.3">
      <c r="A109" s="1" t="s">
        <v>185</v>
      </c>
      <c r="B109" s="1" t="s">
        <v>8094</v>
      </c>
      <c r="C109" s="4" t="s">
        <v>7272</v>
      </c>
      <c r="D109" s="1" t="s">
        <v>186</v>
      </c>
      <c r="E109" s="1" t="s">
        <v>412</v>
      </c>
    </row>
    <row r="110" spans="1:6" x14ac:dyDescent="0.3">
      <c r="A110" s="1" t="s">
        <v>189</v>
      </c>
      <c r="B110" s="1" t="s">
        <v>8094</v>
      </c>
      <c r="C110" s="4" t="s">
        <v>7272</v>
      </c>
      <c r="D110" s="1" t="s">
        <v>190</v>
      </c>
      <c r="E110" s="1" t="s">
        <v>415</v>
      </c>
      <c r="F110" s="1" t="s">
        <v>416</v>
      </c>
    </row>
    <row r="111" spans="1:6" x14ac:dyDescent="0.3">
      <c r="A111" s="1" t="s">
        <v>197</v>
      </c>
      <c r="B111" s="1" t="s">
        <v>8094</v>
      </c>
      <c r="C111" s="4" t="s">
        <v>7272</v>
      </c>
      <c r="D111" s="1" t="s">
        <v>198</v>
      </c>
      <c r="E111" s="1" t="s">
        <v>419</v>
      </c>
      <c r="F111" s="1" t="s">
        <v>420</v>
      </c>
    </row>
    <row r="112" spans="1:6" x14ac:dyDescent="0.3">
      <c r="A112" s="1" t="s">
        <v>201</v>
      </c>
      <c r="B112" s="1" t="s">
        <v>8094</v>
      </c>
      <c r="C112" s="4" t="s">
        <v>7272</v>
      </c>
      <c r="D112" s="1" t="s">
        <v>202</v>
      </c>
      <c r="E112" s="1" t="s">
        <v>423</v>
      </c>
      <c r="F112" s="1" t="s">
        <v>424</v>
      </c>
    </row>
    <row r="113" spans="1:6" x14ac:dyDescent="0.3">
      <c r="A113" s="1" t="s">
        <v>208</v>
      </c>
      <c r="B113" s="1" t="s">
        <v>8094</v>
      </c>
      <c r="C113" s="4" t="s">
        <v>7272</v>
      </c>
      <c r="D113" s="1" t="s">
        <v>209</v>
      </c>
      <c r="E113" s="1" t="s">
        <v>427</v>
      </c>
      <c r="F113" s="1" t="s">
        <v>428</v>
      </c>
    </row>
    <row r="114" spans="1:6" x14ac:dyDescent="0.3">
      <c r="A114" s="1" t="s">
        <v>216</v>
      </c>
      <c r="B114" s="1" t="s">
        <v>8094</v>
      </c>
      <c r="C114" s="4" t="s">
        <v>7272</v>
      </c>
      <c r="D114" s="1" t="s">
        <v>217</v>
      </c>
      <c r="E114" s="1" t="s">
        <v>431</v>
      </c>
      <c r="F114" s="1" t="s">
        <v>432</v>
      </c>
    </row>
    <row r="115" spans="1:6" x14ac:dyDescent="0.3">
      <c r="A115" s="1" t="s">
        <v>224</v>
      </c>
      <c r="B115" s="1" t="s">
        <v>8094</v>
      </c>
      <c r="C115" s="4" t="s">
        <v>7272</v>
      </c>
      <c r="D115" s="1" t="s">
        <v>225</v>
      </c>
      <c r="E115" s="1" t="s">
        <v>435</v>
      </c>
      <c r="F115" s="1" t="s">
        <v>436</v>
      </c>
    </row>
    <row r="116" spans="1:6" x14ac:dyDescent="0.3">
      <c r="A116" s="1" t="s">
        <v>228</v>
      </c>
      <c r="B116" s="1" t="s">
        <v>8094</v>
      </c>
      <c r="C116" s="4" t="s">
        <v>7272</v>
      </c>
      <c r="D116" s="1" t="s">
        <v>229</v>
      </c>
      <c r="E116" s="1" t="s">
        <v>439</v>
      </c>
      <c r="F116" s="1" t="s">
        <v>440</v>
      </c>
    </row>
    <row r="117" spans="1:6" x14ac:dyDescent="0.3">
      <c r="A117" s="1" t="s">
        <v>232</v>
      </c>
      <c r="B117" s="1" t="s">
        <v>8094</v>
      </c>
      <c r="C117" s="4" t="s">
        <v>7272</v>
      </c>
      <c r="D117" s="1" t="s">
        <v>233</v>
      </c>
      <c r="E117" s="1" t="s">
        <v>443</v>
      </c>
      <c r="F117" s="1" t="s">
        <v>444</v>
      </c>
    </row>
    <row r="118" spans="1:6" x14ac:dyDescent="0.3">
      <c r="A118" s="1" t="s">
        <v>240</v>
      </c>
      <c r="B118" s="1" t="s">
        <v>8094</v>
      </c>
      <c r="C118" s="4" t="s">
        <v>7272</v>
      </c>
      <c r="D118" s="1" t="s">
        <v>241</v>
      </c>
      <c r="F118" s="1" t="s">
        <v>447</v>
      </c>
    </row>
    <row r="119" spans="1:6" x14ac:dyDescent="0.3">
      <c r="A119" s="1" t="s">
        <v>244</v>
      </c>
      <c r="B119" s="1" t="s">
        <v>8094</v>
      </c>
      <c r="C119" s="4" t="s">
        <v>7272</v>
      </c>
      <c r="D119" s="1" t="s">
        <v>245</v>
      </c>
      <c r="E119" s="1" t="s">
        <v>450</v>
      </c>
      <c r="F119" s="1" t="s">
        <v>451</v>
      </c>
    </row>
    <row r="120" spans="1:6" x14ac:dyDescent="0.3">
      <c r="A120" s="1" t="s">
        <v>248</v>
      </c>
      <c r="B120" s="1" t="s">
        <v>8094</v>
      </c>
      <c r="C120" s="4" t="s">
        <v>7272</v>
      </c>
      <c r="D120" s="1" t="s">
        <v>249</v>
      </c>
      <c r="E120" s="1" t="s">
        <v>454</v>
      </c>
      <c r="F120" s="1" t="s">
        <v>455</v>
      </c>
    </row>
    <row r="121" spans="1:6" x14ac:dyDescent="0.3">
      <c r="A121" s="1" t="s">
        <v>255</v>
      </c>
      <c r="B121" s="1" t="s">
        <v>8094</v>
      </c>
      <c r="C121" s="4" t="s">
        <v>7272</v>
      </c>
      <c r="D121" s="1" t="s">
        <v>256</v>
      </c>
      <c r="E121" s="1" t="s">
        <v>458</v>
      </c>
      <c r="F121" s="1" t="s">
        <v>459</v>
      </c>
    </row>
    <row r="122" spans="1:6" x14ac:dyDescent="0.3">
      <c r="A122" s="1" t="s">
        <v>259</v>
      </c>
      <c r="B122" s="1" t="s">
        <v>8094</v>
      </c>
      <c r="C122" s="4" t="s">
        <v>7272</v>
      </c>
      <c r="D122" s="1" t="s">
        <v>260</v>
      </c>
      <c r="E122" s="1" t="s">
        <v>462</v>
      </c>
      <c r="F122" s="1" t="s">
        <v>463</v>
      </c>
    </row>
    <row r="123" spans="1:6" x14ac:dyDescent="0.3">
      <c r="A123" s="1" t="s">
        <v>275</v>
      </c>
      <c r="B123" s="1" t="s">
        <v>8094</v>
      </c>
      <c r="C123" s="4" t="s">
        <v>7272</v>
      </c>
      <c r="D123" s="1" t="s">
        <v>276</v>
      </c>
      <c r="E123" s="1" t="s">
        <v>466</v>
      </c>
      <c r="F123" s="1" t="s">
        <v>467</v>
      </c>
    </row>
    <row r="124" spans="1:6" x14ac:dyDescent="0.3">
      <c r="A124" s="1" t="s">
        <v>279</v>
      </c>
      <c r="B124" s="1" t="s">
        <v>8094</v>
      </c>
      <c r="C124" s="4" t="s">
        <v>7272</v>
      </c>
      <c r="D124" s="1" t="s">
        <v>280</v>
      </c>
      <c r="E124" s="1" t="s">
        <v>470</v>
      </c>
      <c r="F124" s="1" t="s">
        <v>471</v>
      </c>
    </row>
    <row r="125" spans="1:6" x14ac:dyDescent="0.3">
      <c r="A125" s="1" t="s">
        <v>283</v>
      </c>
      <c r="B125" s="1" t="s">
        <v>8094</v>
      </c>
      <c r="C125" s="4" t="s">
        <v>7272</v>
      </c>
      <c r="D125" s="1" t="s">
        <v>284</v>
      </c>
      <c r="E125" s="1" t="s">
        <v>474</v>
      </c>
      <c r="F125" s="1" t="s">
        <v>475</v>
      </c>
    </row>
    <row r="126" spans="1:6" x14ac:dyDescent="0.3">
      <c r="A126" s="1" t="s">
        <v>287</v>
      </c>
      <c r="B126" s="1" t="s">
        <v>8094</v>
      </c>
      <c r="C126" s="4" t="s">
        <v>7272</v>
      </c>
      <c r="D126" s="1" t="s">
        <v>288</v>
      </c>
      <c r="E126" s="1" t="s">
        <v>478</v>
      </c>
      <c r="F126" s="1" t="s">
        <v>479</v>
      </c>
    </row>
    <row r="127" spans="1:6" x14ac:dyDescent="0.3">
      <c r="A127" s="1" t="s">
        <v>298</v>
      </c>
      <c r="B127" s="1" t="s">
        <v>8094</v>
      </c>
      <c r="C127" s="4" t="s">
        <v>7272</v>
      </c>
      <c r="D127" s="1" t="s">
        <v>299</v>
      </c>
      <c r="E127" s="1" t="s">
        <v>482</v>
      </c>
      <c r="F127" s="1" t="s">
        <v>483</v>
      </c>
    </row>
    <row r="128" spans="1:6" x14ac:dyDescent="0.3">
      <c r="A128" s="1" t="s">
        <v>304</v>
      </c>
      <c r="B128" s="1" t="s">
        <v>8094</v>
      </c>
      <c r="C128" s="4" t="s">
        <v>7272</v>
      </c>
      <c r="D128" s="1" t="s">
        <v>305</v>
      </c>
      <c r="E128" s="1" t="s">
        <v>486</v>
      </c>
      <c r="F128" s="1" t="s">
        <v>487</v>
      </c>
    </row>
    <row r="129" spans="1:6" x14ac:dyDescent="0.3">
      <c r="A129" s="1" t="s">
        <v>307</v>
      </c>
      <c r="B129" s="1" t="s">
        <v>8094</v>
      </c>
      <c r="C129" s="4" t="s">
        <v>7272</v>
      </c>
      <c r="D129" s="1" t="s">
        <v>308</v>
      </c>
      <c r="E129" s="1" t="s">
        <v>490</v>
      </c>
      <c r="F129" s="1" t="s">
        <v>491</v>
      </c>
    </row>
    <row r="130" spans="1:6" x14ac:dyDescent="0.3">
      <c r="A130" s="1" t="s">
        <v>311</v>
      </c>
      <c r="B130" s="1" t="s">
        <v>8094</v>
      </c>
      <c r="C130" s="4" t="s">
        <v>7272</v>
      </c>
      <c r="D130" s="1" t="s">
        <v>312</v>
      </c>
      <c r="E130" s="1" t="s">
        <v>494</v>
      </c>
      <c r="F130" s="1" t="s">
        <v>495</v>
      </c>
    </row>
    <row r="131" spans="1:6" x14ac:dyDescent="0.3">
      <c r="A131" s="1" t="s">
        <v>314</v>
      </c>
      <c r="B131" s="1" t="s">
        <v>8094</v>
      </c>
      <c r="C131" s="4" t="s">
        <v>7272</v>
      </c>
      <c r="D131" s="1" t="s">
        <v>315</v>
      </c>
      <c r="E131" s="1" t="s">
        <v>498</v>
      </c>
      <c r="F131" s="1" t="s">
        <v>499</v>
      </c>
    </row>
    <row r="132" spans="1:6" x14ac:dyDescent="0.3">
      <c r="A132" s="1" t="s">
        <v>317</v>
      </c>
      <c r="B132" s="1" t="s">
        <v>8094</v>
      </c>
      <c r="C132" s="4" t="s">
        <v>7272</v>
      </c>
      <c r="D132" s="1" t="s">
        <v>318</v>
      </c>
      <c r="E132" s="1" t="s">
        <v>502</v>
      </c>
      <c r="F132" s="1" t="s">
        <v>503</v>
      </c>
    </row>
    <row r="133" spans="1:6" x14ac:dyDescent="0.3">
      <c r="A133" s="1" t="s">
        <v>324</v>
      </c>
      <c r="B133" s="1" t="s">
        <v>8094</v>
      </c>
      <c r="C133" s="4" t="s">
        <v>7272</v>
      </c>
      <c r="D133" s="1" t="s">
        <v>325</v>
      </c>
      <c r="E133" s="1" t="s">
        <v>506</v>
      </c>
    </row>
    <row r="134" spans="1:6" x14ac:dyDescent="0.3">
      <c r="A134" s="1" t="s">
        <v>331</v>
      </c>
      <c r="B134" s="1" t="s">
        <v>8094</v>
      </c>
      <c r="C134" s="4" t="s">
        <v>7272</v>
      </c>
      <c r="D134" s="1" t="s">
        <v>332</v>
      </c>
      <c r="E134" s="1" t="s">
        <v>509</v>
      </c>
      <c r="F134" s="1" t="s">
        <v>510</v>
      </c>
    </row>
    <row r="135" spans="1:6" x14ac:dyDescent="0.3">
      <c r="A135" s="1" t="s">
        <v>335</v>
      </c>
      <c r="B135" s="1" t="s">
        <v>8094</v>
      </c>
      <c r="C135" s="4" t="s">
        <v>7272</v>
      </c>
      <c r="D135" s="1" t="s">
        <v>336</v>
      </c>
      <c r="E135" s="1" t="s">
        <v>513</v>
      </c>
      <c r="F135" s="1" t="s">
        <v>514</v>
      </c>
    </row>
    <row r="136" spans="1:6" x14ac:dyDescent="0.3">
      <c r="A136" s="1" t="s">
        <v>338</v>
      </c>
      <c r="B136" s="1" t="s">
        <v>8094</v>
      </c>
      <c r="C136" s="4" t="s">
        <v>7272</v>
      </c>
      <c r="D136" s="1" t="s">
        <v>339</v>
      </c>
      <c r="E136" s="1" t="s">
        <v>517</v>
      </c>
      <c r="F136" s="1" t="s">
        <v>518</v>
      </c>
    </row>
    <row r="137" spans="1:6" x14ac:dyDescent="0.3">
      <c r="A137" s="1" t="s">
        <v>342</v>
      </c>
      <c r="B137" s="1" t="s">
        <v>8094</v>
      </c>
      <c r="C137" s="4" t="s">
        <v>7272</v>
      </c>
      <c r="D137" s="1" t="s">
        <v>343</v>
      </c>
      <c r="E137" s="1" t="s">
        <v>521</v>
      </c>
      <c r="F137" s="1" t="s">
        <v>522</v>
      </c>
    </row>
    <row r="138" spans="1:6" x14ac:dyDescent="0.3">
      <c r="A138" s="1" t="s">
        <v>346</v>
      </c>
      <c r="B138" s="1" t="s">
        <v>8094</v>
      </c>
      <c r="C138" s="4" t="s">
        <v>7272</v>
      </c>
      <c r="D138" s="1" t="s">
        <v>347</v>
      </c>
      <c r="E138" s="1" t="s">
        <v>525</v>
      </c>
    </row>
    <row r="139" spans="1:6" x14ac:dyDescent="0.3">
      <c r="A139" s="1" t="s">
        <v>350</v>
      </c>
      <c r="B139" s="1" t="s">
        <v>8094</v>
      </c>
      <c r="C139" s="4" t="s">
        <v>7272</v>
      </c>
      <c r="D139" s="1" t="s">
        <v>351</v>
      </c>
      <c r="E139" s="1" t="s">
        <v>528</v>
      </c>
      <c r="F139" s="1" t="s">
        <v>529</v>
      </c>
    </row>
    <row r="140" spans="1:6" x14ac:dyDescent="0.3">
      <c r="A140" s="1" t="s">
        <v>354</v>
      </c>
      <c r="B140" s="1" t="s">
        <v>8094</v>
      </c>
      <c r="C140" s="4" t="s">
        <v>7272</v>
      </c>
      <c r="D140" s="1" t="s">
        <v>355</v>
      </c>
      <c r="E140" s="1" t="s">
        <v>532</v>
      </c>
    </row>
    <row r="141" spans="1:6" x14ac:dyDescent="0.3">
      <c r="A141" s="1" t="s">
        <v>358</v>
      </c>
      <c r="B141" s="1" t="s">
        <v>8094</v>
      </c>
      <c r="C141" s="4" t="s">
        <v>7272</v>
      </c>
      <c r="D141" s="1" t="s">
        <v>359</v>
      </c>
      <c r="E141" s="1" t="s">
        <v>535</v>
      </c>
    </row>
    <row r="142" spans="1:6" x14ac:dyDescent="0.3">
      <c r="A142" s="1" t="s">
        <v>362</v>
      </c>
      <c r="B142" s="1" t="s">
        <v>8094</v>
      </c>
      <c r="C142" s="4" t="s">
        <v>7272</v>
      </c>
      <c r="D142" s="1" t="s">
        <v>363</v>
      </c>
      <c r="E142" s="1" t="s">
        <v>538</v>
      </c>
      <c r="F142" s="1" t="s">
        <v>539</v>
      </c>
    </row>
    <row r="143" spans="1:6" x14ac:dyDescent="0.3">
      <c r="A143" s="1" t="s">
        <v>366</v>
      </c>
      <c r="B143" s="1" t="s">
        <v>8094</v>
      </c>
      <c r="C143" s="4" t="s">
        <v>7272</v>
      </c>
      <c r="D143" s="1" t="s">
        <v>367</v>
      </c>
      <c r="E143" s="1" t="s">
        <v>542</v>
      </c>
      <c r="F143" s="1" t="s">
        <v>543</v>
      </c>
    </row>
    <row r="144" spans="1:6" x14ac:dyDescent="0.3">
      <c r="A144" s="1" t="s">
        <v>370</v>
      </c>
      <c r="B144" s="1" t="s">
        <v>8094</v>
      </c>
      <c r="C144" s="4" t="s">
        <v>7272</v>
      </c>
      <c r="D144" s="1" t="s">
        <v>371</v>
      </c>
      <c r="E144" s="1" t="s">
        <v>546</v>
      </c>
      <c r="F144" s="1" t="s">
        <v>547</v>
      </c>
    </row>
    <row r="145" spans="1:6" x14ac:dyDescent="0.3">
      <c r="A145" s="1" t="s">
        <v>378</v>
      </c>
      <c r="B145" s="1" t="s">
        <v>8094</v>
      </c>
      <c r="C145" s="4" t="s">
        <v>7272</v>
      </c>
      <c r="D145" s="1" t="s">
        <v>379</v>
      </c>
      <c r="E145" s="1" t="s">
        <v>550</v>
      </c>
      <c r="F145" s="1" t="s">
        <v>551</v>
      </c>
    </row>
    <row r="146" spans="1:6" x14ac:dyDescent="0.3">
      <c r="A146" s="1" t="s">
        <v>382</v>
      </c>
      <c r="B146" s="1" t="s">
        <v>8094</v>
      </c>
      <c r="C146" s="4" t="s">
        <v>7272</v>
      </c>
      <c r="D146" s="1" t="s">
        <v>383</v>
      </c>
      <c r="E146" s="1" t="s">
        <v>554</v>
      </c>
      <c r="F146" s="1" t="s">
        <v>555</v>
      </c>
    </row>
    <row r="147" spans="1:6" x14ac:dyDescent="0.3">
      <c r="A147" s="1" t="s">
        <v>390</v>
      </c>
      <c r="B147" s="1" t="s">
        <v>8094</v>
      </c>
      <c r="C147" s="4" t="s">
        <v>7272</v>
      </c>
      <c r="D147" s="1" t="s">
        <v>391</v>
      </c>
      <c r="E147" s="1" t="s">
        <v>558</v>
      </c>
      <c r="F147" s="1" t="s">
        <v>559</v>
      </c>
    </row>
    <row r="148" spans="1:6" x14ac:dyDescent="0.3">
      <c r="A148" s="1" t="s">
        <v>394</v>
      </c>
      <c r="B148" s="1" t="s">
        <v>8094</v>
      </c>
      <c r="C148" s="4" t="s">
        <v>7272</v>
      </c>
      <c r="D148" s="1" t="s">
        <v>395</v>
      </c>
      <c r="E148" s="1" t="s">
        <v>562</v>
      </c>
      <c r="F148" s="1" t="s">
        <v>563</v>
      </c>
    </row>
    <row r="149" spans="1:6" x14ac:dyDescent="0.3">
      <c r="A149" s="1" t="s">
        <v>398</v>
      </c>
      <c r="B149" s="1" t="s">
        <v>8094</v>
      </c>
      <c r="C149" s="4" t="s">
        <v>7272</v>
      </c>
      <c r="D149" s="1" t="s">
        <v>399</v>
      </c>
      <c r="E149" s="1" t="s">
        <v>566</v>
      </c>
      <c r="F149" s="1" t="s">
        <v>567</v>
      </c>
    </row>
    <row r="150" spans="1:6" x14ac:dyDescent="0.3">
      <c r="A150" s="1" t="s">
        <v>402</v>
      </c>
      <c r="B150" s="1" t="s">
        <v>8094</v>
      </c>
      <c r="C150" s="4" t="s">
        <v>7272</v>
      </c>
      <c r="D150" s="1" t="s">
        <v>403</v>
      </c>
      <c r="E150" s="1" t="s">
        <v>570</v>
      </c>
      <c r="F150" s="1" t="s">
        <v>571</v>
      </c>
    </row>
    <row r="151" spans="1:6" x14ac:dyDescent="0.3">
      <c r="A151" s="1" t="s">
        <v>406</v>
      </c>
      <c r="B151" s="1" t="s">
        <v>8094</v>
      </c>
      <c r="C151" s="4" t="s">
        <v>7272</v>
      </c>
      <c r="D151" s="1" t="s">
        <v>407</v>
      </c>
      <c r="E151" s="1" t="s">
        <v>574</v>
      </c>
      <c r="F151" s="1" t="s">
        <v>575</v>
      </c>
    </row>
    <row r="152" spans="1:6" x14ac:dyDescent="0.3">
      <c r="A152" s="1" t="s">
        <v>413</v>
      </c>
      <c r="B152" s="1" t="s">
        <v>8094</v>
      </c>
      <c r="C152" s="4" t="s">
        <v>7272</v>
      </c>
      <c r="D152" s="1" t="s">
        <v>414</v>
      </c>
      <c r="E152" s="1" t="s">
        <v>578</v>
      </c>
      <c r="F152" s="1" t="s">
        <v>579</v>
      </c>
    </row>
    <row r="153" spans="1:6" x14ac:dyDescent="0.3">
      <c r="A153" s="1" t="s">
        <v>417</v>
      </c>
      <c r="B153" s="1" t="s">
        <v>8094</v>
      </c>
      <c r="C153" s="4" t="s">
        <v>7272</v>
      </c>
      <c r="D153" s="1" t="s">
        <v>418</v>
      </c>
      <c r="E153" s="1" t="s">
        <v>582</v>
      </c>
      <c r="F153" s="1" t="s">
        <v>583</v>
      </c>
    </row>
    <row r="154" spans="1:6" x14ac:dyDescent="0.3">
      <c r="A154" s="1" t="s">
        <v>425</v>
      </c>
      <c r="B154" s="1" t="s">
        <v>8094</v>
      </c>
      <c r="C154" s="4" t="s">
        <v>7272</v>
      </c>
      <c r="D154" s="1" t="s">
        <v>426</v>
      </c>
      <c r="E154" s="1" t="s">
        <v>586</v>
      </c>
      <c r="F154" s="1" t="s">
        <v>587</v>
      </c>
    </row>
    <row r="155" spans="1:6" x14ac:dyDescent="0.3">
      <c r="A155" s="1" t="s">
        <v>429</v>
      </c>
      <c r="B155" s="1" t="s">
        <v>8094</v>
      </c>
      <c r="C155" s="4" t="s">
        <v>7272</v>
      </c>
      <c r="D155" s="1" t="s">
        <v>430</v>
      </c>
      <c r="E155" s="1" t="s">
        <v>590</v>
      </c>
    </row>
    <row r="156" spans="1:6" x14ac:dyDescent="0.3">
      <c r="A156" s="1" t="s">
        <v>433</v>
      </c>
      <c r="B156" s="1" t="s">
        <v>8094</v>
      </c>
      <c r="C156" s="4" t="s">
        <v>7272</v>
      </c>
      <c r="D156" s="1" t="s">
        <v>434</v>
      </c>
      <c r="E156" s="1" t="s">
        <v>593</v>
      </c>
    </row>
    <row r="157" spans="1:6" x14ac:dyDescent="0.3">
      <c r="A157" s="1" t="s">
        <v>437</v>
      </c>
      <c r="B157" s="1" t="s">
        <v>8094</v>
      </c>
      <c r="C157" s="4" t="s">
        <v>7272</v>
      </c>
      <c r="D157" s="1" t="s">
        <v>438</v>
      </c>
      <c r="E157" s="1" t="s">
        <v>596</v>
      </c>
    </row>
    <row r="158" spans="1:6" x14ac:dyDescent="0.3">
      <c r="A158" s="1" t="s">
        <v>441</v>
      </c>
      <c r="B158" s="1" t="s">
        <v>8094</v>
      </c>
      <c r="C158" s="4" t="s">
        <v>7272</v>
      </c>
      <c r="D158" s="1" t="s">
        <v>442</v>
      </c>
      <c r="E158" s="1" t="s">
        <v>599</v>
      </c>
      <c r="F158" s="1" t="s">
        <v>600</v>
      </c>
    </row>
    <row r="159" spans="1:6" x14ac:dyDescent="0.3">
      <c r="A159" s="1" t="s">
        <v>445</v>
      </c>
      <c r="B159" s="1" t="s">
        <v>8094</v>
      </c>
      <c r="C159" s="4" t="s">
        <v>7272</v>
      </c>
      <c r="D159" s="1" t="s">
        <v>446</v>
      </c>
      <c r="E159" s="1" t="s">
        <v>603</v>
      </c>
    </row>
    <row r="160" spans="1:6" x14ac:dyDescent="0.3">
      <c r="A160" s="1" t="s">
        <v>448</v>
      </c>
      <c r="B160" s="1" t="s">
        <v>8094</v>
      </c>
      <c r="C160" s="4" t="s">
        <v>7272</v>
      </c>
      <c r="D160" s="1" t="s">
        <v>449</v>
      </c>
      <c r="E160" s="1" t="s">
        <v>606</v>
      </c>
      <c r="F160" s="1" t="s">
        <v>607</v>
      </c>
    </row>
    <row r="161" spans="1:6" x14ac:dyDescent="0.3">
      <c r="A161" s="1" t="s">
        <v>468</v>
      </c>
      <c r="B161" s="1" t="s">
        <v>8094</v>
      </c>
      <c r="C161" s="4" t="s">
        <v>7272</v>
      </c>
      <c r="D161" s="1" t="s">
        <v>469</v>
      </c>
      <c r="E161" s="1" t="s">
        <v>610</v>
      </c>
    </row>
    <row r="162" spans="1:6" x14ac:dyDescent="0.3">
      <c r="A162" s="1" t="s">
        <v>472</v>
      </c>
      <c r="B162" s="1" t="s">
        <v>8094</v>
      </c>
      <c r="C162" s="4" t="s">
        <v>7272</v>
      </c>
      <c r="D162" s="1" t="s">
        <v>473</v>
      </c>
      <c r="E162" s="1" t="s">
        <v>613</v>
      </c>
      <c r="F162" s="1" t="s">
        <v>614</v>
      </c>
    </row>
    <row r="163" spans="1:6" x14ac:dyDescent="0.3">
      <c r="A163" s="1" t="s">
        <v>476</v>
      </c>
      <c r="B163" s="1" t="s">
        <v>8094</v>
      </c>
      <c r="C163" s="4" t="s">
        <v>7272</v>
      </c>
      <c r="D163" s="1" t="s">
        <v>477</v>
      </c>
      <c r="E163" s="1" t="s">
        <v>617</v>
      </c>
      <c r="F163" s="1" t="s">
        <v>618</v>
      </c>
    </row>
    <row r="164" spans="1:6" x14ac:dyDescent="0.3">
      <c r="A164" s="1" t="s">
        <v>484</v>
      </c>
      <c r="B164" s="1" t="s">
        <v>8094</v>
      </c>
      <c r="C164" s="4" t="s">
        <v>7272</v>
      </c>
      <c r="D164" s="1" t="s">
        <v>485</v>
      </c>
      <c r="E164" s="1" t="s">
        <v>621</v>
      </c>
      <c r="F164" s="1" t="s">
        <v>622</v>
      </c>
    </row>
    <row r="165" spans="1:6" x14ac:dyDescent="0.3">
      <c r="A165" s="1" t="s">
        <v>488</v>
      </c>
      <c r="B165" s="1" t="s">
        <v>8094</v>
      </c>
      <c r="C165" s="4" t="s">
        <v>7272</v>
      </c>
      <c r="D165" s="1" t="s">
        <v>489</v>
      </c>
      <c r="E165" s="1" t="s">
        <v>625</v>
      </c>
      <c r="F165" s="1" t="s">
        <v>626</v>
      </c>
    </row>
    <row r="166" spans="1:6" x14ac:dyDescent="0.3">
      <c r="A166" s="1" t="s">
        <v>492</v>
      </c>
      <c r="B166" s="1" t="s">
        <v>8094</v>
      </c>
      <c r="C166" s="4" t="s">
        <v>7272</v>
      </c>
      <c r="D166" s="1" t="s">
        <v>493</v>
      </c>
    </row>
    <row r="167" spans="1:6" x14ac:dyDescent="0.3">
      <c r="A167" s="1" t="s">
        <v>496</v>
      </c>
      <c r="B167" s="1" t="s">
        <v>8094</v>
      </c>
      <c r="C167" s="4" t="s">
        <v>7272</v>
      </c>
      <c r="D167" s="1" t="s">
        <v>497</v>
      </c>
      <c r="E167" s="1" t="s">
        <v>631</v>
      </c>
      <c r="F167" s="1" t="s">
        <v>632</v>
      </c>
    </row>
    <row r="168" spans="1:6" x14ac:dyDescent="0.3">
      <c r="A168" s="1" t="s">
        <v>500</v>
      </c>
      <c r="B168" s="1" t="s">
        <v>8094</v>
      </c>
      <c r="C168" s="4" t="s">
        <v>7272</v>
      </c>
      <c r="D168" s="1" t="s">
        <v>501</v>
      </c>
      <c r="E168" s="1" t="s">
        <v>635</v>
      </c>
      <c r="F168" s="1" t="s">
        <v>636</v>
      </c>
    </row>
    <row r="169" spans="1:6" x14ac:dyDescent="0.3">
      <c r="A169" s="1" t="s">
        <v>504</v>
      </c>
      <c r="B169" s="1" t="s">
        <v>8094</v>
      </c>
      <c r="C169" s="4" t="s">
        <v>7272</v>
      </c>
      <c r="D169" s="1" t="s">
        <v>505</v>
      </c>
      <c r="E169" s="1" t="s">
        <v>639</v>
      </c>
      <c r="F169" s="1" t="s">
        <v>640</v>
      </c>
    </row>
    <row r="170" spans="1:6" x14ac:dyDescent="0.3">
      <c r="A170" s="1" t="s">
        <v>507</v>
      </c>
      <c r="B170" s="1" t="s">
        <v>8094</v>
      </c>
      <c r="C170" s="4" t="s">
        <v>7272</v>
      </c>
      <c r="D170" s="1" t="s">
        <v>508</v>
      </c>
      <c r="E170" s="1" t="s">
        <v>643</v>
      </c>
    </row>
    <row r="171" spans="1:6" x14ac:dyDescent="0.3">
      <c r="A171" s="1" t="s">
        <v>511</v>
      </c>
      <c r="B171" s="1" t="s">
        <v>8094</v>
      </c>
      <c r="C171" s="4" t="s">
        <v>7272</v>
      </c>
      <c r="D171" s="1" t="s">
        <v>512</v>
      </c>
      <c r="E171" s="1" t="s">
        <v>646</v>
      </c>
      <c r="F171" s="1" t="s">
        <v>647</v>
      </c>
    </row>
    <row r="172" spans="1:6" x14ac:dyDescent="0.3">
      <c r="A172" s="1" t="s">
        <v>515</v>
      </c>
      <c r="B172" s="1" t="s">
        <v>8094</v>
      </c>
      <c r="C172" s="4" t="s">
        <v>7272</v>
      </c>
      <c r="D172" s="1" t="s">
        <v>516</v>
      </c>
      <c r="E172" s="1" t="s">
        <v>650</v>
      </c>
    </row>
    <row r="173" spans="1:6" x14ac:dyDescent="0.3">
      <c r="A173" s="1" t="s">
        <v>523</v>
      </c>
      <c r="B173" s="1" t="s">
        <v>8094</v>
      </c>
      <c r="C173" s="4" t="s">
        <v>7272</v>
      </c>
      <c r="D173" s="1" t="s">
        <v>524</v>
      </c>
      <c r="E173" s="1" t="s">
        <v>653</v>
      </c>
      <c r="F173" s="1" t="s">
        <v>654</v>
      </c>
    </row>
    <row r="174" spans="1:6" x14ac:dyDescent="0.3">
      <c r="A174" s="1" t="s">
        <v>530</v>
      </c>
      <c r="B174" s="1" t="s">
        <v>8094</v>
      </c>
      <c r="C174" s="4" t="s">
        <v>7272</v>
      </c>
      <c r="D174" s="1" t="s">
        <v>531</v>
      </c>
      <c r="E174" s="1" t="s">
        <v>657</v>
      </c>
      <c r="F174" s="1" t="s">
        <v>658</v>
      </c>
    </row>
    <row r="175" spans="1:6" x14ac:dyDescent="0.3">
      <c r="A175" s="1" t="s">
        <v>533</v>
      </c>
      <c r="B175" s="1" t="s">
        <v>8094</v>
      </c>
      <c r="C175" s="4" t="s">
        <v>7272</v>
      </c>
      <c r="D175" s="1" t="s">
        <v>534</v>
      </c>
      <c r="E175" s="1" t="s">
        <v>661</v>
      </c>
    </row>
    <row r="176" spans="1:6" x14ac:dyDescent="0.3">
      <c r="A176" s="1" t="s">
        <v>536</v>
      </c>
      <c r="B176" s="1" t="s">
        <v>8094</v>
      </c>
      <c r="C176" s="4" t="s">
        <v>7272</v>
      </c>
      <c r="D176" s="1" t="s">
        <v>537</v>
      </c>
      <c r="E176" s="1" t="s">
        <v>664</v>
      </c>
      <c r="F176" s="1" t="s">
        <v>665</v>
      </c>
    </row>
    <row r="177" spans="1:6" x14ac:dyDescent="0.3">
      <c r="A177" s="1" t="s">
        <v>540</v>
      </c>
      <c r="B177" s="1" t="s">
        <v>8094</v>
      </c>
      <c r="C177" s="4" t="s">
        <v>7272</v>
      </c>
      <c r="D177" s="1" t="s">
        <v>541</v>
      </c>
      <c r="E177" s="1" t="s">
        <v>668</v>
      </c>
      <c r="F177" s="1" t="s">
        <v>669</v>
      </c>
    </row>
    <row r="178" spans="1:6" x14ac:dyDescent="0.3">
      <c r="A178" s="1" t="s">
        <v>548</v>
      </c>
      <c r="B178" s="1" t="s">
        <v>8094</v>
      </c>
      <c r="C178" s="4" t="s">
        <v>7272</v>
      </c>
      <c r="D178" s="1" t="s">
        <v>549</v>
      </c>
      <c r="E178" s="1" t="s">
        <v>672</v>
      </c>
      <c r="F178" s="1" t="s">
        <v>673</v>
      </c>
    </row>
    <row r="179" spans="1:6" x14ac:dyDescent="0.3">
      <c r="A179" s="1" t="s">
        <v>552</v>
      </c>
      <c r="B179" s="1" t="s">
        <v>8094</v>
      </c>
      <c r="C179" s="4" t="s">
        <v>7272</v>
      </c>
      <c r="D179" s="1" t="s">
        <v>553</v>
      </c>
      <c r="E179" s="1" t="s">
        <v>676</v>
      </c>
      <c r="F179" s="1" t="s">
        <v>677</v>
      </c>
    </row>
    <row r="180" spans="1:6" x14ac:dyDescent="0.3">
      <c r="A180" s="1" t="s">
        <v>556</v>
      </c>
      <c r="B180" s="1" t="s">
        <v>8094</v>
      </c>
      <c r="C180" s="4" t="s">
        <v>7272</v>
      </c>
      <c r="D180" s="1" t="s">
        <v>557</v>
      </c>
      <c r="E180" s="1" t="s">
        <v>680</v>
      </c>
    </row>
    <row r="181" spans="1:6" x14ac:dyDescent="0.3">
      <c r="A181" s="1" t="s">
        <v>560</v>
      </c>
      <c r="B181" s="1" t="s">
        <v>8094</v>
      </c>
      <c r="C181" s="4" t="s">
        <v>7272</v>
      </c>
      <c r="D181" s="1" t="s">
        <v>561</v>
      </c>
      <c r="E181" s="1" t="s">
        <v>683</v>
      </c>
    </row>
    <row r="182" spans="1:6" x14ac:dyDescent="0.3">
      <c r="A182" s="1" t="s">
        <v>564</v>
      </c>
      <c r="B182" s="1" t="s">
        <v>8094</v>
      </c>
      <c r="C182" s="4" t="s">
        <v>7272</v>
      </c>
      <c r="D182" s="1" t="s">
        <v>565</v>
      </c>
    </row>
    <row r="183" spans="1:6" x14ac:dyDescent="0.3">
      <c r="A183" s="1" t="s">
        <v>568</v>
      </c>
      <c r="B183" s="1" t="s">
        <v>8094</v>
      </c>
      <c r="C183" s="4" t="s">
        <v>7272</v>
      </c>
      <c r="D183" s="1" t="s">
        <v>569</v>
      </c>
      <c r="E183" s="1" t="s">
        <v>688</v>
      </c>
    </row>
    <row r="184" spans="1:6" x14ac:dyDescent="0.3">
      <c r="A184" s="1" t="s">
        <v>576</v>
      </c>
      <c r="B184" s="1" t="s">
        <v>8094</v>
      </c>
      <c r="C184" s="4" t="s">
        <v>7272</v>
      </c>
      <c r="D184" s="1" t="s">
        <v>577</v>
      </c>
      <c r="E184" s="1" t="s">
        <v>691</v>
      </c>
      <c r="F184" s="1" t="s">
        <v>692</v>
      </c>
    </row>
    <row r="185" spans="1:6" x14ac:dyDescent="0.3">
      <c r="A185" s="1" t="s">
        <v>580</v>
      </c>
      <c r="B185" s="1" t="s">
        <v>8094</v>
      </c>
      <c r="C185" s="4" t="s">
        <v>7272</v>
      </c>
      <c r="D185" s="1" t="s">
        <v>581</v>
      </c>
      <c r="E185" s="1" t="s">
        <v>695</v>
      </c>
      <c r="F185" s="1" t="s">
        <v>696</v>
      </c>
    </row>
    <row r="186" spans="1:6" x14ac:dyDescent="0.3">
      <c r="A186" s="1" t="s">
        <v>584</v>
      </c>
      <c r="B186" s="1" t="s">
        <v>8094</v>
      </c>
      <c r="C186" s="4" t="s">
        <v>7272</v>
      </c>
      <c r="D186" s="1" t="s">
        <v>585</v>
      </c>
      <c r="E186" s="1" t="s">
        <v>699</v>
      </c>
      <c r="F186" s="1" t="s">
        <v>700</v>
      </c>
    </row>
    <row r="187" spans="1:6" x14ac:dyDescent="0.3">
      <c r="A187" s="1" t="s">
        <v>588</v>
      </c>
      <c r="B187" s="1" t="s">
        <v>8094</v>
      </c>
      <c r="C187" s="4" t="s">
        <v>7272</v>
      </c>
      <c r="D187" s="1" t="s">
        <v>589</v>
      </c>
      <c r="E187" s="1" t="s">
        <v>703</v>
      </c>
      <c r="F187" s="1" t="s">
        <v>704</v>
      </c>
    </row>
    <row r="188" spans="1:6" x14ac:dyDescent="0.3">
      <c r="A188" s="1" t="s">
        <v>591</v>
      </c>
      <c r="B188" s="1" t="s">
        <v>8094</v>
      </c>
      <c r="C188" s="4" t="s">
        <v>7272</v>
      </c>
      <c r="D188" s="1" t="s">
        <v>592</v>
      </c>
      <c r="E188" s="1" t="s">
        <v>707</v>
      </c>
      <c r="F188" s="1" t="s">
        <v>708</v>
      </c>
    </row>
    <row r="189" spans="1:6" x14ac:dyDescent="0.3">
      <c r="A189" s="1" t="s">
        <v>594</v>
      </c>
      <c r="B189" s="1" t="s">
        <v>8094</v>
      </c>
      <c r="C189" s="4" t="s">
        <v>7272</v>
      </c>
      <c r="D189" s="1" t="s">
        <v>595</v>
      </c>
      <c r="E189" s="1" t="s">
        <v>711</v>
      </c>
      <c r="F189" s="1" t="s">
        <v>712</v>
      </c>
    </row>
    <row r="190" spans="1:6" x14ac:dyDescent="0.3">
      <c r="A190" s="1" t="s">
        <v>601</v>
      </c>
      <c r="B190" s="1" t="s">
        <v>8094</v>
      </c>
      <c r="C190" s="4" t="s">
        <v>7272</v>
      </c>
      <c r="D190" s="1" t="s">
        <v>602</v>
      </c>
      <c r="E190" s="1" t="s">
        <v>715</v>
      </c>
      <c r="F190" s="1" t="s">
        <v>716</v>
      </c>
    </row>
    <row r="191" spans="1:6" x14ac:dyDescent="0.3">
      <c r="A191" s="1" t="s">
        <v>604</v>
      </c>
      <c r="B191" s="1" t="s">
        <v>8094</v>
      </c>
      <c r="C191" s="4" t="s">
        <v>7272</v>
      </c>
      <c r="D191" s="1" t="s">
        <v>605</v>
      </c>
      <c r="E191" s="1" t="s">
        <v>719</v>
      </c>
      <c r="F191" s="1" t="s">
        <v>720</v>
      </c>
    </row>
    <row r="192" spans="1:6" x14ac:dyDescent="0.3">
      <c r="A192" s="1" t="s">
        <v>608</v>
      </c>
      <c r="B192" s="1" t="s">
        <v>8094</v>
      </c>
      <c r="C192" s="4" t="s">
        <v>7272</v>
      </c>
      <c r="D192" s="1" t="s">
        <v>609</v>
      </c>
      <c r="E192" s="1" t="s">
        <v>723</v>
      </c>
    </row>
    <row r="193" spans="1:6" x14ac:dyDescent="0.3">
      <c r="A193" s="1" t="s">
        <v>611</v>
      </c>
      <c r="B193" s="1" t="s">
        <v>8094</v>
      </c>
      <c r="C193" s="4" t="s">
        <v>7272</v>
      </c>
      <c r="D193" s="1" t="s">
        <v>612</v>
      </c>
      <c r="E193" s="1" t="s">
        <v>726</v>
      </c>
    </row>
    <row r="194" spans="1:6" x14ac:dyDescent="0.3">
      <c r="A194" s="1" t="s">
        <v>615</v>
      </c>
      <c r="B194" s="1" t="s">
        <v>8094</v>
      </c>
      <c r="C194" s="4" t="s">
        <v>7272</v>
      </c>
      <c r="D194" s="1" t="s">
        <v>616</v>
      </c>
      <c r="E194" s="1" t="s">
        <v>729</v>
      </c>
      <c r="F194" s="1" t="s">
        <v>730</v>
      </c>
    </row>
    <row r="195" spans="1:6" x14ac:dyDescent="0.3">
      <c r="A195" s="1" t="s">
        <v>619</v>
      </c>
      <c r="B195" s="1" t="s">
        <v>8094</v>
      </c>
      <c r="C195" s="4" t="s">
        <v>7272</v>
      </c>
      <c r="D195" s="1" t="s">
        <v>620</v>
      </c>
      <c r="F195" s="1" t="s">
        <v>733</v>
      </c>
    </row>
    <row r="196" spans="1:6" x14ac:dyDescent="0.3">
      <c r="A196" s="1" t="s">
        <v>623</v>
      </c>
      <c r="B196" s="1" t="s">
        <v>8094</v>
      </c>
      <c r="C196" s="4" t="s">
        <v>7272</v>
      </c>
      <c r="D196" s="1" t="s">
        <v>624</v>
      </c>
      <c r="E196" s="1" t="s">
        <v>736</v>
      </c>
      <c r="F196" s="1" t="s">
        <v>737</v>
      </c>
    </row>
    <row r="197" spans="1:6" x14ac:dyDescent="0.3">
      <c r="A197" s="1" t="s">
        <v>627</v>
      </c>
      <c r="B197" s="1" t="s">
        <v>8094</v>
      </c>
      <c r="C197" s="4" t="s">
        <v>7272</v>
      </c>
      <c r="D197" s="1" t="s">
        <v>628</v>
      </c>
      <c r="E197" s="1" t="s">
        <v>740</v>
      </c>
    </row>
    <row r="198" spans="1:6" x14ac:dyDescent="0.3">
      <c r="A198" s="1" t="s">
        <v>629</v>
      </c>
      <c r="B198" s="1" t="s">
        <v>8094</v>
      </c>
      <c r="C198" s="4" t="s">
        <v>7272</v>
      </c>
      <c r="D198" s="1" t="s">
        <v>630</v>
      </c>
      <c r="E198" s="1" t="s">
        <v>743</v>
      </c>
      <c r="F198" s="1" t="s">
        <v>744</v>
      </c>
    </row>
    <row r="199" spans="1:6" x14ac:dyDescent="0.3">
      <c r="A199" s="1" t="s">
        <v>637</v>
      </c>
      <c r="B199" s="1" t="s">
        <v>8094</v>
      </c>
      <c r="C199" s="4" t="s">
        <v>7272</v>
      </c>
      <c r="D199" s="1" t="s">
        <v>638</v>
      </c>
      <c r="E199" s="1" t="s">
        <v>747</v>
      </c>
    </row>
    <row r="200" spans="1:6" x14ac:dyDescent="0.3">
      <c r="A200" s="1" t="s">
        <v>641</v>
      </c>
      <c r="B200" s="1" t="s">
        <v>8094</v>
      </c>
      <c r="C200" s="4" t="s">
        <v>7272</v>
      </c>
      <c r="D200" s="1" t="s">
        <v>642</v>
      </c>
      <c r="E200" s="1" t="s">
        <v>750</v>
      </c>
      <c r="F200" s="1" t="s">
        <v>751</v>
      </c>
    </row>
    <row r="201" spans="1:6" x14ac:dyDescent="0.3">
      <c r="A201" s="1" t="s">
        <v>644</v>
      </c>
      <c r="B201" s="1" t="s">
        <v>8094</v>
      </c>
      <c r="C201" s="4" t="s">
        <v>7272</v>
      </c>
      <c r="D201" s="1" t="s">
        <v>645</v>
      </c>
      <c r="E201" s="1" t="s">
        <v>754</v>
      </c>
    </row>
    <row r="202" spans="1:6" x14ac:dyDescent="0.3">
      <c r="A202" s="1" t="s">
        <v>648</v>
      </c>
      <c r="B202" s="1" t="s">
        <v>8094</v>
      </c>
      <c r="C202" s="4" t="s">
        <v>7272</v>
      </c>
      <c r="D202" s="1" t="s">
        <v>649</v>
      </c>
      <c r="E202" s="1" t="s">
        <v>757</v>
      </c>
      <c r="F202" s="1" t="s">
        <v>758</v>
      </c>
    </row>
    <row r="203" spans="1:6" x14ac:dyDescent="0.3">
      <c r="A203" s="1" t="s">
        <v>651</v>
      </c>
      <c r="B203" s="1" t="s">
        <v>8094</v>
      </c>
      <c r="C203" s="4" t="s">
        <v>7272</v>
      </c>
      <c r="D203" s="1" t="s">
        <v>652</v>
      </c>
      <c r="E203" s="1" t="s">
        <v>761</v>
      </c>
      <c r="F203" s="1" t="s">
        <v>762</v>
      </c>
    </row>
    <row r="204" spans="1:6" x14ac:dyDescent="0.3">
      <c r="A204" s="1" t="s">
        <v>655</v>
      </c>
      <c r="B204" s="1" t="s">
        <v>8094</v>
      </c>
      <c r="C204" s="4" t="s">
        <v>7272</v>
      </c>
      <c r="D204" s="1" t="s">
        <v>656</v>
      </c>
      <c r="E204" s="1" t="s">
        <v>765</v>
      </c>
      <c r="F204" s="1" t="s">
        <v>766</v>
      </c>
    </row>
    <row r="205" spans="1:6" x14ac:dyDescent="0.3">
      <c r="A205" s="1" t="s">
        <v>659</v>
      </c>
      <c r="B205" s="1" t="s">
        <v>8094</v>
      </c>
      <c r="C205" s="4" t="s">
        <v>7272</v>
      </c>
      <c r="D205" s="1" t="s">
        <v>660</v>
      </c>
      <c r="E205" s="1" t="s">
        <v>769</v>
      </c>
      <c r="F205" s="1" t="s">
        <v>770</v>
      </c>
    </row>
    <row r="206" spans="1:6" x14ac:dyDescent="0.3">
      <c r="A206" s="1" t="s">
        <v>662</v>
      </c>
      <c r="B206" s="1" t="s">
        <v>8094</v>
      </c>
      <c r="C206" s="4" t="s">
        <v>7272</v>
      </c>
      <c r="D206" s="1" t="s">
        <v>663</v>
      </c>
      <c r="E206" s="1" t="s">
        <v>773</v>
      </c>
      <c r="F206" s="1" t="s">
        <v>774</v>
      </c>
    </row>
    <row r="207" spans="1:6" x14ac:dyDescent="0.3">
      <c r="A207" s="1" t="s">
        <v>666</v>
      </c>
      <c r="B207" s="1" t="s">
        <v>8094</v>
      </c>
      <c r="C207" s="4" t="s">
        <v>7272</v>
      </c>
      <c r="D207" s="1" t="s">
        <v>667</v>
      </c>
      <c r="E207" s="1" t="s">
        <v>777</v>
      </c>
      <c r="F207" s="1" t="s">
        <v>778</v>
      </c>
    </row>
    <row r="208" spans="1:6" x14ac:dyDescent="0.3">
      <c r="A208" s="1" t="s">
        <v>670</v>
      </c>
      <c r="B208" s="1" t="s">
        <v>8094</v>
      </c>
      <c r="C208" s="4" t="s">
        <v>7272</v>
      </c>
      <c r="D208" s="1" t="s">
        <v>671</v>
      </c>
      <c r="F208" s="1" t="s">
        <v>781</v>
      </c>
    </row>
    <row r="209" spans="1:6" x14ac:dyDescent="0.3">
      <c r="A209" s="1" t="s">
        <v>674</v>
      </c>
      <c r="B209" s="1" t="s">
        <v>8094</v>
      </c>
      <c r="C209" s="4" t="s">
        <v>7272</v>
      </c>
      <c r="D209" s="1" t="s">
        <v>675</v>
      </c>
      <c r="E209" s="1" t="s">
        <v>784</v>
      </c>
    </row>
    <row r="210" spans="1:6" x14ac:dyDescent="0.3">
      <c r="A210" s="1" t="s">
        <v>678</v>
      </c>
      <c r="B210" s="1" t="s">
        <v>8094</v>
      </c>
      <c r="C210" s="4" t="s">
        <v>7272</v>
      </c>
      <c r="D210" s="1" t="s">
        <v>679</v>
      </c>
      <c r="E210" s="1" t="s">
        <v>787</v>
      </c>
      <c r="F210" s="1" t="s">
        <v>788</v>
      </c>
    </row>
    <row r="211" spans="1:6" x14ac:dyDescent="0.3">
      <c r="A211" s="1" t="s">
        <v>681</v>
      </c>
      <c r="B211" s="1" t="s">
        <v>8094</v>
      </c>
      <c r="C211" s="4" t="s">
        <v>7272</v>
      </c>
      <c r="D211" s="1" t="s">
        <v>682</v>
      </c>
      <c r="E211" s="1" t="s">
        <v>791</v>
      </c>
      <c r="F211" s="1" t="s">
        <v>792</v>
      </c>
    </row>
    <row r="212" spans="1:6" x14ac:dyDescent="0.3">
      <c r="A212" s="1" t="s">
        <v>1725</v>
      </c>
      <c r="B212" s="1" t="s">
        <v>8094</v>
      </c>
      <c r="C212" s="4" t="s">
        <v>7272</v>
      </c>
      <c r="D212" s="1" t="s">
        <v>1726</v>
      </c>
      <c r="E212" s="1" t="s">
        <v>795</v>
      </c>
      <c r="F212" s="1" t="s">
        <v>796</v>
      </c>
    </row>
    <row r="213" spans="1:6" x14ac:dyDescent="0.3">
      <c r="A213" s="1" t="s">
        <v>1773</v>
      </c>
      <c r="B213" s="1" t="s">
        <v>8094</v>
      </c>
      <c r="C213" s="4" t="s">
        <v>7272</v>
      </c>
      <c r="D213" s="1" t="s">
        <v>1774</v>
      </c>
      <c r="E213" s="1" t="s">
        <v>799</v>
      </c>
      <c r="F213" s="1" t="s">
        <v>800</v>
      </c>
    </row>
    <row r="214" spans="1:6" x14ac:dyDescent="0.3">
      <c r="A214" s="1" t="s">
        <v>1801</v>
      </c>
      <c r="B214" s="1" t="s">
        <v>8094</v>
      </c>
      <c r="C214" s="4" t="s">
        <v>7272</v>
      </c>
      <c r="D214" s="1" t="s">
        <v>1802</v>
      </c>
      <c r="E214" s="1" t="s">
        <v>803</v>
      </c>
      <c r="F214" s="1" t="s">
        <v>804</v>
      </c>
    </row>
    <row r="215" spans="1:6" x14ac:dyDescent="0.3">
      <c r="A215" s="1" t="s">
        <v>1943</v>
      </c>
      <c r="B215" s="1" t="s">
        <v>8094</v>
      </c>
      <c r="C215" s="4" t="s">
        <v>7272</v>
      </c>
      <c r="D215" s="1" t="s">
        <v>1944</v>
      </c>
      <c r="E215" s="1" t="s">
        <v>807</v>
      </c>
      <c r="F215" s="1" t="s">
        <v>808</v>
      </c>
    </row>
    <row r="216" spans="1:6" x14ac:dyDescent="0.3">
      <c r="A216" s="1" t="s">
        <v>906</v>
      </c>
      <c r="B216" s="1" t="s">
        <v>8094</v>
      </c>
      <c r="C216" s="4" t="s">
        <v>7272</v>
      </c>
      <c r="D216" s="1" t="s">
        <v>907</v>
      </c>
      <c r="E216" s="1" t="s">
        <v>811</v>
      </c>
      <c r="F216" s="1" t="s">
        <v>812</v>
      </c>
    </row>
    <row r="217" spans="1:6" x14ac:dyDescent="0.3">
      <c r="A217" s="1" t="s">
        <v>1465</v>
      </c>
      <c r="B217" s="1" t="s">
        <v>8094</v>
      </c>
      <c r="C217" s="4" t="s">
        <v>7270</v>
      </c>
      <c r="D217" s="1" t="s">
        <v>1466</v>
      </c>
      <c r="E217" s="1" t="s">
        <v>815</v>
      </c>
    </row>
    <row r="218" spans="1:6" x14ac:dyDescent="0.3">
      <c r="A218" s="1" t="s">
        <v>1587</v>
      </c>
      <c r="B218" s="1" t="s">
        <v>8094</v>
      </c>
      <c r="C218" s="4" t="s">
        <v>7270</v>
      </c>
      <c r="D218" s="1" t="s">
        <v>1588</v>
      </c>
      <c r="E218" s="1" t="s">
        <v>818</v>
      </c>
      <c r="F218" s="1" t="s">
        <v>819</v>
      </c>
    </row>
    <row r="219" spans="1:6" x14ac:dyDescent="0.3">
      <c r="A219" s="1" t="s">
        <v>1551</v>
      </c>
      <c r="B219" s="1" t="s">
        <v>8094</v>
      </c>
      <c r="C219" s="4" t="s">
        <v>7270</v>
      </c>
      <c r="D219" s="1" t="s">
        <v>1552</v>
      </c>
      <c r="F219" s="1" t="s">
        <v>822</v>
      </c>
    </row>
    <row r="220" spans="1:6" x14ac:dyDescent="0.3">
      <c r="A220" s="1" t="s">
        <v>1709</v>
      </c>
      <c r="B220" s="1" t="s">
        <v>8094</v>
      </c>
      <c r="C220" s="4" t="s">
        <v>7270</v>
      </c>
      <c r="D220" s="1" t="s">
        <v>1710</v>
      </c>
      <c r="E220" s="1" t="s">
        <v>825</v>
      </c>
      <c r="F220" s="1" t="s">
        <v>826</v>
      </c>
    </row>
    <row r="221" spans="1:6" x14ac:dyDescent="0.3">
      <c r="A221" s="1" t="s">
        <v>1434</v>
      </c>
      <c r="B221" s="1" t="s">
        <v>8094</v>
      </c>
      <c r="C221" s="4" t="s">
        <v>7270</v>
      </c>
      <c r="D221" s="1" t="s">
        <v>1435</v>
      </c>
      <c r="E221" s="1" t="s">
        <v>829</v>
      </c>
      <c r="F221" s="1" t="s">
        <v>830</v>
      </c>
    </row>
    <row r="222" spans="1:6" x14ac:dyDescent="0.3">
      <c r="A222" s="1" t="s">
        <v>701</v>
      </c>
      <c r="B222" s="1" t="s">
        <v>8094</v>
      </c>
      <c r="C222" s="4" t="s">
        <v>7270</v>
      </c>
      <c r="D222" s="1" t="s">
        <v>702</v>
      </c>
      <c r="E222" s="1" t="s">
        <v>833</v>
      </c>
    </row>
    <row r="223" spans="1:6" x14ac:dyDescent="0.3">
      <c r="A223" s="1" t="s">
        <v>705</v>
      </c>
      <c r="B223" s="1" t="s">
        <v>8094</v>
      </c>
      <c r="C223" s="4" t="s">
        <v>7270</v>
      </c>
      <c r="D223" s="1" t="s">
        <v>706</v>
      </c>
      <c r="E223" s="1" t="s">
        <v>836</v>
      </c>
      <c r="F223" s="1" t="s">
        <v>837</v>
      </c>
    </row>
    <row r="224" spans="1:6" x14ac:dyDescent="0.3">
      <c r="A224" s="1" t="s">
        <v>717</v>
      </c>
      <c r="B224" s="1" t="s">
        <v>8094</v>
      </c>
      <c r="C224" s="4" t="s">
        <v>7270</v>
      </c>
      <c r="D224" s="1" t="s">
        <v>718</v>
      </c>
      <c r="E224" s="1" t="s">
        <v>840</v>
      </c>
    </row>
    <row r="225" spans="1:6" x14ac:dyDescent="0.3">
      <c r="A225" s="1" t="s">
        <v>738</v>
      </c>
      <c r="B225" s="1" t="s">
        <v>8094</v>
      </c>
      <c r="C225" s="4" t="s">
        <v>7270</v>
      </c>
      <c r="D225" s="1" t="s">
        <v>739</v>
      </c>
      <c r="F225" s="1" t="s">
        <v>843</v>
      </c>
    </row>
    <row r="226" spans="1:6" x14ac:dyDescent="0.3">
      <c r="A226" s="1" t="s">
        <v>759</v>
      </c>
      <c r="B226" s="1" t="s">
        <v>8094</v>
      </c>
      <c r="C226" s="4" t="s">
        <v>7270</v>
      </c>
      <c r="D226" s="1" t="s">
        <v>760</v>
      </c>
      <c r="E226" s="1" t="s">
        <v>846</v>
      </c>
    </row>
    <row r="227" spans="1:6" x14ac:dyDescent="0.3">
      <c r="A227" s="1" t="s">
        <v>763</v>
      </c>
      <c r="B227" s="1" t="s">
        <v>8094</v>
      </c>
      <c r="C227" s="4" t="s">
        <v>7270</v>
      </c>
      <c r="D227" s="1" t="s">
        <v>764</v>
      </c>
      <c r="E227" s="1" t="s">
        <v>849</v>
      </c>
      <c r="F227" s="1" t="s">
        <v>850</v>
      </c>
    </row>
    <row r="228" spans="1:6" x14ac:dyDescent="0.3">
      <c r="A228" s="1" t="s">
        <v>767</v>
      </c>
      <c r="B228" s="1" t="s">
        <v>8094</v>
      </c>
      <c r="C228" s="4" t="s">
        <v>7270</v>
      </c>
      <c r="D228" s="1" t="s">
        <v>768</v>
      </c>
      <c r="E228" s="1" t="s">
        <v>853</v>
      </c>
      <c r="F228" s="1" t="s">
        <v>854</v>
      </c>
    </row>
    <row r="229" spans="1:6" x14ac:dyDescent="0.3">
      <c r="A229" s="1" t="s">
        <v>782</v>
      </c>
      <c r="B229" s="1" t="s">
        <v>8094</v>
      </c>
      <c r="C229" s="4" t="s">
        <v>7270</v>
      </c>
      <c r="D229" s="1" t="s">
        <v>783</v>
      </c>
      <c r="E229" s="1" t="s">
        <v>857</v>
      </c>
      <c r="F229" s="1" t="s">
        <v>858</v>
      </c>
    </row>
    <row r="230" spans="1:6" x14ac:dyDescent="0.3">
      <c r="A230" s="1" t="s">
        <v>785</v>
      </c>
      <c r="B230" s="1" t="s">
        <v>8094</v>
      </c>
      <c r="C230" s="4" t="s">
        <v>7270</v>
      </c>
      <c r="D230" s="1" t="s">
        <v>786</v>
      </c>
      <c r="E230" s="1" t="s">
        <v>861</v>
      </c>
      <c r="F230" s="1" t="s">
        <v>862</v>
      </c>
    </row>
    <row r="231" spans="1:6" x14ac:dyDescent="0.3">
      <c r="A231" s="1" t="s">
        <v>789</v>
      </c>
      <c r="B231" s="1" t="s">
        <v>8094</v>
      </c>
      <c r="C231" s="4" t="s">
        <v>7270</v>
      </c>
      <c r="D231" s="1" t="s">
        <v>790</v>
      </c>
      <c r="E231" s="1" t="s">
        <v>865</v>
      </c>
      <c r="F231" s="1" t="s">
        <v>866</v>
      </c>
    </row>
    <row r="232" spans="1:6" x14ac:dyDescent="0.3">
      <c r="A232" s="1" t="s">
        <v>801</v>
      </c>
      <c r="B232" s="1" t="s">
        <v>8094</v>
      </c>
      <c r="C232" s="4" t="s">
        <v>7270</v>
      </c>
      <c r="D232" s="1" t="s">
        <v>802</v>
      </c>
      <c r="E232" s="1" t="s">
        <v>869</v>
      </c>
      <c r="F232" s="1" t="s">
        <v>870</v>
      </c>
    </row>
    <row r="233" spans="1:6" x14ac:dyDescent="0.3">
      <c r="A233" s="1" t="s">
        <v>805</v>
      </c>
      <c r="B233" s="1" t="s">
        <v>8094</v>
      </c>
      <c r="C233" s="4" t="s">
        <v>7270</v>
      </c>
      <c r="D233" s="1" t="s">
        <v>806</v>
      </c>
      <c r="E233" s="1" t="s">
        <v>873</v>
      </c>
    </row>
    <row r="234" spans="1:6" x14ac:dyDescent="0.3">
      <c r="A234" s="1" t="s">
        <v>827</v>
      </c>
      <c r="B234" s="1" t="s">
        <v>8094</v>
      </c>
      <c r="C234" s="4" t="s">
        <v>7270</v>
      </c>
      <c r="D234" s="1" t="s">
        <v>828</v>
      </c>
      <c r="E234" s="1" t="s">
        <v>876</v>
      </c>
      <c r="F234" s="1" t="s">
        <v>877</v>
      </c>
    </row>
    <row r="235" spans="1:6" x14ac:dyDescent="0.3">
      <c r="A235" s="1" t="s">
        <v>838</v>
      </c>
      <c r="B235" s="1" t="s">
        <v>8094</v>
      </c>
      <c r="C235" s="4" t="s">
        <v>7270</v>
      </c>
      <c r="D235" s="1" t="s">
        <v>839</v>
      </c>
      <c r="E235" s="1" t="s">
        <v>880</v>
      </c>
      <c r="F235" s="1" t="s">
        <v>881</v>
      </c>
    </row>
    <row r="236" spans="1:6" x14ac:dyDescent="0.3">
      <c r="A236" s="1" t="s">
        <v>841</v>
      </c>
      <c r="B236" s="1" t="s">
        <v>8094</v>
      </c>
      <c r="C236" s="4" t="s">
        <v>7270</v>
      </c>
      <c r="D236" s="1" t="s">
        <v>842</v>
      </c>
      <c r="E236" s="1" t="s">
        <v>884</v>
      </c>
    </row>
    <row r="237" spans="1:6" x14ac:dyDescent="0.3">
      <c r="A237" s="1" t="s">
        <v>847</v>
      </c>
      <c r="B237" s="1" t="s">
        <v>8094</v>
      </c>
      <c r="C237" s="4" t="s">
        <v>7270</v>
      </c>
      <c r="D237" s="1" t="s">
        <v>848</v>
      </c>
      <c r="E237" s="1" t="s">
        <v>887</v>
      </c>
    </row>
    <row r="238" spans="1:6" x14ac:dyDescent="0.3">
      <c r="A238" s="1" t="s">
        <v>851</v>
      </c>
      <c r="B238" s="1" t="s">
        <v>8094</v>
      </c>
      <c r="C238" s="4" t="s">
        <v>7270</v>
      </c>
      <c r="D238" s="1" t="s">
        <v>852</v>
      </c>
      <c r="E238" s="1" t="s">
        <v>890</v>
      </c>
    </row>
    <row r="239" spans="1:6" x14ac:dyDescent="0.3">
      <c r="A239" s="1" t="s">
        <v>855</v>
      </c>
      <c r="B239" s="1" t="s">
        <v>8094</v>
      </c>
      <c r="C239" s="4" t="s">
        <v>7270</v>
      </c>
      <c r="D239" s="1" t="s">
        <v>856</v>
      </c>
      <c r="E239" s="1" t="s">
        <v>893</v>
      </c>
    </row>
    <row r="240" spans="1:6" x14ac:dyDescent="0.3">
      <c r="A240" s="1" t="s">
        <v>871</v>
      </c>
      <c r="B240" s="1" t="s">
        <v>8094</v>
      </c>
      <c r="C240" s="4" t="s">
        <v>7270</v>
      </c>
      <c r="D240" s="1" t="s">
        <v>872</v>
      </c>
      <c r="E240" s="1" t="s">
        <v>896</v>
      </c>
      <c r="F240" s="1" t="s">
        <v>897</v>
      </c>
    </row>
    <row r="241" spans="1:6" x14ac:dyDescent="0.3">
      <c r="A241" s="1" t="s">
        <v>882</v>
      </c>
      <c r="B241" s="1" t="s">
        <v>8094</v>
      </c>
      <c r="C241" s="4" t="s">
        <v>7270</v>
      </c>
      <c r="D241" s="1" t="s">
        <v>883</v>
      </c>
      <c r="E241" s="1" t="s">
        <v>900</v>
      </c>
      <c r="F241" s="1" t="s">
        <v>901</v>
      </c>
    </row>
    <row r="242" spans="1:6" x14ac:dyDescent="0.3">
      <c r="A242" s="1" t="s">
        <v>898</v>
      </c>
      <c r="B242" s="1" t="s">
        <v>8094</v>
      </c>
      <c r="C242" s="4" t="s">
        <v>7270</v>
      </c>
      <c r="D242" s="1" t="s">
        <v>899</v>
      </c>
      <c r="E242" s="1" t="s">
        <v>904</v>
      </c>
      <c r="F242" s="1" t="s">
        <v>905</v>
      </c>
    </row>
    <row r="243" spans="1:6" x14ac:dyDescent="0.3">
      <c r="A243" s="1" t="s">
        <v>913</v>
      </c>
      <c r="B243" s="1" t="s">
        <v>8094</v>
      </c>
      <c r="C243" s="4" t="s">
        <v>7270</v>
      </c>
      <c r="D243" s="1" t="s">
        <v>914</v>
      </c>
      <c r="E243" s="1" t="s">
        <v>908</v>
      </c>
      <c r="F243" s="1" t="s">
        <v>909</v>
      </c>
    </row>
    <row r="244" spans="1:6" x14ac:dyDescent="0.3">
      <c r="A244" s="1" t="s">
        <v>958</v>
      </c>
      <c r="B244" s="1" t="s">
        <v>8094</v>
      </c>
      <c r="C244" s="4" t="s">
        <v>7270</v>
      </c>
      <c r="D244" s="1" t="s">
        <v>959</v>
      </c>
      <c r="E244" s="1" t="s">
        <v>912</v>
      </c>
    </row>
    <row r="245" spans="1:6" x14ac:dyDescent="0.3">
      <c r="A245" s="1" t="s">
        <v>1027</v>
      </c>
      <c r="B245" s="1" t="s">
        <v>8094</v>
      </c>
      <c r="C245" s="4" t="s">
        <v>7270</v>
      </c>
      <c r="D245" s="1" t="s">
        <v>1028</v>
      </c>
      <c r="E245" s="1" t="s">
        <v>915</v>
      </c>
    </row>
    <row r="246" spans="1:6" x14ac:dyDescent="0.3">
      <c r="A246" s="1" t="s">
        <v>1053</v>
      </c>
      <c r="B246" s="1" t="s">
        <v>8094</v>
      </c>
      <c r="C246" s="4" t="s">
        <v>7270</v>
      </c>
      <c r="D246" s="1" t="s">
        <v>1054</v>
      </c>
      <c r="E246" s="1" t="s">
        <v>918</v>
      </c>
      <c r="F246" s="1" t="s">
        <v>919</v>
      </c>
    </row>
    <row r="247" spans="1:6" x14ac:dyDescent="0.3">
      <c r="A247" s="1" t="s">
        <v>1086</v>
      </c>
      <c r="B247" s="1" t="s">
        <v>8094</v>
      </c>
      <c r="C247" s="4" t="s">
        <v>7270</v>
      </c>
      <c r="D247" s="1" t="s">
        <v>1087</v>
      </c>
      <c r="E247" s="1" t="s">
        <v>922</v>
      </c>
    </row>
    <row r="248" spans="1:6" x14ac:dyDescent="0.3">
      <c r="A248" s="1" t="s">
        <v>3000</v>
      </c>
      <c r="B248" s="1" t="s">
        <v>8094</v>
      </c>
      <c r="C248" s="4" t="s">
        <v>7270</v>
      </c>
      <c r="D248" s="1" t="s">
        <v>3001</v>
      </c>
      <c r="E248" s="1" t="s">
        <v>925</v>
      </c>
      <c r="F248" s="1" t="s">
        <v>926</v>
      </c>
    </row>
    <row r="249" spans="1:6" x14ac:dyDescent="0.3">
      <c r="A249" s="1" t="s">
        <v>3961</v>
      </c>
      <c r="B249" s="1" t="s">
        <v>8094</v>
      </c>
      <c r="C249" s="4" t="s">
        <v>7270</v>
      </c>
      <c r="D249" s="1" t="s">
        <v>3962</v>
      </c>
      <c r="E249" s="1" t="s">
        <v>929</v>
      </c>
      <c r="F249" s="1" t="s">
        <v>930</v>
      </c>
    </row>
    <row r="250" spans="1:6" x14ac:dyDescent="0.3">
      <c r="A250" s="1" t="s">
        <v>4724</v>
      </c>
      <c r="B250" s="1" t="s">
        <v>8094</v>
      </c>
      <c r="C250" s="4" t="s">
        <v>7270</v>
      </c>
      <c r="D250" s="1" t="s">
        <v>4725</v>
      </c>
      <c r="E250" s="1" t="s">
        <v>933</v>
      </c>
      <c r="F250" s="1" t="s">
        <v>934</v>
      </c>
    </row>
    <row r="251" spans="1:6" x14ac:dyDescent="0.3">
      <c r="A251" s="1" t="s">
        <v>4785</v>
      </c>
      <c r="B251" s="1" t="s">
        <v>8094</v>
      </c>
      <c r="C251" s="4" t="s">
        <v>7270</v>
      </c>
      <c r="D251" s="1" t="s">
        <v>4786</v>
      </c>
      <c r="E251" s="1" t="s">
        <v>937</v>
      </c>
      <c r="F251" s="1" t="s">
        <v>938</v>
      </c>
    </row>
    <row r="252" spans="1:6" x14ac:dyDescent="0.3">
      <c r="A252" s="1" t="s">
        <v>5348</v>
      </c>
      <c r="B252" s="1" t="s">
        <v>8094</v>
      </c>
      <c r="C252" s="4" t="s">
        <v>7270</v>
      </c>
      <c r="D252" s="1" t="s">
        <v>5349</v>
      </c>
      <c r="E252" s="1" t="s">
        <v>941</v>
      </c>
      <c r="F252" s="1" t="s">
        <v>942</v>
      </c>
    </row>
    <row r="253" spans="1:6" x14ac:dyDescent="0.3">
      <c r="A253" s="1" t="s">
        <v>5946</v>
      </c>
      <c r="B253" s="1" t="s">
        <v>8094</v>
      </c>
      <c r="C253" s="4" t="s">
        <v>7270</v>
      </c>
      <c r="D253" s="1" t="s">
        <v>5947</v>
      </c>
      <c r="E253" s="1" t="s">
        <v>945</v>
      </c>
    </row>
    <row r="254" spans="1:6" x14ac:dyDescent="0.3">
      <c r="A254" s="1" t="s">
        <v>6944</v>
      </c>
      <c r="B254" s="1" t="s">
        <v>8094</v>
      </c>
      <c r="C254" s="4" t="s">
        <v>7270</v>
      </c>
      <c r="D254" s="1" t="s">
        <v>6945</v>
      </c>
      <c r="E254" s="1" t="s">
        <v>948</v>
      </c>
      <c r="F254" s="1" t="s">
        <v>949</v>
      </c>
    </row>
    <row r="255" spans="1:6" x14ac:dyDescent="0.3">
      <c r="A255" s="1" t="s">
        <v>684</v>
      </c>
      <c r="B255" s="1" t="s">
        <v>8094</v>
      </c>
      <c r="C255" s="4" t="s">
        <v>7270</v>
      </c>
      <c r="D255" s="1" t="s">
        <v>685</v>
      </c>
      <c r="E255" s="1" t="s">
        <v>952</v>
      </c>
      <c r="F255" s="1" t="s">
        <v>953</v>
      </c>
    </row>
    <row r="256" spans="1:6" x14ac:dyDescent="0.3">
      <c r="A256" s="1" t="s">
        <v>689</v>
      </c>
      <c r="B256" s="1" t="s">
        <v>8094</v>
      </c>
      <c r="C256" s="4" t="s">
        <v>7270</v>
      </c>
      <c r="D256" s="1" t="s">
        <v>690</v>
      </c>
      <c r="E256" s="1" t="s">
        <v>956</v>
      </c>
      <c r="F256" s="1" t="s">
        <v>957</v>
      </c>
    </row>
    <row r="257" spans="1:6" x14ac:dyDescent="0.3">
      <c r="A257" s="1" t="s">
        <v>693</v>
      </c>
      <c r="B257" s="1" t="s">
        <v>8094</v>
      </c>
      <c r="C257" s="4" t="s">
        <v>7270</v>
      </c>
      <c r="D257" s="1" t="s">
        <v>694</v>
      </c>
      <c r="E257" s="1" t="s">
        <v>960</v>
      </c>
      <c r="F257" s="1" t="s">
        <v>961</v>
      </c>
    </row>
    <row r="258" spans="1:6" x14ac:dyDescent="0.3">
      <c r="A258" s="1" t="s">
        <v>697</v>
      </c>
      <c r="B258" s="1" t="s">
        <v>8094</v>
      </c>
      <c r="C258" s="4" t="s">
        <v>7270</v>
      </c>
      <c r="D258" s="1" t="s">
        <v>698</v>
      </c>
      <c r="E258" s="1" t="s">
        <v>964</v>
      </c>
      <c r="F258" s="1" t="s">
        <v>965</v>
      </c>
    </row>
    <row r="259" spans="1:6" x14ac:dyDescent="0.3">
      <c r="A259" s="1" t="s">
        <v>709</v>
      </c>
      <c r="B259" s="1" t="s">
        <v>8094</v>
      </c>
      <c r="C259" s="4" t="s">
        <v>7270</v>
      </c>
      <c r="D259" s="1" t="s">
        <v>710</v>
      </c>
      <c r="E259" s="1" t="s">
        <v>968</v>
      </c>
      <c r="F259" s="1" t="s">
        <v>969</v>
      </c>
    </row>
    <row r="260" spans="1:6" x14ac:dyDescent="0.3">
      <c r="A260" s="1" t="s">
        <v>713</v>
      </c>
      <c r="B260" s="1" t="s">
        <v>8094</v>
      </c>
      <c r="C260" s="4" t="s">
        <v>7270</v>
      </c>
      <c r="D260" s="1" t="s">
        <v>714</v>
      </c>
      <c r="E260" s="1" t="s">
        <v>972</v>
      </c>
      <c r="F260" s="1" t="s">
        <v>973</v>
      </c>
    </row>
    <row r="261" spans="1:6" x14ac:dyDescent="0.3">
      <c r="A261" s="1" t="s">
        <v>721</v>
      </c>
      <c r="B261" s="1" t="s">
        <v>8094</v>
      </c>
      <c r="C261" s="4" t="s">
        <v>7270</v>
      </c>
      <c r="D261" s="1" t="s">
        <v>722</v>
      </c>
      <c r="E261" s="1" t="s">
        <v>976</v>
      </c>
      <c r="F261" s="1" t="s">
        <v>977</v>
      </c>
    </row>
    <row r="262" spans="1:6" x14ac:dyDescent="0.3">
      <c r="A262" s="1" t="s">
        <v>724</v>
      </c>
      <c r="B262" s="1" t="s">
        <v>8094</v>
      </c>
      <c r="C262" s="4" t="s">
        <v>7270</v>
      </c>
      <c r="D262" s="1" t="s">
        <v>725</v>
      </c>
      <c r="E262" s="1" t="s">
        <v>980</v>
      </c>
    </row>
    <row r="263" spans="1:6" x14ac:dyDescent="0.3">
      <c r="A263" s="1" t="s">
        <v>727</v>
      </c>
      <c r="B263" s="1" t="s">
        <v>8094</v>
      </c>
      <c r="C263" s="4" t="s">
        <v>7270</v>
      </c>
      <c r="D263" s="1" t="s">
        <v>728</v>
      </c>
      <c r="E263" s="1" t="s">
        <v>983</v>
      </c>
      <c r="F263" s="1" t="s">
        <v>984</v>
      </c>
    </row>
    <row r="264" spans="1:6" x14ac:dyDescent="0.3">
      <c r="A264" s="1" t="s">
        <v>731</v>
      </c>
      <c r="B264" s="1" t="s">
        <v>8094</v>
      </c>
      <c r="C264" s="4" t="s">
        <v>7270</v>
      </c>
      <c r="D264" s="1" t="s">
        <v>732</v>
      </c>
      <c r="E264" s="1" t="s">
        <v>987</v>
      </c>
      <c r="F264" s="1" t="s">
        <v>988</v>
      </c>
    </row>
    <row r="265" spans="1:6" x14ac:dyDescent="0.3">
      <c r="A265" s="1" t="s">
        <v>734</v>
      </c>
      <c r="B265" s="1" t="s">
        <v>8094</v>
      </c>
      <c r="C265" s="4" t="s">
        <v>7270</v>
      </c>
      <c r="D265" s="1" t="s">
        <v>735</v>
      </c>
      <c r="E265" s="1" t="s">
        <v>991</v>
      </c>
      <c r="F265" s="1" t="s">
        <v>992</v>
      </c>
    </row>
    <row r="266" spans="1:6" x14ac:dyDescent="0.3">
      <c r="A266" s="1" t="s">
        <v>741</v>
      </c>
      <c r="B266" s="1" t="s">
        <v>8094</v>
      </c>
      <c r="C266" s="4" t="s">
        <v>7270</v>
      </c>
      <c r="D266" s="1" t="s">
        <v>742</v>
      </c>
      <c r="E266" s="1" t="s">
        <v>995</v>
      </c>
      <c r="F266" s="1" t="s">
        <v>996</v>
      </c>
    </row>
    <row r="267" spans="1:6" x14ac:dyDescent="0.3">
      <c r="A267" s="1" t="s">
        <v>745</v>
      </c>
      <c r="B267" s="1" t="s">
        <v>8094</v>
      </c>
      <c r="C267" s="4" t="s">
        <v>7270</v>
      </c>
      <c r="D267" s="1" t="s">
        <v>746</v>
      </c>
      <c r="F267" s="1" t="s">
        <v>999</v>
      </c>
    </row>
    <row r="268" spans="1:6" x14ac:dyDescent="0.3">
      <c r="A268" s="1" t="s">
        <v>748</v>
      </c>
      <c r="B268" s="1" t="s">
        <v>8094</v>
      </c>
      <c r="C268" s="4" t="s">
        <v>7270</v>
      </c>
      <c r="D268" s="1" t="s">
        <v>749</v>
      </c>
      <c r="F268" s="1" t="s">
        <v>1002</v>
      </c>
    </row>
    <row r="269" spans="1:6" x14ac:dyDescent="0.3">
      <c r="A269" s="1" t="s">
        <v>752</v>
      </c>
      <c r="B269" s="1" t="s">
        <v>8094</v>
      </c>
      <c r="C269" s="4" t="s">
        <v>7270</v>
      </c>
      <c r="D269" s="1" t="s">
        <v>753</v>
      </c>
      <c r="E269" s="1" t="s">
        <v>1005</v>
      </c>
      <c r="F269" s="1" t="s">
        <v>1006</v>
      </c>
    </row>
    <row r="270" spans="1:6" x14ac:dyDescent="0.3">
      <c r="A270" s="1" t="s">
        <v>755</v>
      </c>
      <c r="B270" s="1" t="s">
        <v>8094</v>
      </c>
      <c r="C270" s="4" t="s">
        <v>7270</v>
      </c>
      <c r="D270" s="1" t="s">
        <v>756</v>
      </c>
      <c r="E270" s="1" t="s">
        <v>1009</v>
      </c>
      <c r="F270" s="1" t="s">
        <v>1010</v>
      </c>
    </row>
    <row r="271" spans="1:6" x14ac:dyDescent="0.3">
      <c r="A271" s="1" t="s">
        <v>771</v>
      </c>
      <c r="B271" s="1" t="s">
        <v>8094</v>
      </c>
      <c r="C271" s="4" t="s">
        <v>7270</v>
      </c>
      <c r="D271" s="1" t="s">
        <v>772</v>
      </c>
      <c r="E271" s="1" t="s">
        <v>1013</v>
      </c>
      <c r="F271" s="1" t="s">
        <v>1014</v>
      </c>
    </row>
    <row r="272" spans="1:6" x14ac:dyDescent="0.3">
      <c r="A272" s="1" t="s">
        <v>775</v>
      </c>
      <c r="B272" s="1" t="s">
        <v>8094</v>
      </c>
      <c r="C272" s="4" t="s">
        <v>7270</v>
      </c>
      <c r="D272" s="1" t="s">
        <v>776</v>
      </c>
      <c r="E272" s="1" t="s">
        <v>1017</v>
      </c>
      <c r="F272" s="1" t="s">
        <v>1018</v>
      </c>
    </row>
    <row r="273" spans="1:6" x14ac:dyDescent="0.3">
      <c r="A273" s="1" t="s">
        <v>779</v>
      </c>
      <c r="B273" s="1" t="s">
        <v>8094</v>
      </c>
      <c r="C273" s="4" t="s">
        <v>7270</v>
      </c>
      <c r="D273" s="1" t="s">
        <v>780</v>
      </c>
      <c r="E273" s="1" t="s">
        <v>1021</v>
      </c>
      <c r="F273" s="1" t="s">
        <v>1022</v>
      </c>
    </row>
    <row r="274" spans="1:6" x14ac:dyDescent="0.3">
      <c r="A274" s="1" t="s">
        <v>793</v>
      </c>
      <c r="B274" s="1" t="s">
        <v>8094</v>
      </c>
      <c r="C274" s="4" t="s">
        <v>7270</v>
      </c>
      <c r="D274" s="1" t="s">
        <v>794</v>
      </c>
      <c r="E274" s="1" t="s">
        <v>1025</v>
      </c>
      <c r="F274" s="1" t="s">
        <v>1026</v>
      </c>
    </row>
    <row r="275" spans="1:6" x14ac:dyDescent="0.3">
      <c r="A275" s="1" t="s">
        <v>797</v>
      </c>
      <c r="B275" s="1" t="s">
        <v>8094</v>
      </c>
      <c r="C275" s="4" t="s">
        <v>7270</v>
      </c>
      <c r="D275" s="1" t="s">
        <v>798</v>
      </c>
      <c r="F275" s="1" t="s">
        <v>1029</v>
      </c>
    </row>
    <row r="276" spans="1:6" x14ac:dyDescent="0.3">
      <c r="A276" s="1" t="s">
        <v>809</v>
      </c>
      <c r="B276" s="1" t="s">
        <v>8094</v>
      </c>
      <c r="C276" s="4" t="s">
        <v>7270</v>
      </c>
      <c r="D276" s="1" t="s">
        <v>810</v>
      </c>
      <c r="E276" s="1" t="s">
        <v>1032</v>
      </c>
      <c r="F276" s="1" t="s">
        <v>1033</v>
      </c>
    </row>
    <row r="277" spans="1:6" x14ac:dyDescent="0.3">
      <c r="A277" s="1" t="s">
        <v>813</v>
      </c>
      <c r="B277" s="1" t="s">
        <v>8094</v>
      </c>
      <c r="C277" s="4" t="s">
        <v>7270</v>
      </c>
      <c r="D277" s="1" t="s">
        <v>814</v>
      </c>
      <c r="E277" s="1" t="s">
        <v>1036</v>
      </c>
      <c r="F277" s="1" t="s">
        <v>1037</v>
      </c>
    </row>
    <row r="278" spans="1:6" x14ac:dyDescent="0.3">
      <c r="A278" s="1" t="s">
        <v>816</v>
      </c>
      <c r="B278" s="1" t="s">
        <v>8094</v>
      </c>
      <c r="C278" s="4" t="s">
        <v>7270</v>
      </c>
      <c r="D278" s="1" t="s">
        <v>817</v>
      </c>
      <c r="E278" s="1" t="s">
        <v>1040</v>
      </c>
      <c r="F278" s="1" t="s">
        <v>1041</v>
      </c>
    </row>
    <row r="279" spans="1:6" x14ac:dyDescent="0.3">
      <c r="A279" s="1" t="s">
        <v>820</v>
      </c>
      <c r="B279" s="1" t="s">
        <v>8094</v>
      </c>
      <c r="C279" s="4" t="s">
        <v>7270</v>
      </c>
      <c r="D279" s="1" t="s">
        <v>821</v>
      </c>
      <c r="E279" s="1" t="s">
        <v>1044</v>
      </c>
      <c r="F279" s="1" t="s">
        <v>1045</v>
      </c>
    </row>
    <row r="280" spans="1:6" x14ac:dyDescent="0.3">
      <c r="A280" s="1" t="s">
        <v>823</v>
      </c>
      <c r="B280" s="1" t="s">
        <v>8094</v>
      </c>
      <c r="C280" s="4" t="s">
        <v>7270</v>
      </c>
      <c r="D280" s="1" t="s">
        <v>824</v>
      </c>
      <c r="F280" s="1" t="s">
        <v>1048</v>
      </c>
    </row>
    <row r="281" spans="1:6" x14ac:dyDescent="0.3">
      <c r="A281" s="1" t="s">
        <v>831</v>
      </c>
      <c r="B281" s="1" t="s">
        <v>8094</v>
      </c>
      <c r="C281" s="4" t="s">
        <v>7270</v>
      </c>
      <c r="D281" s="1" t="s">
        <v>832</v>
      </c>
      <c r="E281" s="1" t="s">
        <v>1051</v>
      </c>
      <c r="F281" s="1" t="s">
        <v>1052</v>
      </c>
    </row>
    <row r="282" spans="1:6" x14ac:dyDescent="0.3">
      <c r="A282" s="1" t="s">
        <v>834</v>
      </c>
      <c r="B282" s="1" t="s">
        <v>8094</v>
      </c>
      <c r="C282" s="4" t="s">
        <v>7270</v>
      </c>
      <c r="D282" s="1" t="s">
        <v>835</v>
      </c>
      <c r="E282" s="1" t="s">
        <v>1055</v>
      </c>
      <c r="F282" s="1" t="s">
        <v>1056</v>
      </c>
    </row>
    <row r="283" spans="1:6" x14ac:dyDescent="0.3">
      <c r="A283" s="1" t="s">
        <v>844</v>
      </c>
      <c r="B283" s="1" t="s">
        <v>8094</v>
      </c>
      <c r="C283" s="4" t="s">
        <v>7270</v>
      </c>
      <c r="D283" s="1" t="s">
        <v>845</v>
      </c>
      <c r="F283" s="1" t="s">
        <v>1059</v>
      </c>
    </row>
    <row r="284" spans="1:6" x14ac:dyDescent="0.3">
      <c r="A284" s="1" t="s">
        <v>859</v>
      </c>
      <c r="B284" s="1" t="s">
        <v>8094</v>
      </c>
      <c r="C284" s="4" t="s">
        <v>7270</v>
      </c>
      <c r="D284" s="1" t="s">
        <v>860</v>
      </c>
      <c r="E284" s="1" t="s">
        <v>1062</v>
      </c>
      <c r="F284" s="1" t="s">
        <v>1063</v>
      </c>
    </row>
    <row r="285" spans="1:6" x14ac:dyDescent="0.3">
      <c r="A285" s="1" t="s">
        <v>863</v>
      </c>
      <c r="B285" s="1" t="s">
        <v>8094</v>
      </c>
      <c r="C285" s="4" t="s">
        <v>7270</v>
      </c>
      <c r="D285" s="1" t="s">
        <v>864</v>
      </c>
      <c r="E285" s="1" t="s">
        <v>1066</v>
      </c>
      <c r="F285" s="1" t="s">
        <v>1067</v>
      </c>
    </row>
    <row r="286" spans="1:6" x14ac:dyDescent="0.3">
      <c r="A286" s="1" t="s">
        <v>867</v>
      </c>
      <c r="B286" s="1" t="s">
        <v>8094</v>
      </c>
      <c r="C286" s="4" t="s">
        <v>7270</v>
      </c>
      <c r="D286" s="1" t="s">
        <v>868</v>
      </c>
      <c r="F286" s="1" t="s">
        <v>1070</v>
      </c>
    </row>
    <row r="287" spans="1:6" x14ac:dyDescent="0.3">
      <c r="A287" s="1" t="s">
        <v>874</v>
      </c>
      <c r="B287" s="1" t="s">
        <v>8094</v>
      </c>
      <c r="C287" s="4" t="s">
        <v>7270</v>
      </c>
      <c r="D287" s="1" t="s">
        <v>875</v>
      </c>
      <c r="E287" s="1" t="s">
        <v>1073</v>
      </c>
      <c r="F287" s="1" t="s">
        <v>1074</v>
      </c>
    </row>
    <row r="288" spans="1:6" x14ac:dyDescent="0.3">
      <c r="A288" s="1" t="s">
        <v>878</v>
      </c>
      <c r="B288" s="1" t="s">
        <v>8094</v>
      </c>
      <c r="C288" s="4" t="s">
        <v>7270</v>
      </c>
      <c r="D288" s="1" t="s">
        <v>879</v>
      </c>
      <c r="F288" s="1" t="s">
        <v>1077</v>
      </c>
    </row>
    <row r="289" spans="1:6" x14ac:dyDescent="0.3">
      <c r="A289" s="1" t="s">
        <v>885</v>
      </c>
      <c r="B289" s="1" t="s">
        <v>8094</v>
      </c>
      <c r="C289" s="4" t="s">
        <v>7270</v>
      </c>
      <c r="D289" s="1" t="s">
        <v>886</v>
      </c>
      <c r="E289" s="1" t="s">
        <v>1080</v>
      </c>
      <c r="F289" s="1" t="s">
        <v>1081</v>
      </c>
    </row>
    <row r="290" spans="1:6" x14ac:dyDescent="0.3">
      <c r="A290" s="1" t="s">
        <v>888</v>
      </c>
      <c r="B290" s="1" t="s">
        <v>8094</v>
      </c>
      <c r="C290" s="4" t="s">
        <v>7270</v>
      </c>
      <c r="D290" s="1" t="s">
        <v>889</v>
      </c>
      <c r="E290" s="1" t="s">
        <v>1084</v>
      </c>
      <c r="F290" s="1" t="s">
        <v>1085</v>
      </c>
    </row>
    <row r="291" spans="1:6" x14ac:dyDescent="0.3">
      <c r="A291" s="1" t="s">
        <v>894</v>
      </c>
      <c r="B291" s="1" t="s">
        <v>8094</v>
      </c>
      <c r="C291" s="4" t="s">
        <v>7270</v>
      </c>
      <c r="D291" s="1" t="s">
        <v>895</v>
      </c>
      <c r="E291" s="1" t="s">
        <v>1088</v>
      </c>
      <c r="F291" s="1" t="s">
        <v>1089</v>
      </c>
    </row>
    <row r="292" spans="1:6" x14ac:dyDescent="0.3">
      <c r="A292" s="1" t="s">
        <v>902</v>
      </c>
      <c r="B292" s="1" t="s">
        <v>8094</v>
      </c>
      <c r="C292" s="4" t="s">
        <v>7270</v>
      </c>
      <c r="D292" s="1" t="s">
        <v>903</v>
      </c>
      <c r="E292" s="1" t="s">
        <v>1092</v>
      </c>
      <c r="F292" s="1" t="s">
        <v>1093</v>
      </c>
    </row>
    <row r="293" spans="1:6" x14ac:dyDescent="0.3">
      <c r="A293" s="1" t="s">
        <v>910</v>
      </c>
      <c r="B293" s="1" t="s">
        <v>8094</v>
      </c>
      <c r="C293" s="4" t="s">
        <v>7270</v>
      </c>
      <c r="D293" s="1" t="s">
        <v>911</v>
      </c>
      <c r="E293" s="1" t="s">
        <v>1096</v>
      </c>
      <c r="F293" s="1" t="s">
        <v>1097</v>
      </c>
    </row>
    <row r="294" spans="1:6" x14ac:dyDescent="0.3">
      <c r="A294" s="1" t="s">
        <v>916</v>
      </c>
      <c r="B294" s="1" t="s">
        <v>8094</v>
      </c>
      <c r="C294" s="4" t="s">
        <v>7270</v>
      </c>
      <c r="D294" s="1" t="s">
        <v>917</v>
      </c>
      <c r="E294" s="1" t="s">
        <v>1100</v>
      </c>
      <c r="F294" s="1" t="s">
        <v>1101</v>
      </c>
    </row>
    <row r="295" spans="1:6" x14ac:dyDescent="0.3">
      <c r="A295" s="1" t="s">
        <v>920</v>
      </c>
      <c r="B295" s="1" t="s">
        <v>8094</v>
      </c>
      <c r="C295" s="4" t="s">
        <v>7270</v>
      </c>
      <c r="D295" s="1" t="s">
        <v>921</v>
      </c>
      <c r="E295" s="1" t="s">
        <v>1104</v>
      </c>
    </row>
    <row r="296" spans="1:6" x14ac:dyDescent="0.3">
      <c r="A296" s="1" t="s">
        <v>923</v>
      </c>
      <c r="B296" s="1" t="s">
        <v>8094</v>
      </c>
      <c r="C296" s="4" t="s">
        <v>7270</v>
      </c>
      <c r="D296" s="1" t="s">
        <v>924</v>
      </c>
      <c r="E296" s="1" t="s">
        <v>1107</v>
      </c>
      <c r="F296" s="1" t="s">
        <v>1108</v>
      </c>
    </row>
    <row r="297" spans="1:6" x14ac:dyDescent="0.3">
      <c r="A297" s="1" t="s">
        <v>927</v>
      </c>
      <c r="B297" s="1" t="s">
        <v>8094</v>
      </c>
      <c r="C297" s="4" t="s">
        <v>7270</v>
      </c>
      <c r="D297" s="1" t="s">
        <v>928</v>
      </c>
      <c r="E297" s="1" t="s">
        <v>1111</v>
      </c>
      <c r="F297" s="1" t="s">
        <v>1112</v>
      </c>
    </row>
    <row r="298" spans="1:6" x14ac:dyDescent="0.3">
      <c r="A298" s="1" t="s">
        <v>931</v>
      </c>
      <c r="B298" s="1" t="s">
        <v>8094</v>
      </c>
      <c r="C298" s="4" t="s">
        <v>7270</v>
      </c>
      <c r="D298" s="1" t="s">
        <v>932</v>
      </c>
      <c r="E298" s="1" t="s">
        <v>1115</v>
      </c>
      <c r="F298" s="1" t="s">
        <v>1116</v>
      </c>
    </row>
    <row r="299" spans="1:6" x14ac:dyDescent="0.3">
      <c r="A299" s="1" t="s">
        <v>935</v>
      </c>
      <c r="B299" s="1" t="s">
        <v>8094</v>
      </c>
      <c r="C299" s="4" t="s">
        <v>7270</v>
      </c>
      <c r="D299" s="1" t="s">
        <v>936</v>
      </c>
      <c r="E299" s="1" t="s">
        <v>1119</v>
      </c>
      <c r="F299" s="1" t="s">
        <v>1120</v>
      </c>
    </row>
    <row r="300" spans="1:6" x14ac:dyDescent="0.3">
      <c r="A300" s="1" t="s">
        <v>939</v>
      </c>
      <c r="B300" s="1" t="s">
        <v>8094</v>
      </c>
      <c r="C300" s="4" t="s">
        <v>7270</v>
      </c>
      <c r="D300" s="1" t="s">
        <v>940</v>
      </c>
      <c r="E300" s="1" t="s">
        <v>1123</v>
      </c>
      <c r="F300" s="1" t="s">
        <v>1124</v>
      </c>
    </row>
    <row r="301" spans="1:6" x14ac:dyDescent="0.3">
      <c r="A301" s="1" t="s">
        <v>943</v>
      </c>
      <c r="B301" s="1" t="s">
        <v>8094</v>
      </c>
      <c r="C301" s="4" t="s">
        <v>7270</v>
      </c>
      <c r="D301" s="1" t="s">
        <v>944</v>
      </c>
      <c r="E301" s="1" t="s">
        <v>1127</v>
      </c>
      <c r="F301" s="1" t="s">
        <v>1128</v>
      </c>
    </row>
    <row r="302" spans="1:6" x14ac:dyDescent="0.3">
      <c r="A302" s="1" t="s">
        <v>946</v>
      </c>
      <c r="B302" s="1" t="s">
        <v>8094</v>
      </c>
      <c r="C302" s="4" t="s">
        <v>7270</v>
      </c>
      <c r="D302" s="1" t="s">
        <v>947</v>
      </c>
      <c r="E302" s="1" t="s">
        <v>1130</v>
      </c>
      <c r="F302" s="1" t="s">
        <v>1131</v>
      </c>
    </row>
    <row r="303" spans="1:6" x14ac:dyDescent="0.3">
      <c r="A303" s="1" t="s">
        <v>950</v>
      </c>
      <c r="B303" s="1" t="s">
        <v>8094</v>
      </c>
      <c r="C303" s="4" t="s">
        <v>7270</v>
      </c>
      <c r="D303" s="1" t="s">
        <v>951</v>
      </c>
      <c r="E303" s="1" t="s">
        <v>1134</v>
      </c>
      <c r="F303" s="1" t="s">
        <v>1135</v>
      </c>
    </row>
    <row r="304" spans="1:6" x14ac:dyDescent="0.3">
      <c r="A304" s="1" t="s">
        <v>954</v>
      </c>
      <c r="B304" s="1" t="s">
        <v>8094</v>
      </c>
      <c r="C304" s="4" t="s">
        <v>7270</v>
      </c>
      <c r="D304" s="1" t="s">
        <v>955</v>
      </c>
      <c r="E304" s="1" t="s">
        <v>1138</v>
      </c>
      <c r="F304" s="1" t="s">
        <v>1139</v>
      </c>
    </row>
    <row r="305" spans="1:6" x14ac:dyDescent="0.3">
      <c r="A305" s="1" t="s">
        <v>962</v>
      </c>
      <c r="B305" s="1" t="s">
        <v>8094</v>
      </c>
      <c r="C305" s="4" t="s">
        <v>7270</v>
      </c>
      <c r="D305" s="1" t="s">
        <v>963</v>
      </c>
      <c r="E305" s="1" t="s">
        <v>1142</v>
      </c>
      <c r="F305" s="1" t="s">
        <v>1143</v>
      </c>
    </row>
    <row r="306" spans="1:6" x14ac:dyDescent="0.3">
      <c r="A306" s="1" t="s">
        <v>966</v>
      </c>
      <c r="B306" s="1" t="s">
        <v>8094</v>
      </c>
      <c r="C306" s="4" t="s">
        <v>7270</v>
      </c>
      <c r="D306" s="1" t="s">
        <v>967</v>
      </c>
      <c r="E306" s="1" t="s">
        <v>1146</v>
      </c>
      <c r="F306" s="1" t="s">
        <v>1147</v>
      </c>
    </row>
    <row r="307" spans="1:6" x14ac:dyDescent="0.3">
      <c r="A307" s="1" t="s">
        <v>970</v>
      </c>
      <c r="B307" s="1" t="s">
        <v>8094</v>
      </c>
      <c r="C307" s="4" t="s">
        <v>7270</v>
      </c>
      <c r="D307" s="1" t="s">
        <v>971</v>
      </c>
      <c r="E307" s="1" t="s">
        <v>1150</v>
      </c>
    </row>
    <row r="308" spans="1:6" x14ac:dyDescent="0.3">
      <c r="A308" s="1" t="s">
        <v>974</v>
      </c>
      <c r="B308" s="1" t="s">
        <v>8094</v>
      </c>
      <c r="C308" s="4" t="s">
        <v>7270</v>
      </c>
      <c r="D308" s="1" t="s">
        <v>975</v>
      </c>
      <c r="E308" s="1" t="s">
        <v>1153</v>
      </c>
      <c r="F308" s="1" t="s">
        <v>1154</v>
      </c>
    </row>
    <row r="309" spans="1:6" x14ac:dyDescent="0.3">
      <c r="A309" s="1" t="s">
        <v>978</v>
      </c>
      <c r="B309" s="1" t="s">
        <v>8094</v>
      </c>
      <c r="C309" s="4" t="s">
        <v>7270</v>
      </c>
      <c r="D309" s="1" t="s">
        <v>979</v>
      </c>
      <c r="E309" s="1" t="s">
        <v>1157</v>
      </c>
      <c r="F309" s="1" t="s">
        <v>1158</v>
      </c>
    </row>
    <row r="310" spans="1:6" x14ac:dyDescent="0.3">
      <c r="A310" s="1" t="s">
        <v>981</v>
      </c>
      <c r="B310" s="1" t="s">
        <v>8094</v>
      </c>
      <c r="C310" s="4" t="s">
        <v>7270</v>
      </c>
      <c r="D310" s="1" t="s">
        <v>982</v>
      </c>
      <c r="E310" s="1" t="s">
        <v>1161</v>
      </c>
      <c r="F310" s="1" t="s">
        <v>1162</v>
      </c>
    </row>
    <row r="311" spans="1:6" x14ac:dyDescent="0.3">
      <c r="A311" s="1" t="s">
        <v>985</v>
      </c>
      <c r="B311" s="1" t="s">
        <v>8094</v>
      </c>
      <c r="C311" s="4" t="s">
        <v>7270</v>
      </c>
      <c r="D311" s="1" t="s">
        <v>986</v>
      </c>
      <c r="E311" s="1" t="s">
        <v>1165</v>
      </c>
    </row>
    <row r="312" spans="1:6" x14ac:dyDescent="0.3">
      <c r="A312" s="1" t="s">
        <v>989</v>
      </c>
      <c r="B312" s="1" t="s">
        <v>8094</v>
      </c>
      <c r="C312" s="4" t="s">
        <v>7270</v>
      </c>
      <c r="D312" s="1" t="s">
        <v>990</v>
      </c>
      <c r="E312" s="1" t="s">
        <v>1168</v>
      </c>
      <c r="F312" s="1" t="s">
        <v>1169</v>
      </c>
    </row>
    <row r="313" spans="1:6" x14ac:dyDescent="0.3">
      <c r="A313" s="1" t="s">
        <v>993</v>
      </c>
      <c r="B313" s="1" t="s">
        <v>8094</v>
      </c>
      <c r="C313" s="4" t="s">
        <v>7270</v>
      </c>
      <c r="D313" s="1" t="s">
        <v>994</v>
      </c>
      <c r="E313" s="1" t="s">
        <v>1172</v>
      </c>
    </row>
    <row r="314" spans="1:6" x14ac:dyDescent="0.3">
      <c r="A314" s="1" t="s">
        <v>997</v>
      </c>
      <c r="B314" s="1" t="s">
        <v>8094</v>
      </c>
      <c r="C314" s="4" t="s">
        <v>7270</v>
      </c>
      <c r="D314" s="1" t="s">
        <v>998</v>
      </c>
      <c r="E314" s="1" t="s">
        <v>1175</v>
      </c>
      <c r="F314" s="1" t="s">
        <v>1176</v>
      </c>
    </row>
    <row r="315" spans="1:6" x14ac:dyDescent="0.3">
      <c r="A315" s="1" t="s">
        <v>1000</v>
      </c>
      <c r="B315" s="1" t="s">
        <v>8094</v>
      </c>
      <c r="C315" s="4" t="s">
        <v>7270</v>
      </c>
      <c r="D315" s="1" t="s">
        <v>1001</v>
      </c>
      <c r="E315" s="1" t="s">
        <v>1179</v>
      </c>
      <c r="F315" s="1" t="s">
        <v>1180</v>
      </c>
    </row>
    <row r="316" spans="1:6" x14ac:dyDescent="0.3">
      <c r="A316" s="1" t="s">
        <v>1003</v>
      </c>
      <c r="B316" s="1" t="s">
        <v>8094</v>
      </c>
      <c r="C316" s="4" t="s">
        <v>7270</v>
      </c>
      <c r="D316" s="1" t="s">
        <v>1004</v>
      </c>
      <c r="F316" s="1" t="s">
        <v>1183</v>
      </c>
    </row>
    <row r="317" spans="1:6" x14ac:dyDescent="0.3">
      <c r="A317" s="1" t="s">
        <v>1007</v>
      </c>
      <c r="B317" s="1" t="s">
        <v>8094</v>
      </c>
      <c r="C317" s="4" t="s">
        <v>7270</v>
      </c>
      <c r="D317" s="1" t="s">
        <v>1008</v>
      </c>
      <c r="E317" s="1" t="s">
        <v>1186</v>
      </c>
    </row>
    <row r="318" spans="1:6" x14ac:dyDescent="0.3">
      <c r="A318" s="1" t="s">
        <v>1011</v>
      </c>
      <c r="B318" s="1" t="s">
        <v>8094</v>
      </c>
      <c r="C318" s="4" t="s">
        <v>7270</v>
      </c>
      <c r="D318" s="1" t="s">
        <v>1012</v>
      </c>
      <c r="E318" s="1" t="s">
        <v>1189</v>
      </c>
      <c r="F318" s="1" t="s">
        <v>1190</v>
      </c>
    </row>
    <row r="319" spans="1:6" x14ac:dyDescent="0.3">
      <c r="A319" s="1" t="s">
        <v>1015</v>
      </c>
      <c r="B319" s="1" t="s">
        <v>8094</v>
      </c>
      <c r="C319" s="4" t="s">
        <v>7270</v>
      </c>
      <c r="D319" s="1" t="s">
        <v>1016</v>
      </c>
      <c r="E319" s="1" t="s">
        <v>1193</v>
      </c>
    </row>
    <row r="320" spans="1:6" x14ac:dyDescent="0.3">
      <c r="A320" s="1" t="s">
        <v>1019</v>
      </c>
      <c r="B320" s="1" t="s">
        <v>8094</v>
      </c>
      <c r="C320" s="4" t="s">
        <v>7270</v>
      </c>
      <c r="D320" s="1" t="s">
        <v>1020</v>
      </c>
      <c r="E320" s="1" t="s">
        <v>1196</v>
      </c>
      <c r="F320" s="1" t="s">
        <v>1197</v>
      </c>
    </row>
    <row r="321" spans="1:6" x14ac:dyDescent="0.3">
      <c r="A321" s="1" t="s">
        <v>1023</v>
      </c>
      <c r="B321" s="1" t="s">
        <v>8094</v>
      </c>
      <c r="C321" s="4" t="s">
        <v>7270</v>
      </c>
      <c r="D321" s="1" t="s">
        <v>1024</v>
      </c>
      <c r="E321" s="1" t="s">
        <v>1200</v>
      </c>
      <c r="F321" s="1" t="s">
        <v>1201</v>
      </c>
    </row>
    <row r="322" spans="1:6" x14ac:dyDescent="0.3">
      <c r="A322" s="1" t="s">
        <v>1030</v>
      </c>
      <c r="B322" s="1" t="s">
        <v>8094</v>
      </c>
      <c r="C322" s="4" t="s">
        <v>7270</v>
      </c>
      <c r="D322" s="1" t="s">
        <v>1031</v>
      </c>
      <c r="E322" s="1" t="s">
        <v>1204</v>
      </c>
      <c r="F322" s="1" t="s">
        <v>1205</v>
      </c>
    </row>
    <row r="323" spans="1:6" x14ac:dyDescent="0.3">
      <c r="A323" s="1" t="s">
        <v>1034</v>
      </c>
      <c r="B323" s="1" t="s">
        <v>8094</v>
      </c>
      <c r="C323" s="4" t="s">
        <v>7270</v>
      </c>
      <c r="D323" s="1" t="s">
        <v>1035</v>
      </c>
      <c r="E323" s="1" t="s">
        <v>1208</v>
      </c>
      <c r="F323" s="1" t="s">
        <v>1209</v>
      </c>
    </row>
    <row r="324" spans="1:6" x14ac:dyDescent="0.3">
      <c r="A324" s="1" t="s">
        <v>1038</v>
      </c>
      <c r="B324" s="1" t="s">
        <v>8094</v>
      </c>
      <c r="C324" s="4" t="s">
        <v>7270</v>
      </c>
      <c r="D324" s="1" t="s">
        <v>1039</v>
      </c>
      <c r="E324" s="1" t="s">
        <v>1212</v>
      </c>
      <c r="F324" s="1" t="s">
        <v>1213</v>
      </c>
    </row>
    <row r="325" spans="1:6" x14ac:dyDescent="0.3">
      <c r="A325" s="1" t="s">
        <v>1042</v>
      </c>
      <c r="B325" s="1" t="s">
        <v>8094</v>
      </c>
      <c r="C325" s="4" t="s">
        <v>7270</v>
      </c>
      <c r="D325" s="1" t="s">
        <v>1043</v>
      </c>
      <c r="E325" s="1" t="s">
        <v>1216</v>
      </c>
      <c r="F325" s="1" t="s">
        <v>1217</v>
      </c>
    </row>
    <row r="326" spans="1:6" x14ac:dyDescent="0.3">
      <c r="A326" s="1" t="s">
        <v>1046</v>
      </c>
      <c r="B326" s="1" t="s">
        <v>8094</v>
      </c>
      <c r="C326" s="4" t="s">
        <v>7270</v>
      </c>
      <c r="D326" s="1" t="s">
        <v>1047</v>
      </c>
      <c r="E326" s="1" t="s">
        <v>1220</v>
      </c>
      <c r="F326" s="1" t="s">
        <v>1221</v>
      </c>
    </row>
    <row r="327" spans="1:6" x14ac:dyDescent="0.3">
      <c r="A327" s="1" t="s">
        <v>1049</v>
      </c>
      <c r="B327" s="1" t="s">
        <v>8094</v>
      </c>
      <c r="C327" s="4" t="s">
        <v>7270</v>
      </c>
      <c r="D327" s="1" t="s">
        <v>1050</v>
      </c>
      <c r="E327" s="1" t="s">
        <v>1224</v>
      </c>
    </row>
    <row r="328" spans="1:6" x14ac:dyDescent="0.3">
      <c r="A328" s="1" t="s">
        <v>1060</v>
      </c>
      <c r="B328" s="1" t="s">
        <v>8094</v>
      </c>
      <c r="C328" s="4" t="s">
        <v>7270</v>
      </c>
      <c r="D328" s="1" t="s">
        <v>1061</v>
      </c>
      <c r="E328" s="1" t="s">
        <v>1227</v>
      </c>
      <c r="F328" s="1" t="s">
        <v>1228</v>
      </c>
    </row>
    <row r="329" spans="1:6" x14ac:dyDescent="0.3">
      <c r="A329" s="1" t="s">
        <v>1064</v>
      </c>
      <c r="B329" s="1" t="s">
        <v>8094</v>
      </c>
      <c r="C329" s="4" t="s">
        <v>7270</v>
      </c>
      <c r="D329" s="1" t="s">
        <v>1065</v>
      </c>
      <c r="E329" s="1" t="s">
        <v>1231</v>
      </c>
      <c r="F329" s="1" t="s">
        <v>1232</v>
      </c>
    </row>
    <row r="330" spans="1:6" x14ac:dyDescent="0.3">
      <c r="A330" s="1" t="s">
        <v>1068</v>
      </c>
      <c r="B330" s="1" t="s">
        <v>8094</v>
      </c>
      <c r="C330" s="4" t="s">
        <v>7270</v>
      </c>
      <c r="D330" s="1" t="s">
        <v>1069</v>
      </c>
      <c r="E330" s="1" t="s">
        <v>1235</v>
      </c>
      <c r="F330" s="1" t="s">
        <v>1236</v>
      </c>
    </row>
    <row r="331" spans="1:6" x14ac:dyDescent="0.3">
      <c r="A331" s="1" t="s">
        <v>1071</v>
      </c>
      <c r="B331" s="1" t="s">
        <v>8094</v>
      </c>
      <c r="C331" s="4" t="s">
        <v>7270</v>
      </c>
      <c r="D331" s="1" t="s">
        <v>1072</v>
      </c>
      <c r="E331" s="1" t="s">
        <v>1239</v>
      </c>
      <c r="F331" s="1" t="s">
        <v>1240</v>
      </c>
    </row>
    <row r="332" spans="1:6" x14ac:dyDescent="0.3">
      <c r="A332" s="1" t="s">
        <v>1075</v>
      </c>
      <c r="B332" s="1" t="s">
        <v>8094</v>
      </c>
      <c r="C332" s="4" t="s">
        <v>7270</v>
      </c>
      <c r="D332" s="1" t="s">
        <v>1076</v>
      </c>
      <c r="F332" s="1" t="s">
        <v>1243</v>
      </c>
    </row>
    <row r="333" spans="1:6" x14ac:dyDescent="0.3">
      <c r="A333" s="1" t="s">
        <v>1078</v>
      </c>
      <c r="B333" s="1" t="s">
        <v>8094</v>
      </c>
      <c r="C333" s="4" t="s">
        <v>7270</v>
      </c>
      <c r="D333" s="1" t="s">
        <v>1079</v>
      </c>
      <c r="E333" s="1" t="s">
        <v>1246</v>
      </c>
      <c r="F333" s="1" t="s">
        <v>1247</v>
      </c>
    </row>
    <row r="334" spans="1:6" x14ac:dyDescent="0.3">
      <c r="A334" s="1" t="s">
        <v>1082</v>
      </c>
      <c r="B334" s="1" t="s">
        <v>8094</v>
      </c>
      <c r="C334" s="4" t="s">
        <v>7270</v>
      </c>
      <c r="D334" s="1" t="s">
        <v>1083</v>
      </c>
    </row>
    <row r="335" spans="1:6" x14ac:dyDescent="0.3">
      <c r="A335" s="1" t="s">
        <v>1090</v>
      </c>
      <c r="B335" s="1" t="s">
        <v>8094</v>
      </c>
      <c r="C335" s="4" t="s">
        <v>7270</v>
      </c>
      <c r="D335" s="1" t="s">
        <v>1091</v>
      </c>
      <c r="E335" s="1" t="s">
        <v>1252</v>
      </c>
      <c r="F335" s="1" t="s">
        <v>1253</v>
      </c>
    </row>
    <row r="336" spans="1:6" x14ac:dyDescent="0.3">
      <c r="A336" s="1" t="s">
        <v>1094</v>
      </c>
      <c r="B336" s="1" t="s">
        <v>8094</v>
      </c>
      <c r="C336" s="4" t="s">
        <v>7270</v>
      </c>
      <c r="D336" s="1" t="s">
        <v>1095</v>
      </c>
      <c r="E336" s="1" t="s">
        <v>1256</v>
      </c>
    </row>
    <row r="337" spans="1:6" x14ac:dyDescent="0.3">
      <c r="A337" s="1" t="s">
        <v>1098</v>
      </c>
      <c r="B337" s="1" t="s">
        <v>8094</v>
      </c>
      <c r="C337" s="4" t="s">
        <v>7270</v>
      </c>
      <c r="D337" s="1" t="s">
        <v>1099</v>
      </c>
      <c r="E337" s="1" t="s">
        <v>1259</v>
      </c>
      <c r="F337" s="1" t="s">
        <v>1260</v>
      </c>
    </row>
    <row r="338" spans="1:6" x14ac:dyDescent="0.3">
      <c r="A338" s="1" t="s">
        <v>1102</v>
      </c>
      <c r="B338" s="1" t="s">
        <v>8094</v>
      </c>
      <c r="C338" s="4" t="s">
        <v>7270</v>
      </c>
      <c r="D338" s="1" t="s">
        <v>1103</v>
      </c>
      <c r="E338" s="1" t="s">
        <v>1263</v>
      </c>
      <c r="F338" s="1" t="s">
        <v>1264</v>
      </c>
    </row>
    <row r="339" spans="1:6" x14ac:dyDescent="0.3">
      <c r="A339" s="1" t="s">
        <v>1105</v>
      </c>
      <c r="B339" s="1" t="s">
        <v>8094</v>
      </c>
      <c r="C339" s="4" t="s">
        <v>7270</v>
      </c>
      <c r="D339" s="1" t="s">
        <v>1106</v>
      </c>
      <c r="E339" s="1" t="s">
        <v>1267</v>
      </c>
    </row>
    <row r="340" spans="1:6" x14ac:dyDescent="0.3">
      <c r="A340" s="1" t="s">
        <v>1109</v>
      </c>
      <c r="B340" s="1" t="s">
        <v>8094</v>
      </c>
      <c r="C340" s="4" t="s">
        <v>7270</v>
      </c>
      <c r="D340" s="1" t="s">
        <v>1110</v>
      </c>
      <c r="E340" s="1" t="s">
        <v>1270</v>
      </c>
    </row>
    <row r="341" spans="1:6" x14ac:dyDescent="0.3">
      <c r="A341" s="1" t="s">
        <v>1113</v>
      </c>
      <c r="B341" s="1" t="s">
        <v>8094</v>
      </c>
      <c r="C341" s="4" t="s">
        <v>7270</v>
      </c>
      <c r="D341" s="1" t="s">
        <v>1114</v>
      </c>
      <c r="E341" s="1" t="s">
        <v>1273</v>
      </c>
      <c r="F341" s="1" t="s">
        <v>1274</v>
      </c>
    </row>
    <row r="342" spans="1:6" x14ac:dyDescent="0.3">
      <c r="A342" s="1" t="s">
        <v>1117</v>
      </c>
      <c r="B342" s="1" t="s">
        <v>8094</v>
      </c>
      <c r="C342" s="4" t="s">
        <v>7270</v>
      </c>
      <c r="D342" s="1" t="s">
        <v>1118</v>
      </c>
      <c r="E342" s="1" t="s">
        <v>1277</v>
      </c>
      <c r="F342" s="1" t="s">
        <v>1278</v>
      </c>
    </row>
    <row r="343" spans="1:6" x14ac:dyDescent="0.3">
      <c r="A343" s="1" t="s">
        <v>1121</v>
      </c>
      <c r="B343" s="1" t="s">
        <v>8094</v>
      </c>
      <c r="C343" s="4" t="s">
        <v>7270</v>
      </c>
      <c r="D343" s="1" t="s">
        <v>1122</v>
      </c>
      <c r="E343" s="1" t="s">
        <v>1281</v>
      </c>
      <c r="F343" s="1" t="s">
        <v>1282</v>
      </c>
    </row>
    <row r="344" spans="1:6" x14ac:dyDescent="0.3">
      <c r="A344" s="1" t="s">
        <v>1125</v>
      </c>
      <c r="B344" s="1" t="s">
        <v>8094</v>
      </c>
      <c r="C344" s="4" t="s">
        <v>7270</v>
      </c>
      <c r="D344" s="1" t="s">
        <v>1126</v>
      </c>
      <c r="E344" s="1" t="s">
        <v>1285</v>
      </c>
      <c r="F344" s="1" t="s">
        <v>1286</v>
      </c>
    </row>
    <row r="345" spans="1:6" x14ac:dyDescent="0.3">
      <c r="A345" s="1" t="s">
        <v>1132</v>
      </c>
      <c r="B345" s="1" t="s">
        <v>8094</v>
      </c>
      <c r="C345" s="4" t="s">
        <v>7270</v>
      </c>
      <c r="D345" s="1" t="s">
        <v>1133</v>
      </c>
      <c r="E345" s="1" t="s">
        <v>1293</v>
      </c>
    </row>
    <row r="346" spans="1:6" x14ac:dyDescent="0.3">
      <c r="A346" s="1" t="s">
        <v>1705</v>
      </c>
      <c r="B346" s="1" t="s">
        <v>8094</v>
      </c>
      <c r="C346" s="4" t="s">
        <v>7270</v>
      </c>
      <c r="D346" s="1" t="s">
        <v>1706</v>
      </c>
      <c r="E346" s="1" t="s">
        <v>1296</v>
      </c>
      <c r="F346" s="1" t="s">
        <v>1297</v>
      </c>
    </row>
    <row r="347" spans="1:6" x14ac:dyDescent="0.3">
      <c r="A347" s="1" t="s">
        <v>1717</v>
      </c>
      <c r="B347" s="1" t="s">
        <v>8094</v>
      </c>
      <c r="C347" s="4" t="s">
        <v>7270</v>
      </c>
      <c r="D347" s="1" t="s">
        <v>1718</v>
      </c>
      <c r="F347" s="1" t="s">
        <v>1300</v>
      </c>
    </row>
    <row r="348" spans="1:6" x14ac:dyDescent="0.3">
      <c r="A348" s="1" t="s">
        <v>1729</v>
      </c>
      <c r="B348" s="1" t="s">
        <v>8094</v>
      </c>
      <c r="C348" s="4" t="s">
        <v>7270</v>
      </c>
      <c r="D348" s="1" t="s">
        <v>1730</v>
      </c>
      <c r="F348" s="1" t="s">
        <v>1303</v>
      </c>
    </row>
    <row r="349" spans="1:6" x14ac:dyDescent="0.3">
      <c r="A349" s="1" t="s">
        <v>1733</v>
      </c>
      <c r="B349" s="1" t="s">
        <v>8094</v>
      </c>
      <c r="C349" s="4" t="s">
        <v>7270</v>
      </c>
      <c r="D349" s="1" t="s">
        <v>1734</v>
      </c>
      <c r="E349" s="1" t="s">
        <v>1306</v>
      </c>
      <c r="F349" s="1" t="s">
        <v>1307</v>
      </c>
    </row>
    <row r="350" spans="1:6" x14ac:dyDescent="0.3">
      <c r="A350" s="1" t="s">
        <v>1749</v>
      </c>
      <c r="B350" s="1" t="s">
        <v>8094</v>
      </c>
      <c r="C350" s="4" t="s">
        <v>7270</v>
      </c>
      <c r="D350" s="1" t="s">
        <v>1750</v>
      </c>
      <c r="E350" s="1" t="s">
        <v>1310</v>
      </c>
      <c r="F350" s="1" t="s">
        <v>1311</v>
      </c>
    </row>
    <row r="351" spans="1:6" x14ac:dyDescent="0.3">
      <c r="A351" s="1" t="s">
        <v>1753</v>
      </c>
      <c r="B351" s="1" t="s">
        <v>8094</v>
      </c>
      <c r="C351" s="4" t="s">
        <v>7270</v>
      </c>
      <c r="D351" s="1" t="s">
        <v>1754</v>
      </c>
      <c r="E351" s="1" t="s">
        <v>1314</v>
      </c>
      <c r="F351" s="1" t="s">
        <v>1315</v>
      </c>
    </row>
    <row r="352" spans="1:6" x14ac:dyDescent="0.3">
      <c r="A352" s="1" t="s">
        <v>1757</v>
      </c>
      <c r="B352" s="1" t="s">
        <v>8094</v>
      </c>
      <c r="C352" s="4" t="s">
        <v>7270</v>
      </c>
      <c r="D352" s="1" t="s">
        <v>1758</v>
      </c>
      <c r="E352" s="1" t="s">
        <v>1318</v>
      </c>
    </row>
    <row r="353" spans="1:6" x14ac:dyDescent="0.3">
      <c r="A353" s="1" t="s">
        <v>1761</v>
      </c>
      <c r="B353" s="1" t="s">
        <v>8094</v>
      </c>
      <c r="C353" s="4" t="s">
        <v>7270</v>
      </c>
      <c r="D353" s="1" t="s">
        <v>1762</v>
      </c>
      <c r="E353" s="1" t="s">
        <v>1321</v>
      </c>
      <c r="F353" s="1" t="s">
        <v>1322</v>
      </c>
    </row>
    <row r="354" spans="1:6" x14ac:dyDescent="0.3">
      <c r="A354" s="1" t="s">
        <v>1765</v>
      </c>
      <c r="B354" s="1" t="s">
        <v>8094</v>
      </c>
      <c r="C354" s="4" t="s">
        <v>7270</v>
      </c>
      <c r="D354" s="1" t="s">
        <v>1766</v>
      </c>
      <c r="E354" s="1" t="s">
        <v>1325</v>
      </c>
      <c r="F354" s="1" t="s">
        <v>1326</v>
      </c>
    </row>
    <row r="355" spans="1:6" x14ac:dyDescent="0.3">
      <c r="A355" s="1" t="s">
        <v>1785</v>
      </c>
      <c r="B355" s="1" t="s">
        <v>8094</v>
      </c>
      <c r="C355" s="4" t="s">
        <v>7270</v>
      </c>
      <c r="D355" s="1" t="s">
        <v>1786</v>
      </c>
      <c r="E355" s="1" t="s">
        <v>1329</v>
      </c>
    </row>
    <row r="356" spans="1:6" x14ac:dyDescent="0.3">
      <c r="A356" s="1" t="s">
        <v>1816</v>
      </c>
      <c r="B356" s="1" t="s">
        <v>8094</v>
      </c>
      <c r="C356" s="4" t="s">
        <v>7270</v>
      </c>
      <c r="D356" s="1" t="s">
        <v>1817</v>
      </c>
      <c r="F356" s="1" t="s">
        <v>1332</v>
      </c>
    </row>
    <row r="357" spans="1:6" x14ac:dyDescent="0.3">
      <c r="A357" s="1" t="s">
        <v>1820</v>
      </c>
      <c r="B357" s="1" t="s">
        <v>8094</v>
      </c>
      <c r="C357" s="4" t="s">
        <v>7270</v>
      </c>
      <c r="D357" s="3" t="s">
        <v>1821</v>
      </c>
      <c r="E357" s="1" t="s">
        <v>1335</v>
      </c>
      <c r="F357" s="1" t="s">
        <v>1336</v>
      </c>
    </row>
    <row r="358" spans="1:6" x14ac:dyDescent="0.3">
      <c r="A358" s="1" t="s">
        <v>1830</v>
      </c>
      <c r="B358" s="1" t="s">
        <v>8094</v>
      </c>
      <c r="C358" s="4" t="s">
        <v>7270</v>
      </c>
      <c r="D358" s="1" t="s">
        <v>1831</v>
      </c>
      <c r="F358" s="1" t="s">
        <v>1339</v>
      </c>
    </row>
    <row r="359" spans="1:6" x14ac:dyDescent="0.3">
      <c r="A359" s="1" t="s">
        <v>1834</v>
      </c>
      <c r="B359" s="1" t="s">
        <v>8094</v>
      </c>
      <c r="C359" s="4" t="s">
        <v>7270</v>
      </c>
      <c r="D359" s="1" t="s">
        <v>1835</v>
      </c>
      <c r="E359" s="1" t="s">
        <v>1342</v>
      </c>
      <c r="F359" s="1" t="s">
        <v>1343</v>
      </c>
    </row>
    <row r="360" spans="1:6" x14ac:dyDescent="0.3">
      <c r="A360" s="1" t="s">
        <v>1838</v>
      </c>
      <c r="B360" s="1" t="s">
        <v>8094</v>
      </c>
      <c r="C360" s="4" t="s">
        <v>7270</v>
      </c>
      <c r="D360" s="1" t="s">
        <v>1839</v>
      </c>
      <c r="E360" s="1" t="s">
        <v>1346</v>
      </c>
      <c r="F360" s="1" t="s">
        <v>1347</v>
      </c>
    </row>
    <row r="361" spans="1:6" x14ac:dyDescent="0.3">
      <c r="A361" s="1" t="s">
        <v>1842</v>
      </c>
      <c r="B361" s="1" t="s">
        <v>8094</v>
      </c>
      <c r="C361" s="4" t="s">
        <v>7270</v>
      </c>
      <c r="D361" s="1" t="s">
        <v>1843</v>
      </c>
      <c r="E361" s="1" t="s">
        <v>1350</v>
      </c>
      <c r="F361" s="1" t="s">
        <v>1351</v>
      </c>
    </row>
    <row r="362" spans="1:6" x14ac:dyDescent="0.3">
      <c r="A362" s="1" t="s">
        <v>1846</v>
      </c>
      <c r="B362" s="1" t="s">
        <v>8094</v>
      </c>
      <c r="C362" s="4" t="s">
        <v>7270</v>
      </c>
      <c r="D362" s="1" t="s">
        <v>1847</v>
      </c>
      <c r="F362" s="1" t="s">
        <v>1354</v>
      </c>
    </row>
    <row r="363" spans="1:6" x14ac:dyDescent="0.3">
      <c r="A363" s="1" t="s">
        <v>1850</v>
      </c>
      <c r="B363" s="1" t="s">
        <v>8094</v>
      </c>
      <c r="C363" s="4" t="s">
        <v>7270</v>
      </c>
      <c r="D363" s="1" t="s">
        <v>1851</v>
      </c>
      <c r="F363" s="1" t="s">
        <v>1357</v>
      </c>
    </row>
    <row r="364" spans="1:6" x14ac:dyDescent="0.3">
      <c r="A364" s="1" t="s">
        <v>1853</v>
      </c>
      <c r="B364" s="1" t="s">
        <v>8094</v>
      </c>
      <c r="C364" s="4" t="s">
        <v>7270</v>
      </c>
      <c r="D364" s="1" t="s">
        <v>1854</v>
      </c>
      <c r="F364" s="1" t="s">
        <v>1360</v>
      </c>
    </row>
    <row r="365" spans="1:6" x14ac:dyDescent="0.3">
      <c r="A365" s="1" t="s">
        <v>1864</v>
      </c>
      <c r="B365" s="1" t="s">
        <v>8094</v>
      </c>
      <c r="C365" s="4" t="s">
        <v>7270</v>
      </c>
      <c r="D365" s="1" t="s">
        <v>1865</v>
      </c>
      <c r="E365" s="1" t="s">
        <v>1363</v>
      </c>
      <c r="F365" s="1" t="s">
        <v>1364</v>
      </c>
    </row>
    <row r="366" spans="1:6" x14ac:dyDescent="0.3">
      <c r="A366" s="1" t="s">
        <v>1868</v>
      </c>
      <c r="B366" s="1" t="s">
        <v>8094</v>
      </c>
      <c r="C366" s="4" t="s">
        <v>7270</v>
      </c>
      <c r="D366" s="1" t="s">
        <v>1869</v>
      </c>
      <c r="E366" s="1" t="s">
        <v>1367</v>
      </c>
      <c r="F366" s="1" t="s">
        <v>1368</v>
      </c>
    </row>
    <row r="367" spans="1:6" x14ac:dyDescent="0.3">
      <c r="A367" s="1" t="s">
        <v>1875</v>
      </c>
      <c r="B367" s="1" t="s">
        <v>8094</v>
      </c>
      <c r="C367" s="4" t="s">
        <v>7270</v>
      </c>
      <c r="D367" s="1" t="s">
        <v>1876</v>
      </c>
      <c r="E367" s="1" t="s">
        <v>1371</v>
      </c>
      <c r="F367" s="1" t="s">
        <v>1372</v>
      </c>
    </row>
    <row r="368" spans="1:6" x14ac:dyDescent="0.3">
      <c r="A368" s="1" t="s">
        <v>1879</v>
      </c>
      <c r="B368" s="1" t="s">
        <v>8094</v>
      </c>
      <c r="C368" s="4" t="s">
        <v>7270</v>
      </c>
      <c r="D368" s="1" t="s">
        <v>1880</v>
      </c>
      <c r="E368" s="1" t="s">
        <v>1375</v>
      </c>
      <c r="F368" s="1" t="s">
        <v>1376</v>
      </c>
    </row>
    <row r="369" spans="1:6" x14ac:dyDescent="0.3">
      <c r="A369" s="1" t="s">
        <v>1883</v>
      </c>
      <c r="B369" s="1" t="s">
        <v>8094</v>
      </c>
      <c r="C369" s="4" t="s">
        <v>7270</v>
      </c>
      <c r="D369" s="1" t="s">
        <v>1884</v>
      </c>
      <c r="E369" s="1" t="s">
        <v>1379</v>
      </c>
      <c r="F369" s="1" t="s">
        <v>1380</v>
      </c>
    </row>
    <row r="370" spans="1:6" x14ac:dyDescent="0.3">
      <c r="A370" s="1" t="s">
        <v>1891</v>
      </c>
      <c r="B370" s="1" t="s">
        <v>8094</v>
      </c>
      <c r="C370" s="4" t="s">
        <v>7270</v>
      </c>
      <c r="D370" s="1" t="s">
        <v>1892</v>
      </c>
      <c r="E370" s="1" t="s">
        <v>1383</v>
      </c>
      <c r="F370" s="1" t="s">
        <v>1384</v>
      </c>
    </row>
    <row r="371" spans="1:6" x14ac:dyDescent="0.3">
      <c r="A371" s="1" t="s">
        <v>1899</v>
      </c>
      <c r="B371" s="1" t="s">
        <v>8094</v>
      </c>
      <c r="C371" s="4" t="s">
        <v>7270</v>
      </c>
      <c r="D371" s="1" t="s">
        <v>1900</v>
      </c>
    </row>
    <row r="372" spans="1:6" x14ac:dyDescent="0.3">
      <c r="A372" s="1" t="s">
        <v>1907</v>
      </c>
      <c r="B372" s="1" t="s">
        <v>8094</v>
      </c>
      <c r="C372" s="4" t="s">
        <v>7270</v>
      </c>
      <c r="D372" s="1" t="s">
        <v>1908</v>
      </c>
      <c r="E372" s="1" t="s">
        <v>1389</v>
      </c>
      <c r="F372" s="1" t="s">
        <v>1390</v>
      </c>
    </row>
    <row r="373" spans="1:6" x14ac:dyDescent="0.3">
      <c r="A373" s="1" t="s">
        <v>1911</v>
      </c>
      <c r="B373" s="1" t="s">
        <v>8094</v>
      </c>
      <c r="C373" s="4" t="s">
        <v>7270</v>
      </c>
      <c r="D373" s="1" t="s">
        <v>1912</v>
      </c>
      <c r="F373" s="1" t="s">
        <v>1393</v>
      </c>
    </row>
    <row r="374" spans="1:6" x14ac:dyDescent="0.3">
      <c r="A374" s="1" t="s">
        <v>1915</v>
      </c>
      <c r="B374" s="1" t="s">
        <v>8094</v>
      </c>
      <c r="C374" s="4" t="s">
        <v>7270</v>
      </c>
      <c r="D374" s="1" t="s">
        <v>1916</v>
      </c>
      <c r="E374" s="1" t="s">
        <v>1396</v>
      </c>
      <c r="F374" s="1" t="s">
        <v>1397</v>
      </c>
    </row>
    <row r="375" spans="1:6" x14ac:dyDescent="0.3">
      <c r="A375" s="1" t="s">
        <v>1919</v>
      </c>
      <c r="B375" s="1" t="s">
        <v>8094</v>
      </c>
      <c r="C375" s="4" t="s">
        <v>7270</v>
      </c>
      <c r="D375" s="1" t="s">
        <v>1920</v>
      </c>
      <c r="E375" s="1" t="s">
        <v>1400</v>
      </c>
      <c r="F375" s="1" t="s">
        <v>1401</v>
      </c>
    </row>
    <row r="376" spans="1:6" x14ac:dyDescent="0.3">
      <c r="A376" s="1" t="s">
        <v>1923</v>
      </c>
      <c r="B376" s="1" t="s">
        <v>8094</v>
      </c>
      <c r="C376" s="4" t="s">
        <v>7270</v>
      </c>
      <c r="D376" s="1" t="s">
        <v>1924</v>
      </c>
      <c r="F376" s="1" t="s">
        <v>1404</v>
      </c>
    </row>
    <row r="377" spans="1:6" x14ac:dyDescent="0.3">
      <c r="A377" s="1" t="s">
        <v>1927</v>
      </c>
      <c r="B377" s="1" t="s">
        <v>8094</v>
      </c>
      <c r="C377" s="4" t="s">
        <v>7270</v>
      </c>
      <c r="D377" s="1" t="s">
        <v>1928</v>
      </c>
      <c r="F377" s="1" t="s">
        <v>1407</v>
      </c>
    </row>
    <row r="378" spans="1:6" x14ac:dyDescent="0.3">
      <c r="A378" s="1" t="s">
        <v>1931</v>
      </c>
      <c r="B378" s="1" t="s">
        <v>8094</v>
      </c>
      <c r="C378" s="4" t="s">
        <v>7270</v>
      </c>
      <c r="D378" s="1" t="s">
        <v>1932</v>
      </c>
      <c r="E378" s="1" t="s">
        <v>1410</v>
      </c>
      <c r="F378" s="1" t="s">
        <v>1411</v>
      </c>
    </row>
    <row r="379" spans="1:6" x14ac:dyDescent="0.3">
      <c r="A379" s="1" t="s">
        <v>1935</v>
      </c>
      <c r="B379" s="1" t="s">
        <v>8094</v>
      </c>
      <c r="C379" s="4" t="s">
        <v>7270</v>
      </c>
      <c r="D379" s="1" t="s">
        <v>1936</v>
      </c>
      <c r="E379" s="1" t="s">
        <v>1414</v>
      </c>
      <c r="F379" s="1" t="s">
        <v>1415</v>
      </c>
    </row>
    <row r="380" spans="1:6" x14ac:dyDescent="0.3">
      <c r="A380" s="1" t="s">
        <v>1950</v>
      </c>
      <c r="B380" s="1" t="s">
        <v>8094</v>
      </c>
      <c r="C380" s="4" t="s">
        <v>7270</v>
      </c>
      <c r="D380" s="1" t="s">
        <v>1951</v>
      </c>
      <c r="E380" s="1" t="s">
        <v>1418</v>
      </c>
    </row>
    <row r="381" spans="1:6" x14ac:dyDescent="0.3">
      <c r="A381" s="1" t="s">
        <v>1954</v>
      </c>
      <c r="B381" s="1" t="s">
        <v>8094</v>
      </c>
      <c r="C381" s="4" t="s">
        <v>7270</v>
      </c>
      <c r="D381" s="1" t="s">
        <v>1955</v>
      </c>
      <c r="E381" s="1" t="s">
        <v>1421</v>
      </c>
      <c r="F381" s="1" t="s">
        <v>1422</v>
      </c>
    </row>
    <row r="382" spans="1:6" x14ac:dyDescent="0.3">
      <c r="A382" s="1" t="s">
        <v>1958</v>
      </c>
      <c r="B382" s="1" t="s">
        <v>8094</v>
      </c>
      <c r="C382" s="4" t="s">
        <v>7270</v>
      </c>
      <c r="D382" s="1" t="s">
        <v>1959</v>
      </c>
      <c r="E382" s="1" t="s">
        <v>1425</v>
      </c>
      <c r="F382" s="1" t="s">
        <v>1426</v>
      </c>
    </row>
    <row r="383" spans="1:6" x14ac:dyDescent="0.3">
      <c r="A383" s="1" t="s">
        <v>1962</v>
      </c>
      <c r="B383" s="1" t="s">
        <v>8094</v>
      </c>
      <c r="C383" s="4" t="s">
        <v>7270</v>
      </c>
      <c r="D383" s="1" t="s">
        <v>1963</v>
      </c>
      <c r="E383" s="1" t="s">
        <v>1429</v>
      </c>
    </row>
    <row r="384" spans="1:6" x14ac:dyDescent="0.3">
      <c r="A384" s="1" t="s">
        <v>1271</v>
      </c>
      <c r="B384" s="1" t="s">
        <v>8094</v>
      </c>
      <c r="C384" s="4" t="s">
        <v>7270</v>
      </c>
      <c r="D384" s="1" t="s">
        <v>1272</v>
      </c>
      <c r="E384" s="1" t="s">
        <v>1432</v>
      </c>
      <c r="F384" s="1" t="s">
        <v>1433</v>
      </c>
    </row>
    <row r="385" spans="1:6" x14ac:dyDescent="0.3">
      <c r="A385" s="1" t="s">
        <v>1358</v>
      </c>
      <c r="B385" s="1" t="s">
        <v>8094</v>
      </c>
      <c r="C385" s="4" t="s">
        <v>7270</v>
      </c>
      <c r="D385" s="1" t="s">
        <v>1359</v>
      </c>
      <c r="E385" s="1" t="s">
        <v>1436</v>
      </c>
      <c r="F385" s="1" t="s">
        <v>1437</v>
      </c>
    </row>
    <row r="386" spans="1:6" x14ac:dyDescent="0.3">
      <c r="A386" s="1" t="s">
        <v>1445</v>
      </c>
      <c r="B386" s="1" t="s">
        <v>8094</v>
      </c>
      <c r="C386" s="4" t="s">
        <v>7270</v>
      </c>
      <c r="D386" s="1" t="s">
        <v>1446</v>
      </c>
      <c r="E386" s="1" t="s">
        <v>1440</v>
      </c>
    </row>
    <row r="387" spans="1:6" x14ac:dyDescent="0.3">
      <c r="A387" s="1" t="s">
        <v>1485</v>
      </c>
      <c r="B387" s="1" t="s">
        <v>8094</v>
      </c>
      <c r="C387" s="4" t="s">
        <v>7270</v>
      </c>
      <c r="D387" s="1" t="s">
        <v>1486</v>
      </c>
      <c r="E387" s="1" t="s">
        <v>1443</v>
      </c>
      <c r="F387" s="1" t="s">
        <v>1444</v>
      </c>
    </row>
    <row r="388" spans="1:6" x14ac:dyDescent="0.3">
      <c r="A388" s="1" t="s">
        <v>1713</v>
      </c>
      <c r="B388" s="1" t="s">
        <v>8094</v>
      </c>
      <c r="C388" s="4" t="s">
        <v>7270</v>
      </c>
      <c r="D388" s="1" t="s">
        <v>1714</v>
      </c>
      <c r="E388" s="1" t="s">
        <v>1447</v>
      </c>
      <c r="F388" s="1" t="s">
        <v>1448</v>
      </c>
    </row>
    <row r="389" spans="1:6" x14ac:dyDescent="0.3">
      <c r="A389" s="1" t="s">
        <v>4961</v>
      </c>
      <c r="B389" s="1" t="s">
        <v>8094</v>
      </c>
      <c r="C389" s="4" t="s">
        <v>7270</v>
      </c>
      <c r="D389" s="1" t="s">
        <v>4962</v>
      </c>
      <c r="E389" s="1" t="s">
        <v>1451</v>
      </c>
      <c r="F389" s="1" t="s">
        <v>1452</v>
      </c>
    </row>
    <row r="390" spans="1:6" x14ac:dyDescent="0.3">
      <c r="A390" s="1" t="s">
        <v>6814</v>
      </c>
      <c r="B390" s="1" t="s">
        <v>8094</v>
      </c>
      <c r="C390" s="4" t="s">
        <v>7270</v>
      </c>
      <c r="D390" s="1" t="s">
        <v>6815</v>
      </c>
      <c r="E390" s="1" t="s">
        <v>1455</v>
      </c>
      <c r="F390" s="1" t="s">
        <v>1456</v>
      </c>
    </row>
    <row r="391" spans="1:6" x14ac:dyDescent="0.3">
      <c r="A391" s="1" t="s">
        <v>1144</v>
      </c>
      <c r="B391" s="1" t="s">
        <v>8094</v>
      </c>
      <c r="C391" s="4" t="s">
        <v>7270</v>
      </c>
      <c r="D391" s="1" t="s">
        <v>1145</v>
      </c>
      <c r="E391" s="1" t="s">
        <v>1459</v>
      </c>
      <c r="F391" s="1" t="s">
        <v>1460</v>
      </c>
    </row>
    <row r="392" spans="1:6" x14ac:dyDescent="0.3">
      <c r="A392" s="1" t="s">
        <v>1163</v>
      </c>
      <c r="B392" s="1" t="s">
        <v>8094</v>
      </c>
      <c r="C392" s="4" t="s">
        <v>7270</v>
      </c>
      <c r="D392" s="1" t="s">
        <v>1164</v>
      </c>
      <c r="E392" s="1" t="s">
        <v>1463</v>
      </c>
      <c r="F392" s="1" t="s">
        <v>1464</v>
      </c>
    </row>
    <row r="393" spans="1:6" x14ac:dyDescent="0.3">
      <c r="A393" s="1" t="s">
        <v>1225</v>
      </c>
      <c r="B393" s="1" t="s">
        <v>8094</v>
      </c>
      <c r="C393" s="4" t="s">
        <v>7270</v>
      </c>
      <c r="D393" s="1" t="s">
        <v>1226</v>
      </c>
      <c r="E393" s="1" t="s">
        <v>1467</v>
      </c>
      <c r="F393" s="1" t="s">
        <v>1468</v>
      </c>
    </row>
    <row r="394" spans="1:6" x14ac:dyDescent="0.3">
      <c r="A394" s="1" t="s">
        <v>1279</v>
      </c>
      <c r="B394" s="1" t="s">
        <v>8094</v>
      </c>
      <c r="C394" s="4" t="s">
        <v>7270</v>
      </c>
      <c r="D394" s="1" t="s">
        <v>1280</v>
      </c>
      <c r="E394" s="1" t="s">
        <v>1471</v>
      </c>
      <c r="F394" s="1" t="s">
        <v>1472</v>
      </c>
    </row>
    <row r="395" spans="1:6" x14ac:dyDescent="0.3">
      <c r="A395" s="1" t="s">
        <v>1312</v>
      </c>
      <c r="B395" s="1" t="s">
        <v>8094</v>
      </c>
      <c r="C395" s="4" t="s">
        <v>7270</v>
      </c>
      <c r="D395" s="1" t="s">
        <v>1313</v>
      </c>
      <c r="E395" s="1" t="s">
        <v>1475</v>
      </c>
      <c r="F395" s="1" t="s">
        <v>1476</v>
      </c>
    </row>
    <row r="396" spans="1:6" x14ac:dyDescent="0.3">
      <c r="A396" s="1" t="s">
        <v>1333</v>
      </c>
      <c r="B396" s="1" t="s">
        <v>8094</v>
      </c>
      <c r="C396" s="4" t="s">
        <v>7270</v>
      </c>
      <c r="D396" s="1" t="s">
        <v>1334</v>
      </c>
      <c r="E396" s="1" t="s">
        <v>1479</v>
      </c>
      <c r="F396" s="1" t="s">
        <v>1480</v>
      </c>
    </row>
    <row r="397" spans="1:6" x14ac:dyDescent="0.3">
      <c r="A397" s="1" t="s">
        <v>1344</v>
      </c>
      <c r="B397" s="1" t="s">
        <v>8094</v>
      </c>
      <c r="C397" s="4" t="s">
        <v>7270</v>
      </c>
      <c r="D397" s="1" t="s">
        <v>1345</v>
      </c>
      <c r="E397" s="1" t="s">
        <v>1483</v>
      </c>
      <c r="F397" s="1" t="s">
        <v>1484</v>
      </c>
    </row>
    <row r="398" spans="1:6" x14ac:dyDescent="0.3">
      <c r="A398" s="1" t="s">
        <v>1369</v>
      </c>
      <c r="B398" s="1" t="s">
        <v>8094</v>
      </c>
      <c r="C398" s="4" t="s">
        <v>7270</v>
      </c>
      <c r="D398" s="1" t="s">
        <v>1370</v>
      </c>
      <c r="E398" s="1" t="s">
        <v>1487</v>
      </c>
      <c r="F398" s="1" t="s">
        <v>1488</v>
      </c>
    </row>
    <row r="399" spans="1:6" x14ac:dyDescent="0.3">
      <c r="A399" s="1" t="s">
        <v>1381</v>
      </c>
      <c r="B399" s="1" t="s">
        <v>8094</v>
      </c>
      <c r="C399" s="4" t="s">
        <v>7270</v>
      </c>
      <c r="D399" s="1" t="s">
        <v>1382</v>
      </c>
      <c r="E399" s="1" t="s">
        <v>1491</v>
      </c>
      <c r="F399" s="1" t="s">
        <v>1492</v>
      </c>
    </row>
    <row r="400" spans="1:6" x14ac:dyDescent="0.3">
      <c r="A400" s="1" t="s">
        <v>1438</v>
      </c>
      <c r="B400" s="1" t="s">
        <v>8094</v>
      </c>
      <c r="C400" s="4" t="s">
        <v>7270</v>
      </c>
      <c r="D400" s="1" t="s">
        <v>1439</v>
      </c>
      <c r="E400" s="1" t="s">
        <v>1495</v>
      </c>
      <c r="F400" s="1" t="s">
        <v>1496</v>
      </c>
    </row>
    <row r="401" spans="1:6" x14ac:dyDescent="0.3">
      <c r="A401" s="1" t="s">
        <v>1469</v>
      </c>
      <c r="B401" s="1" t="s">
        <v>8094</v>
      </c>
      <c r="C401" s="4" t="s">
        <v>7270</v>
      </c>
      <c r="D401" s="1" t="s">
        <v>1470</v>
      </c>
      <c r="E401" s="1" t="s">
        <v>1499</v>
      </c>
      <c r="F401" s="1" t="s">
        <v>1500</v>
      </c>
    </row>
    <row r="402" spans="1:6" x14ac:dyDescent="0.3">
      <c r="A402" s="1" t="s">
        <v>1489</v>
      </c>
      <c r="B402" s="1" t="s">
        <v>8094</v>
      </c>
      <c r="C402" s="4" t="s">
        <v>7270</v>
      </c>
      <c r="D402" s="1" t="s">
        <v>1490</v>
      </c>
      <c r="E402" s="1" t="s">
        <v>1503</v>
      </c>
      <c r="F402" s="1" t="s">
        <v>1504</v>
      </c>
    </row>
    <row r="403" spans="1:6" x14ac:dyDescent="0.3">
      <c r="A403" s="1" t="s">
        <v>1513</v>
      </c>
      <c r="B403" s="1" t="s">
        <v>8094</v>
      </c>
      <c r="C403" s="4" t="s">
        <v>7270</v>
      </c>
      <c r="D403" s="1" t="s">
        <v>1514</v>
      </c>
      <c r="E403" s="1" t="s">
        <v>1507</v>
      </c>
      <c r="F403" s="1" t="s">
        <v>1508</v>
      </c>
    </row>
    <row r="404" spans="1:6" x14ac:dyDescent="0.3">
      <c r="A404" s="1" t="s">
        <v>1517</v>
      </c>
      <c r="B404" s="1" t="s">
        <v>8094</v>
      </c>
      <c r="C404" s="4" t="s">
        <v>7270</v>
      </c>
      <c r="D404" s="1" t="s">
        <v>1518</v>
      </c>
      <c r="E404" s="1" t="s">
        <v>1511</v>
      </c>
      <c r="F404" s="1" t="s">
        <v>1512</v>
      </c>
    </row>
    <row r="405" spans="1:6" x14ac:dyDescent="0.3">
      <c r="A405" s="1" t="s">
        <v>1563</v>
      </c>
      <c r="B405" s="1" t="s">
        <v>8094</v>
      </c>
      <c r="C405" s="4" t="s">
        <v>7270</v>
      </c>
      <c r="D405" s="1" t="s">
        <v>1564</v>
      </c>
      <c r="E405" s="1" t="s">
        <v>1515</v>
      </c>
      <c r="F405" s="1" t="s">
        <v>1516</v>
      </c>
    </row>
    <row r="406" spans="1:6" x14ac:dyDescent="0.3">
      <c r="A406" s="1" t="s">
        <v>1567</v>
      </c>
      <c r="B406" s="1" t="s">
        <v>8094</v>
      </c>
      <c r="C406" s="4" t="s">
        <v>7270</v>
      </c>
      <c r="D406" s="1" t="s">
        <v>1568</v>
      </c>
      <c r="E406" s="1" t="s">
        <v>1519</v>
      </c>
      <c r="F406" s="1" t="s">
        <v>1520</v>
      </c>
    </row>
    <row r="407" spans="1:6" x14ac:dyDescent="0.3">
      <c r="A407" s="1" t="s">
        <v>1579</v>
      </c>
      <c r="B407" s="1" t="s">
        <v>8094</v>
      </c>
      <c r="C407" s="4" t="s">
        <v>7270</v>
      </c>
      <c r="D407" s="1" t="s">
        <v>1580</v>
      </c>
      <c r="E407" s="1" t="s">
        <v>1523</v>
      </c>
      <c r="F407" s="1" t="s">
        <v>1524</v>
      </c>
    </row>
    <row r="408" spans="1:6" x14ac:dyDescent="0.3">
      <c r="A408" s="1" t="s">
        <v>1607</v>
      </c>
      <c r="B408" s="1" t="s">
        <v>8094</v>
      </c>
      <c r="C408" s="4" t="s">
        <v>7270</v>
      </c>
      <c r="D408" s="1" t="s">
        <v>1608</v>
      </c>
      <c r="E408" s="1" t="s">
        <v>1527</v>
      </c>
      <c r="F408" s="1" t="s">
        <v>1528</v>
      </c>
    </row>
    <row r="409" spans="1:6" x14ac:dyDescent="0.3">
      <c r="A409" s="1" t="s">
        <v>1614</v>
      </c>
      <c r="B409" s="1" t="s">
        <v>8094</v>
      </c>
      <c r="C409" s="4" t="s">
        <v>7270</v>
      </c>
      <c r="D409" s="1" t="s">
        <v>1615</v>
      </c>
      <c r="E409" s="1" t="s">
        <v>1531</v>
      </c>
    </row>
    <row r="410" spans="1:6" x14ac:dyDescent="0.3">
      <c r="A410" s="1" t="s">
        <v>1648</v>
      </c>
      <c r="B410" s="1" t="s">
        <v>8094</v>
      </c>
      <c r="C410" s="4" t="s">
        <v>7270</v>
      </c>
      <c r="D410" s="1" t="s">
        <v>1649</v>
      </c>
      <c r="E410" s="1" t="s">
        <v>1534</v>
      </c>
      <c r="F410" s="1" t="s">
        <v>1535</v>
      </c>
    </row>
    <row r="411" spans="1:6" x14ac:dyDescent="0.3">
      <c r="A411" s="1" t="s">
        <v>1789</v>
      </c>
      <c r="B411" s="1" t="s">
        <v>8094</v>
      </c>
      <c r="C411" s="4" t="s">
        <v>7270</v>
      </c>
      <c r="D411" s="1" t="s">
        <v>1790</v>
      </c>
      <c r="E411" s="1" t="s">
        <v>1538</v>
      </c>
      <c r="F411" s="1" t="s">
        <v>1539</v>
      </c>
    </row>
    <row r="412" spans="1:6" x14ac:dyDescent="0.3">
      <c r="A412" s="1" t="s">
        <v>1805</v>
      </c>
      <c r="B412" s="1" t="s">
        <v>8094</v>
      </c>
      <c r="C412" s="4" t="s">
        <v>7270</v>
      </c>
      <c r="D412" s="1" t="s">
        <v>1806</v>
      </c>
      <c r="E412" s="1" t="s">
        <v>1542</v>
      </c>
    </row>
    <row r="413" spans="1:6" x14ac:dyDescent="0.3">
      <c r="A413" s="1" t="s">
        <v>1895</v>
      </c>
      <c r="B413" s="1" t="s">
        <v>8094</v>
      </c>
      <c r="C413" s="4" t="s">
        <v>7270</v>
      </c>
      <c r="D413" s="1" t="s">
        <v>1896</v>
      </c>
      <c r="E413" s="1" t="s">
        <v>1545</v>
      </c>
      <c r="F413" s="1" t="s">
        <v>1546</v>
      </c>
    </row>
    <row r="414" spans="1:6" x14ac:dyDescent="0.3">
      <c r="A414" s="1" t="s">
        <v>1939</v>
      </c>
      <c r="B414" s="1" t="s">
        <v>8094</v>
      </c>
      <c r="C414" s="4" t="s">
        <v>7270</v>
      </c>
      <c r="D414" s="1" t="s">
        <v>1940</v>
      </c>
      <c r="E414" s="1" t="s">
        <v>1549</v>
      </c>
      <c r="F414" s="1" t="s">
        <v>1550</v>
      </c>
    </row>
    <row r="415" spans="1:6" x14ac:dyDescent="0.3">
      <c r="A415" s="1" t="s">
        <v>1170</v>
      </c>
      <c r="B415" s="1" t="s">
        <v>8094</v>
      </c>
      <c r="C415" s="4" t="s">
        <v>7270</v>
      </c>
      <c r="D415" s="1" t="s">
        <v>1171</v>
      </c>
      <c r="E415" s="1" t="s">
        <v>1553</v>
      </c>
      <c r="F415" s="1" t="s">
        <v>1554</v>
      </c>
    </row>
    <row r="416" spans="1:6" x14ac:dyDescent="0.3">
      <c r="A416" s="1" t="s">
        <v>1210</v>
      </c>
      <c r="B416" s="1" t="s">
        <v>8094</v>
      </c>
      <c r="C416" s="4" t="s">
        <v>7270</v>
      </c>
      <c r="D416" s="1" t="s">
        <v>1211</v>
      </c>
      <c r="E416" s="1" t="s">
        <v>1557</v>
      </c>
      <c r="F416" s="1" t="s">
        <v>1558</v>
      </c>
    </row>
    <row r="417" spans="1:6" x14ac:dyDescent="0.3">
      <c r="A417" s="1" t="s">
        <v>1348</v>
      </c>
      <c r="B417" s="1" t="s">
        <v>8094</v>
      </c>
      <c r="C417" s="4" t="s">
        <v>7270</v>
      </c>
      <c r="D417" s="1" t="s">
        <v>1349</v>
      </c>
      <c r="E417" s="1" t="s">
        <v>1561</v>
      </c>
      <c r="F417" s="1" t="s">
        <v>1562</v>
      </c>
    </row>
    <row r="418" spans="1:6" x14ac:dyDescent="0.3">
      <c r="A418" s="1" t="s">
        <v>1391</v>
      </c>
      <c r="B418" s="1" t="s">
        <v>8094</v>
      </c>
      <c r="C418" s="4" t="s">
        <v>7270</v>
      </c>
      <c r="D418" s="1" t="s">
        <v>1392</v>
      </c>
      <c r="E418" s="1" t="s">
        <v>1565</v>
      </c>
      <c r="F418" s="1" t="s">
        <v>1566</v>
      </c>
    </row>
    <row r="419" spans="1:6" x14ac:dyDescent="0.3">
      <c r="A419" s="1" t="s">
        <v>1408</v>
      </c>
      <c r="B419" s="1" t="s">
        <v>8094</v>
      </c>
      <c r="C419" s="4" t="s">
        <v>7270</v>
      </c>
      <c r="D419" s="1" t="s">
        <v>1409</v>
      </c>
      <c r="E419" s="1" t="s">
        <v>1569</v>
      </c>
      <c r="F419" s="1" t="s">
        <v>1570</v>
      </c>
    </row>
    <row r="420" spans="1:6" x14ac:dyDescent="0.3">
      <c r="A420" s="1" t="s">
        <v>1697</v>
      </c>
      <c r="B420" s="1" t="s">
        <v>8094</v>
      </c>
      <c r="C420" s="4" t="s">
        <v>7270</v>
      </c>
      <c r="D420" s="1" t="s">
        <v>1698</v>
      </c>
      <c r="E420" s="1" t="s">
        <v>1573</v>
      </c>
      <c r="F420" s="1" t="s">
        <v>1574</v>
      </c>
    </row>
    <row r="421" spans="1:6" x14ac:dyDescent="0.3">
      <c r="A421" s="1" t="s">
        <v>1701</v>
      </c>
      <c r="B421" s="1" t="s">
        <v>8094</v>
      </c>
      <c r="C421" s="4" t="s">
        <v>7270</v>
      </c>
      <c r="D421" s="1" t="s">
        <v>1702</v>
      </c>
      <c r="E421" s="1" t="s">
        <v>1577</v>
      </c>
      <c r="F421" s="1" t="s">
        <v>1578</v>
      </c>
    </row>
    <row r="422" spans="1:6" x14ac:dyDescent="0.3">
      <c r="A422" s="1" t="s">
        <v>2842</v>
      </c>
      <c r="B422" s="1" t="s">
        <v>8094</v>
      </c>
      <c r="C422" s="4" t="s">
        <v>7270</v>
      </c>
      <c r="D422" s="1" t="s">
        <v>2843</v>
      </c>
      <c r="E422" s="1" t="s">
        <v>1581</v>
      </c>
      <c r="F422" s="1" t="s">
        <v>1582</v>
      </c>
    </row>
    <row r="423" spans="1:6" x14ac:dyDescent="0.3">
      <c r="A423" s="1" t="s">
        <v>3811</v>
      </c>
      <c r="B423" s="1" t="s">
        <v>8094</v>
      </c>
      <c r="C423" s="4" t="s">
        <v>7270</v>
      </c>
      <c r="D423" s="1" t="s">
        <v>3812</v>
      </c>
      <c r="E423" s="1" t="s">
        <v>1585</v>
      </c>
      <c r="F423" s="1" t="s">
        <v>1586</v>
      </c>
    </row>
    <row r="424" spans="1:6" x14ac:dyDescent="0.3">
      <c r="A424" s="1" t="s">
        <v>4431</v>
      </c>
      <c r="B424" s="1" t="s">
        <v>8094</v>
      </c>
      <c r="C424" s="4" t="s">
        <v>7270</v>
      </c>
      <c r="D424" s="1" t="s">
        <v>4432</v>
      </c>
      <c r="E424" s="1" t="s">
        <v>1589</v>
      </c>
      <c r="F424" s="1" t="s">
        <v>1590</v>
      </c>
    </row>
    <row r="425" spans="1:6" x14ac:dyDescent="0.3">
      <c r="A425" s="1" t="s">
        <v>6547</v>
      </c>
      <c r="B425" s="1" t="s">
        <v>8094</v>
      </c>
      <c r="C425" s="4" t="s">
        <v>7270</v>
      </c>
      <c r="D425" s="1" t="s">
        <v>6548</v>
      </c>
      <c r="E425" s="1" t="s">
        <v>1593</v>
      </c>
      <c r="F425" s="1" t="s">
        <v>1594</v>
      </c>
    </row>
    <row r="426" spans="1:6" x14ac:dyDescent="0.3">
      <c r="A426" s="1" t="s">
        <v>1159</v>
      </c>
      <c r="B426" s="1" t="s">
        <v>8094</v>
      </c>
      <c r="C426" s="4" t="s">
        <v>7270</v>
      </c>
      <c r="D426" s="1" t="s">
        <v>1160</v>
      </c>
      <c r="E426" s="1" t="s">
        <v>1597</v>
      </c>
      <c r="F426" s="1" t="s">
        <v>1598</v>
      </c>
    </row>
    <row r="427" spans="1:6" x14ac:dyDescent="0.3">
      <c r="A427" s="1" t="s">
        <v>1173</v>
      </c>
      <c r="B427" s="1" t="s">
        <v>8094</v>
      </c>
      <c r="C427" s="4" t="s">
        <v>7270</v>
      </c>
      <c r="D427" s="1" t="s">
        <v>1174</v>
      </c>
      <c r="E427" s="1" t="s">
        <v>1601</v>
      </c>
      <c r="F427" s="1" t="s">
        <v>1602</v>
      </c>
    </row>
    <row r="428" spans="1:6" x14ac:dyDescent="0.3">
      <c r="A428" s="1" t="s">
        <v>1177</v>
      </c>
      <c r="B428" s="1" t="s">
        <v>8094</v>
      </c>
      <c r="C428" s="4" t="s">
        <v>7270</v>
      </c>
      <c r="D428" s="1" t="s">
        <v>1178</v>
      </c>
      <c r="E428" s="1" t="s">
        <v>1605</v>
      </c>
      <c r="F428" s="1" t="s">
        <v>1606</v>
      </c>
    </row>
    <row r="429" spans="1:6" x14ac:dyDescent="0.3">
      <c r="A429" s="1" t="s">
        <v>1250</v>
      </c>
      <c r="B429" s="1" t="s">
        <v>8094</v>
      </c>
      <c r="C429" s="4" t="s">
        <v>7270</v>
      </c>
      <c r="D429" s="1" t="s">
        <v>1251</v>
      </c>
      <c r="F429" s="1" t="s">
        <v>1609</v>
      </c>
    </row>
    <row r="430" spans="1:6" x14ac:dyDescent="0.3">
      <c r="A430" s="1" t="s">
        <v>1254</v>
      </c>
      <c r="B430" s="1" t="s">
        <v>8094</v>
      </c>
      <c r="C430" s="4" t="s">
        <v>7270</v>
      </c>
      <c r="D430" s="1" t="s">
        <v>1255</v>
      </c>
      <c r="E430" s="1" t="s">
        <v>1612</v>
      </c>
      <c r="F430" s="1" t="s">
        <v>1613</v>
      </c>
    </row>
    <row r="431" spans="1:6" x14ac:dyDescent="0.3">
      <c r="A431" s="1" t="s">
        <v>1257</v>
      </c>
      <c r="B431" s="1" t="s">
        <v>8094</v>
      </c>
      <c r="C431" s="4" t="s">
        <v>7270</v>
      </c>
      <c r="D431" s="1" t="s">
        <v>1258</v>
      </c>
      <c r="F431" s="1" t="s">
        <v>1616</v>
      </c>
    </row>
    <row r="432" spans="1:6" x14ac:dyDescent="0.3">
      <c r="A432" s="1" t="s">
        <v>1265</v>
      </c>
      <c r="B432" s="1" t="s">
        <v>8094</v>
      </c>
      <c r="C432" s="4" t="s">
        <v>7270</v>
      </c>
      <c r="D432" s="1" t="s">
        <v>1266</v>
      </c>
      <c r="E432" s="1" t="s">
        <v>1619</v>
      </c>
      <c r="F432" s="1" t="s">
        <v>1620</v>
      </c>
    </row>
    <row r="433" spans="1:6" x14ac:dyDescent="0.3">
      <c r="A433" s="1" t="s">
        <v>1268</v>
      </c>
      <c r="B433" s="1" t="s">
        <v>8094</v>
      </c>
      <c r="C433" s="4" t="s">
        <v>7270</v>
      </c>
      <c r="D433" s="1" t="s">
        <v>1269</v>
      </c>
      <c r="E433" s="1" t="s">
        <v>1623</v>
      </c>
      <c r="F433" s="1" t="s">
        <v>1624</v>
      </c>
    </row>
    <row r="434" spans="1:6" x14ac:dyDescent="0.3">
      <c r="A434" s="1" t="s">
        <v>1275</v>
      </c>
      <c r="B434" s="1" t="s">
        <v>8094</v>
      </c>
      <c r="C434" s="4" t="s">
        <v>7270</v>
      </c>
      <c r="D434" s="1" t="s">
        <v>1276</v>
      </c>
      <c r="F434" s="1" t="s">
        <v>1627</v>
      </c>
    </row>
    <row r="435" spans="1:6" x14ac:dyDescent="0.3">
      <c r="A435" s="1" t="s">
        <v>1287</v>
      </c>
      <c r="B435" s="1" t="s">
        <v>8094</v>
      </c>
      <c r="C435" s="4" t="s">
        <v>7270</v>
      </c>
      <c r="D435" s="1" t="s">
        <v>1288</v>
      </c>
      <c r="E435" s="1" t="s">
        <v>1630</v>
      </c>
      <c r="F435" s="1" t="s">
        <v>1631</v>
      </c>
    </row>
    <row r="436" spans="1:6" x14ac:dyDescent="0.3">
      <c r="A436" s="1" t="s">
        <v>1291</v>
      </c>
      <c r="B436" s="1" t="s">
        <v>8094</v>
      </c>
      <c r="C436" s="4" t="s">
        <v>7270</v>
      </c>
      <c r="D436" s="1" t="s">
        <v>1292</v>
      </c>
      <c r="E436" s="1" t="s">
        <v>1634</v>
      </c>
      <c r="F436" s="1" t="s">
        <v>1635</v>
      </c>
    </row>
    <row r="437" spans="1:6" x14ac:dyDescent="0.3">
      <c r="A437" s="1" t="s">
        <v>1298</v>
      </c>
      <c r="B437" s="1" t="s">
        <v>8094</v>
      </c>
      <c r="C437" s="4" t="s">
        <v>7270</v>
      </c>
      <c r="D437" s="1" t="s">
        <v>1299</v>
      </c>
      <c r="E437" s="1" t="s">
        <v>1638</v>
      </c>
      <c r="F437" s="1" t="s">
        <v>1639</v>
      </c>
    </row>
    <row r="438" spans="1:6" x14ac:dyDescent="0.3">
      <c r="A438" s="1" t="s">
        <v>1301</v>
      </c>
      <c r="B438" s="1" t="s">
        <v>8094</v>
      </c>
      <c r="C438" s="4" t="s">
        <v>7270</v>
      </c>
      <c r="D438" s="1" t="s">
        <v>1302</v>
      </c>
      <c r="E438" s="1" t="s">
        <v>1642</v>
      </c>
      <c r="F438" s="1" t="s">
        <v>1643</v>
      </c>
    </row>
    <row r="439" spans="1:6" x14ac:dyDescent="0.3">
      <c r="A439" s="1" t="s">
        <v>1316</v>
      </c>
      <c r="B439" s="1" t="s">
        <v>8094</v>
      </c>
      <c r="C439" s="4" t="s">
        <v>7270</v>
      </c>
      <c r="D439" s="1" t="s">
        <v>1317</v>
      </c>
      <c r="E439" s="1" t="s">
        <v>1646</v>
      </c>
      <c r="F439" s="1" t="s">
        <v>1647</v>
      </c>
    </row>
    <row r="440" spans="1:6" x14ac:dyDescent="0.3">
      <c r="A440" s="1" t="s">
        <v>1327</v>
      </c>
      <c r="B440" s="1" t="s">
        <v>8094</v>
      </c>
      <c r="C440" s="4" t="s">
        <v>7270</v>
      </c>
      <c r="D440" s="1" t="s">
        <v>1328</v>
      </c>
      <c r="E440" s="1" t="s">
        <v>1650</v>
      </c>
      <c r="F440" s="1" t="s">
        <v>1651</v>
      </c>
    </row>
    <row r="441" spans="1:6" x14ac:dyDescent="0.3">
      <c r="A441" s="1" t="s">
        <v>1330</v>
      </c>
      <c r="B441" s="1" t="s">
        <v>8094</v>
      </c>
      <c r="C441" s="4" t="s">
        <v>7270</v>
      </c>
      <c r="D441" s="1" t="s">
        <v>1331</v>
      </c>
      <c r="E441" s="1" t="s">
        <v>1654</v>
      </c>
      <c r="F441" s="1" t="s">
        <v>1655</v>
      </c>
    </row>
    <row r="442" spans="1:6" x14ac:dyDescent="0.3">
      <c r="A442" s="1" t="s">
        <v>1352</v>
      </c>
      <c r="B442" s="1" t="s">
        <v>8094</v>
      </c>
      <c r="C442" s="4" t="s">
        <v>7270</v>
      </c>
      <c r="D442" s="1" t="s">
        <v>1353</v>
      </c>
      <c r="E442" s="1" t="s">
        <v>1658</v>
      </c>
    </row>
    <row r="443" spans="1:6" x14ac:dyDescent="0.3">
      <c r="A443" s="1" t="s">
        <v>1385</v>
      </c>
      <c r="B443" s="1" t="s">
        <v>8094</v>
      </c>
      <c r="C443" s="4" t="s">
        <v>7270</v>
      </c>
      <c r="D443" s="1" t="s">
        <v>1386</v>
      </c>
      <c r="E443" s="1" t="s">
        <v>1662</v>
      </c>
      <c r="F443" s="1" t="s">
        <v>1663</v>
      </c>
    </row>
    <row r="444" spans="1:6" x14ac:dyDescent="0.3">
      <c r="A444" s="1" t="s">
        <v>1387</v>
      </c>
      <c r="B444" s="1" t="s">
        <v>8094</v>
      </c>
      <c r="C444" s="4" t="s">
        <v>7270</v>
      </c>
      <c r="D444" s="1" t="s">
        <v>1388</v>
      </c>
      <c r="E444" s="1" t="s">
        <v>1666</v>
      </c>
      <c r="F444" s="1" t="s">
        <v>1667</v>
      </c>
    </row>
    <row r="445" spans="1:6" x14ac:dyDescent="0.3">
      <c r="A445" s="1" t="s">
        <v>1412</v>
      </c>
      <c r="B445" s="1" t="s">
        <v>8094</v>
      </c>
      <c r="C445" s="4" t="s">
        <v>7270</v>
      </c>
      <c r="D445" s="1" t="s">
        <v>1413</v>
      </c>
      <c r="E445" s="1" t="s">
        <v>1670</v>
      </c>
      <c r="F445" s="1" t="s">
        <v>1671</v>
      </c>
    </row>
    <row r="446" spans="1:6" x14ac:dyDescent="0.3">
      <c r="A446" s="1" t="s">
        <v>1441</v>
      </c>
      <c r="B446" s="1" t="s">
        <v>8094</v>
      </c>
      <c r="C446" s="4" t="s">
        <v>7270</v>
      </c>
      <c r="D446" s="1" t="s">
        <v>1442</v>
      </c>
      <c r="E446" s="1" t="s">
        <v>1674</v>
      </c>
    </row>
    <row r="447" spans="1:6" x14ac:dyDescent="0.3">
      <c r="A447" s="1" t="s">
        <v>1453</v>
      </c>
      <c r="B447" s="1" t="s">
        <v>8094</v>
      </c>
      <c r="C447" s="4" t="s">
        <v>7270</v>
      </c>
      <c r="D447" s="1" t="s">
        <v>1454</v>
      </c>
      <c r="E447" s="1" t="s">
        <v>1677</v>
      </c>
    </row>
    <row r="448" spans="1:6" x14ac:dyDescent="0.3">
      <c r="A448" s="1" t="s">
        <v>1457</v>
      </c>
      <c r="B448" s="1" t="s">
        <v>8094</v>
      </c>
      <c r="C448" s="4" t="s">
        <v>7270</v>
      </c>
      <c r="D448" s="1" t="s">
        <v>1458</v>
      </c>
      <c r="E448" s="1" t="s">
        <v>1680</v>
      </c>
    </row>
    <row r="449" spans="1:6" x14ac:dyDescent="0.3">
      <c r="A449" s="1" t="s">
        <v>1461</v>
      </c>
      <c r="B449" s="1" t="s">
        <v>8094</v>
      </c>
      <c r="C449" s="4" t="s">
        <v>7270</v>
      </c>
      <c r="D449" s="1" t="s">
        <v>1462</v>
      </c>
      <c r="E449" s="1" t="s">
        <v>1683</v>
      </c>
      <c r="F449" s="1" t="s">
        <v>1684</v>
      </c>
    </row>
    <row r="450" spans="1:6" x14ac:dyDescent="0.3">
      <c r="A450" s="1" t="s">
        <v>1473</v>
      </c>
      <c r="B450" s="1" t="s">
        <v>8094</v>
      </c>
      <c r="C450" s="4" t="s">
        <v>7270</v>
      </c>
      <c r="D450" s="1" t="s">
        <v>1474</v>
      </c>
      <c r="E450" s="1" t="s">
        <v>1687</v>
      </c>
      <c r="F450" s="1" t="s">
        <v>1688</v>
      </c>
    </row>
    <row r="451" spans="1:6" x14ac:dyDescent="0.3">
      <c r="A451" s="1" t="s">
        <v>1509</v>
      </c>
      <c r="B451" s="1" t="s">
        <v>8094</v>
      </c>
      <c r="C451" s="4" t="s">
        <v>7270</v>
      </c>
      <c r="D451" s="1" t="s">
        <v>1510</v>
      </c>
      <c r="E451" s="1" t="s">
        <v>1691</v>
      </c>
      <c r="F451" s="1" t="s">
        <v>1692</v>
      </c>
    </row>
    <row r="452" spans="1:6" x14ac:dyDescent="0.3">
      <c r="A452" s="1" t="s">
        <v>1525</v>
      </c>
      <c r="B452" s="1" t="s">
        <v>8094</v>
      </c>
      <c r="C452" s="4" t="s">
        <v>7270</v>
      </c>
      <c r="D452" s="1" t="s">
        <v>1526</v>
      </c>
      <c r="E452" s="1" t="s">
        <v>1695</v>
      </c>
      <c r="F452" s="1" t="s">
        <v>1696</v>
      </c>
    </row>
    <row r="453" spans="1:6" x14ac:dyDescent="0.3">
      <c r="A453" s="1" t="s">
        <v>1536</v>
      </c>
      <c r="B453" s="1" t="s">
        <v>8094</v>
      </c>
      <c r="C453" s="4" t="s">
        <v>7270</v>
      </c>
      <c r="D453" s="1" t="s">
        <v>1537</v>
      </c>
      <c r="E453" s="1" t="s">
        <v>1699</v>
      </c>
      <c r="F453" s="1" t="s">
        <v>1700</v>
      </c>
    </row>
    <row r="454" spans="1:6" x14ac:dyDescent="0.3">
      <c r="A454" s="1" t="s">
        <v>1543</v>
      </c>
      <c r="B454" s="1" t="s">
        <v>8094</v>
      </c>
      <c r="C454" s="4" t="s">
        <v>7270</v>
      </c>
      <c r="D454" s="1" t="s">
        <v>1544</v>
      </c>
      <c r="E454" s="1" t="s">
        <v>1703</v>
      </c>
      <c r="F454" s="1" t="s">
        <v>1704</v>
      </c>
    </row>
    <row r="455" spans="1:6" x14ac:dyDescent="0.3">
      <c r="A455" s="1" t="s">
        <v>1547</v>
      </c>
      <c r="B455" s="1" t="s">
        <v>8094</v>
      </c>
      <c r="C455" s="4" t="s">
        <v>7270</v>
      </c>
      <c r="D455" s="1" t="s">
        <v>1548</v>
      </c>
      <c r="E455" s="1" t="s">
        <v>1707</v>
      </c>
      <c r="F455" s="1" t="s">
        <v>1708</v>
      </c>
    </row>
    <row r="456" spans="1:6" x14ac:dyDescent="0.3">
      <c r="A456" s="1" t="s">
        <v>1559</v>
      </c>
      <c r="B456" s="1" t="s">
        <v>8094</v>
      </c>
      <c r="C456" s="4" t="s">
        <v>7270</v>
      </c>
      <c r="D456" s="1" t="s">
        <v>1560</v>
      </c>
      <c r="E456" s="1" t="s">
        <v>1711</v>
      </c>
      <c r="F456" s="1" t="s">
        <v>1712</v>
      </c>
    </row>
    <row r="457" spans="1:6" x14ac:dyDescent="0.3">
      <c r="A457" s="1" t="s">
        <v>1617</v>
      </c>
      <c r="B457" s="1" t="s">
        <v>8094</v>
      </c>
      <c r="C457" s="4" t="s">
        <v>7270</v>
      </c>
      <c r="D457" s="1" t="s">
        <v>1618</v>
      </c>
      <c r="E457" s="1" t="s">
        <v>1715</v>
      </c>
      <c r="F457" s="1" t="s">
        <v>1716</v>
      </c>
    </row>
    <row r="458" spans="1:6" x14ac:dyDescent="0.3">
      <c r="A458" s="1" t="s">
        <v>1652</v>
      </c>
      <c r="B458" s="1" t="s">
        <v>8094</v>
      </c>
      <c r="C458" s="4" t="s">
        <v>7270</v>
      </c>
      <c r="D458" s="1" t="s">
        <v>1653</v>
      </c>
      <c r="E458" s="1" t="s">
        <v>1719</v>
      </c>
      <c r="F458" s="1" t="s">
        <v>1720</v>
      </c>
    </row>
    <row r="459" spans="1:6" x14ac:dyDescent="0.3">
      <c r="A459" s="1" t="s">
        <v>1693</v>
      </c>
      <c r="B459" s="1" t="s">
        <v>8094</v>
      </c>
      <c r="C459" s="4" t="s">
        <v>7270</v>
      </c>
      <c r="D459" s="1" t="s">
        <v>1694</v>
      </c>
      <c r="E459" s="1" t="s">
        <v>1723</v>
      </c>
      <c r="F459" s="1" t="s">
        <v>1724</v>
      </c>
    </row>
    <row r="460" spans="1:6" x14ac:dyDescent="0.3">
      <c r="A460" s="1" t="s">
        <v>1745</v>
      </c>
      <c r="B460" s="1" t="s">
        <v>8094</v>
      </c>
      <c r="C460" s="4" t="s">
        <v>7270</v>
      </c>
      <c r="D460" s="1" t="s">
        <v>1746</v>
      </c>
      <c r="E460" s="1" t="s">
        <v>1727</v>
      </c>
      <c r="F460" s="1" t="s">
        <v>1728</v>
      </c>
    </row>
    <row r="461" spans="1:6" x14ac:dyDescent="0.3">
      <c r="A461" s="1" t="s">
        <v>1777</v>
      </c>
      <c r="B461" s="1" t="s">
        <v>8094</v>
      </c>
      <c r="C461" s="4" t="s">
        <v>7270</v>
      </c>
      <c r="D461" s="1" t="s">
        <v>1778</v>
      </c>
      <c r="E461" s="1" t="s">
        <v>1731</v>
      </c>
      <c r="F461" s="1" t="s">
        <v>1732</v>
      </c>
    </row>
    <row r="462" spans="1:6" x14ac:dyDescent="0.3">
      <c r="A462" s="1" t="s">
        <v>1781</v>
      </c>
      <c r="B462" s="1" t="s">
        <v>8094</v>
      </c>
      <c r="C462" s="4" t="s">
        <v>7270</v>
      </c>
      <c r="D462" s="1" t="s">
        <v>1782</v>
      </c>
      <c r="E462" s="1" t="s">
        <v>1735</v>
      </c>
      <c r="F462" s="1" t="s">
        <v>1736</v>
      </c>
    </row>
    <row r="463" spans="1:6" x14ac:dyDescent="0.3">
      <c r="A463" s="1" t="s">
        <v>1793</v>
      </c>
      <c r="B463" s="1" t="s">
        <v>8094</v>
      </c>
      <c r="C463" s="4" t="s">
        <v>7270</v>
      </c>
      <c r="D463" s="1" t="s">
        <v>1794</v>
      </c>
      <c r="E463" s="1" t="s">
        <v>1739</v>
      </c>
      <c r="F463" s="1" t="s">
        <v>1740</v>
      </c>
    </row>
    <row r="464" spans="1:6" x14ac:dyDescent="0.3">
      <c r="A464" s="1" t="s">
        <v>1797</v>
      </c>
      <c r="B464" s="1" t="s">
        <v>8094</v>
      </c>
      <c r="C464" s="4" t="s">
        <v>7270</v>
      </c>
      <c r="D464" s="1" t="s">
        <v>1798</v>
      </c>
      <c r="E464" s="1" t="s">
        <v>1743</v>
      </c>
      <c r="F464" s="1" t="s">
        <v>1744</v>
      </c>
    </row>
    <row r="465" spans="1:6" x14ac:dyDescent="0.3">
      <c r="A465" s="1" t="s">
        <v>1823</v>
      </c>
      <c r="B465" s="1" t="s">
        <v>8094</v>
      </c>
      <c r="C465" s="4" t="s">
        <v>7270</v>
      </c>
      <c r="D465" s="1" t="s">
        <v>1824</v>
      </c>
      <c r="E465" s="1" t="s">
        <v>1747</v>
      </c>
      <c r="F465" s="1" t="s">
        <v>1748</v>
      </c>
    </row>
    <row r="466" spans="1:6" x14ac:dyDescent="0.3">
      <c r="A466" s="1" t="s">
        <v>1871</v>
      </c>
      <c r="B466" s="1" t="s">
        <v>8094</v>
      </c>
      <c r="C466" s="4" t="s">
        <v>7270</v>
      </c>
      <c r="D466" s="1" t="s">
        <v>1872</v>
      </c>
      <c r="E466" s="1" t="s">
        <v>1751</v>
      </c>
      <c r="F466" s="1" t="s">
        <v>1752</v>
      </c>
    </row>
    <row r="467" spans="1:6" x14ac:dyDescent="0.3">
      <c r="A467" s="1" t="s">
        <v>1887</v>
      </c>
      <c r="B467" s="1" t="s">
        <v>8094</v>
      </c>
      <c r="C467" s="4" t="s">
        <v>7270</v>
      </c>
      <c r="D467" s="1" t="s">
        <v>1888</v>
      </c>
      <c r="E467" s="1" t="s">
        <v>1755</v>
      </c>
      <c r="F467" s="1" t="s">
        <v>1756</v>
      </c>
    </row>
    <row r="468" spans="1:6" x14ac:dyDescent="0.3">
      <c r="A468" s="1" t="s">
        <v>1903</v>
      </c>
      <c r="B468" s="1" t="s">
        <v>8094</v>
      </c>
      <c r="C468" s="4" t="s">
        <v>7270</v>
      </c>
      <c r="D468" s="1" t="s">
        <v>1904</v>
      </c>
      <c r="E468" s="1" t="s">
        <v>1759</v>
      </c>
      <c r="F468" s="1" t="s">
        <v>1760</v>
      </c>
    </row>
    <row r="469" spans="1:6" x14ac:dyDescent="0.3">
      <c r="A469" s="1" t="s">
        <v>1946</v>
      </c>
      <c r="B469" s="1" t="s">
        <v>8094</v>
      </c>
      <c r="C469" s="4" t="s">
        <v>7270</v>
      </c>
      <c r="D469" s="1" t="s">
        <v>1947</v>
      </c>
      <c r="E469" s="1" t="s">
        <v>1763</v>
      </c>
      <c r="F469" s="1" t="s">
        <v>1764</v>
      </c>
    </row>
    <row r="470" spans="1:6" x14ac:dyDescent="0.3">
      <c r="A470" s="1" t="s">
        <v>1599</v>
      </c>
      <c r="B470" s="1" t="s">
        <v>8094</v>
      </c>
      <c r="C470" s="4" t="s">
        <v>7270</v>
      </c>
      <c r="D470" s="1" t="s">
        <v>1420</v>
      </c>
      <c r="E470" s="1" t="s">
        <v>1767</v>
      </c>
      <c r="F470" s="1" t="s">
        <v>1768</v>
      </c>
    </row>
    <row r="471" spans="1:6" x14ac:dyDescent="0.3">
      <c r="A471" s="1" t="s">
        <v>2040</v>
      </c>
      <c r="B471" s="1" t="s">
        <v>8094</v>
      </c>
      <c r="C471" s="4" t="s">
        <v>7270</v>
      </c>
      <c r="D471" s="1" t="s">
        <v>1584</v>
      </c>
      <c r="E471" s="1" t="s">
        <v>1771</v>
      </c>
      <c r="F471" s="1" t="s">
        <v>1772</v>
      </c>
    </row>
    <row r="472" spans="1:6" x14ac:dyDescent="0.3">
      <c r="A472" s="1" t="s">
        <v>1198</v>
      </c>
      <c r="B472" s="1" t="s">
        <v>8094</v>
      </c>
      <c r="C472" s="4" t="s">
        <v>7270</v>
      </c>
      <c r="D472" s="1" t="s">
        <v>1770</v>
      </c>
      <c r="E472" s="1" t="s">
        <v>1775</v>
      </c>
      <c r="F472" s="1" t="s">
        <v>1776</v>
      </c>
    </row>
    <row r="473" spans="1:6" x14ac:dyDescent="0.3">
      <c r="A473" s="1" t="s">
        <v>1218</v>
      </c>
      <c r="B473" s="1" t="s">
        <v>8094</v>
      </c>
      <c r="C473" s="4" t="s">
        <v>7270</v>
      </c>
      <c r="D473" s="1" t="s">
        <v>1156</v>
      </c>
      <c r="E473" s="1" t="s">
        <v>1779</v>
      </c>
      <c r="F473" s="1" t="s">
        <v>1780</v>
      </c>
    </row>
    <row r="474" spans="1:6" x14ac:dyDescent="0.3">
      <c r="A474" s="1" t="s">
        <v>1222</v>
      </c>
      <c r="B474" s="1" t="s">
        <v>8094</v>
      </c>
      <c r="C474" s="4" t="s">
        <v>7270</v>
      </c>
      <c r="D474" s="1" t="s">
        <v>1167</v>
      </c>
      <c r="E474" s="1" t="s">
        <v>1783</v>
      </c>
      <c r="F474" s="1" t="s">
        <v>1784</v>
      </c>
    </row>
    <row r="475" spans="1:6" x14ac:dyDescent="0.3">
      <c r="A475" s="1" t="s">
        <v>1229</v>
      </c>
      <c r="B475" s="1" t="s">
        <v>8094</v>
      </c>
      <c r="C475" s="4" t="s">
        <v>7270</v>
      </c>
      <c r="D475" s="1" t="s">
        <v>1185</v>
      </c>
      <c r="E475" s="1" t="s">
        <v>1787</v>
      </c>
      <c r="F475" s="1" t="s">
        <v>1788</v>
      </c>
    </row>
    <row r="476" spans="1:6" x14ac:dyDescent="0.3">
      <c r="A476" s="1" t="s">
        <v>1233</v>
      </c>
      <c r="B476" s="1" t="s">
        <v>8094</v>
      </c>
      <c r="C476" s="4" t="s">
        <v>7270</v>
      </c>
      <c r="D476" s="1" t="s">
        <v>1207</v>
      </c>
      <c r="E476" s="1" t="s">
        <v>1791</v>
      </c>
      <c r="F476" s="1" t="s">
        <v>1792</v>
      </c>
    </row>
    <row r="477" spans="1:6" x14ac:dyDescent="0.3">
      <c r="A477" s="1" t="s">
        <v>1304</v>
      </c>
      <c r="B477" s="1" t="s">
        <v>8094</v>
      </c>
      <c r="C477" s="4" t="s">
        <v>7270</v>
      </c>
      <c r="D477" s="1" t="s">
        <v>1341</v>
      </c>
      <c r="E477" s="1" t="s">
        <v>1795</v>
      </c>
      <c r="F477" s="1" t="s">
        <v>1796</v>
      </c>
    </row>
    <row r="478" spans="1:6" x14ac:dyDescent="0.3">
      <c r="A478" s="1" t="s">
        <v>1323</v>
      </c>
      <c r="B478" s="1" t="s">
        <v>8094</v>
      </c>
      <c r="C478" s="4" t="s">
        <v>7270</v>
      </c>
      <c r="D478" s="1" t="s">
        <v>1395</v>
      </c>
      <c r="E478" s="1" t="s">
        <v>1799</v>
      </c>
      <c r="F478" s="1" t="s">
        <v>1800</v>
      </c>
    </row>
    <row r="479" spans="1:6" x14ac:dyDescent="0.3">
      <c r="A479" s="1" t="s">
        <v>1361</v>
      </c>
      <c r="B479" s="1" t="s">
        <v>8094</v>
      </c>
      <c r="C479" s="4" t="s">
        <v>7270</v>
      </c>
      <c r="D479" s="1" t="s">
        <v>1403</v>
      </c>
      <c r="E479" s="1" t="s">
        <v>1803</v>
      </c>
      <c r="F479" s="1" t="s">
        <v>1804</v>
      </c>
    </row>
    <row r="480" spans="1:6" x14ac:dyDescent="0.3">
      <c r="A480" s="1" t="s">
        <v>1398</v>
      </c>
      <c r="B480" s="1" t="s">
        <v>8094</v>
      </c>
      <c r="C480" s="4" t="s">
        <v>7270</v>
      </c>
      <c r="D480" s="1" t="s">
        <v>1450</v>
      </c>
      <c r="E480" s="1" t="s">
        <v>1807</v>
      </c>
      <c r="F480" s="1" t="s">
        <v>1808</v>
      </c>
    </row>
    <row r="481" spans="1:6" x14ac:dyDescent="0.3">
      <c r="A481" s="1" t="s">
        <v>1405</v>
      </c>
      <c r="B481" s="1" t="s">
        <v>8094</v>
      </c>
      <c r="C481" s="4" t="s">
        <v>7270</v>
      </c>
      <c r="D481" s="1" t="s">
        <v>1502</v>
      </c>
      <c r="E481" s="1" t="s">
        <v>1811</v>
      </c>
    </row>
    <row r="482" spans="1:6" x14ac:dyDescent="0.3">
      <c r="A482" s="1" t="s">
        <v>1595</v>
      </c>
      <c r="B482" s="1" t="s">
        <v>8094</v>
      </c>
      <c r="C482" s="4" t="s">
        <v>7270</v>
      </c>
      <c r="D482" s="1" t="s">
        <v>1600</v>
      </c>
      <c r="E482" s="1" t="s">
        <v>1814</v>
      </c>
      <c r="F482" s="1" t="s">
        <v>1815</v>
      </c>
    </row>
    <row r="483" spans="1:6" x14ac:dyDescent="0.3">
      <c r="A483" s="1" t="s">
        <v>1603</v>
      </c>
      <c r="B483" s="1" t="s">
        <v>8094</v>
      </c>
      <c r="C483" s="4" t="s">
        <v>7270</v>
      </c>
      <c r="D483" s="1" t="s">
        <v>1622</v>
      </c>
      <c r="E483" s="1" t="s">
        <v>1818</v>
      </c>
      <c r="F483" s="1" t="s">
        <v>1819</v>
      </c>
    </row>
    <row r="484" spans="1:6" x14ac:dyDescent="0.3">
      <c r="A484" s="1" t="s">
        <v>1644</v>
      </c>
      <c r="B484" s="1" t="s">
        <v>8094</v>
      </c>
      <c r="C484" s="4" t="s">
        <v>7270</v>
      </c>
      <c r="D484" s="1" t="s">
        <v>2041</v>
      </c>
      <c r="E484" s="1" t="s">
        <v>1822</v>
      </c>
    </row>
    <row r="485" spans="1:6" x14ac:dyDescent="0.3">
      <c r="A485" s="1" t="s">
        <v>1656</v>
      </c>
      <c r="B485" s="1" t="s">
        <v>8094</v>
      </c>
      <c r="C485" s="4" t="s">
        <v>7270</v>
      </c>
      <c r="D485" s="1" t="s">
        <v>2380</v>
      </c>
      <c r="E485" s="1" t="s">
        <v>1825</v>
      </c>
      <c r="F485" s="1" t="s">
        <v>1826</v>
      </c>
    </row>
    <row r="486" spans="1:6" x14ac:dyDescent="0.3">
      <c r="A486" s="1" t="s">
        <v>1809</v>
      </c>
      <c r="B486" s="1" t="s">
        <v>8094</v>
      </c>
      <c r="C486" s="4" t="s">
        <v>7270</v>
      </c>
      <c r="D486" s="1" t="s">
        <v>2383</v>
      </c>
      <c r="F486" s="1" t="s">
        <v>1829</v>
      </c>
    </row>
    <row r="487" spans="1:6" x14ac:dyDescent="0.3">
      <c r="A487" s="1" t="s">
        <v>1812</v>
      </c>
      <c r="B487" s="1" t="s">
        <v>8094</v>
      </c>
      <c r="C487" s="4" t="s">
        <v>7270</v>
      </c>
      <c r="D487" s="1" t="s">
        <v>2775</v>
      </c>
      <c r="E487" s="1" t="s">
        <v>1832</v>
      </c>
      <c r="F487" s="1" t="s">
        <v>1833</v>
      </c>
    </row>
    <row r="488" spans="1:6" x14ac:dyDescent="0.3">
      <c r="A488" s="1" t="s">
        <v>1860</v>
      </c>
      <c r="B488" s="1" t="s">
        <v>8094</v>
      </c>
      <c r="C488" s="4" t="s">
        <v>7270</v>
      </c>
      <c r="D488" s="1" t="s">
        <v>2813</v>
      </c>
      <c r="E488" s="1" t="s">
        <v>1836</v>
      </c>
      <c r="F488" s="1" t="s">
        <v>1837</v>
      </c>
    </row>
    <row r="489" spans="1:6" x14ac:dyDescent="0.3">
      <c r="A489" s="1" t="s">
        <v>1394</v>
      </c>
      <c r="B489" s="1" t="s">
        <v>8094</v>
      </c>
      <c r="C489" s="4" t="s">
        <v>7270</v>
      </c>
      <c r="D489" s="1" t="s">
        <v>1137</v>
      </c>
      <c r="E489" s="1" t="s">
        <v>1840</v>
      </c>
      <c r="F489" s="1" t="s">
        <v>1841</v>
      </c>
    </row>
    <row r="490" spans="1:6" x14ac:dyDescent="0.3">
      <c r="A490" s="1" t="s">
        <v>1571</v>
      </c>
      <c r="B490" s="1" t="s">
        <v>8094</v>
      </c>
      <c r="C490" s="4" t="s">
        <v>7270</v>
      </c>
      <c r="D490" s="1" t="s">
        <v>1626</v>
      </c>
      <c r="E490" s="1" t="s">
        <v>1844</v>
      </c>
      <c r="F490" s="1" t="s">
        <v>1845</v>
      </c>
    </row>
    <row r="491" spans="1:6" x14ac:dyDescent="0.3">
      <c r="A491" s="1" t="s">
        <v>1625</v>
      </c>
      <c r="B491" s="1" t="s">
        <v>8094</v>
      </c>
      <c r="C491" s="4" t="s">
        <v>7270</v>
      </c>
      <c r="D491" s="1" t="s">
        <v>1637</v>
      </c>
      <c r="E491" s="1" t="s">
        <v>1848</v>
      </c>
      <c r="F491" s="1" t="s">
        <v>1849</v>
      </c>
    </row>
    <row r="492" spans="1:6" x14ac:dyDescent="0.3">
      <c r="A492" s="1" t="s">
        <v>1632</v>
      </c>
      <c r="B492" s="1" t="s">
        <v>8094</v>
      </c>
      <c r="C492" s="4" t="s">
        <v>7270</v>
      </c>
      <c r="D492" s="1" t="s">
        <v>1657</v>
      </c>
      <c r="F492" s="1" t="s">
        <v>1852</v>
      </c>
    </row>
    <row r="493" spans="1:6" x14ac:dyDescent="0.3">
      <c r="A493" s="1" t="s">
        <v>1856</v>
      </c>
      <c r="B493" s="1" t="s">
        <v>8094</v>
      </c>
      <c r="C493" s="4" t="s">
        <v>7270</v>
      </c>
      <c r="D493" s="1" t="s">
        <v>1828</v>
      </c>
      <c r="E493" s="1" t="s">
        <v>1855</v>
      </c>
    </row>
    <row r="494" spans="1:6" x14ac:dyDescent="0.3">
      <c r="A494" s="1" t="s">
        <v>1419</v>
      </c>
      <c r="B494" s="1" t="s">
        <v>8094</v>
      </c>
      <c r="C494" s="4" t="s">
        <v>7271</v>
      </c>
      <c r="D494" s="1" t="s">
        <v>3038</v>
      </c>
      <c r="E494" s="1" t="s">
        <v>1858</v>
      </c>
      <c r="F494" s="1" t="s">
        <v>1859</v>
      </c>
    </row>
    <row r="495" spans="1:6" x14ac:dyDescent="0.3">
      <c r="A495" s="1" t="s">
        <v>1583</v>
      </c>
      <c r="B495" s="1" t="s">
        <v>8094</v>
      </c>
      <c r="C495" s="4" t="s">
        <v>7271</v>
      </c>
      <c r="D495" s="1" t="s">
        <v>3318</v>
      </c>
      <c r="E495" s="1" t="s">
        <v>1862</v>
      </c>
      <c r="F495" s="1" t="s">
        <v>1863</v>
      </c>
    </row>
    <row r="496" spans="1:6" x14ac:dyDescent="0.3">
      <c r="A496" s="1" t="s">
        <v>1769</v>
      </c>
      <c r="B496" s="1" t="s">
        <v>8094</v>
      </c>
      <c r="C496" s="4" t="s">
        <v>7271</v>
      </c>
      <c r="D496" s="1" t="s">
        <v>3853</v>
      </c>
      <c r="E496" s="1" t="s">
        <v>1866</v>
      </c>
      <c r="F496" s="1" t="s">
        <v>1867</v>
      </c>
    </row>
    <row r="497" spans="1:6" x14ac:dyDescent="0.3">
      <c r="A497" s="1" t="s">
        <v>1155</v>
      </c>
      <c r="B497" s="1" t="s">
        <v>8094</v>
      </c>
      <c r="C497" s="4" t="s">
        <v>7270</v>
      </c>
      <c r="D497" s="1" t="s">
        <v>4165</v>
      </c>
      <c r="F497" s="1" t="s">
        <v>1870</v>
      </c>
    </row>
    <row r="498" spans="1:6" x14ac:dyDescent="0.3">
      <c r="A498" s="1" t="s">
        <v>1166</v>
      </c>
      <c r="B498" s="1" t="s">
        <v>8094</v>
      </c>
      <c r="C498" s="4" t="s">
        <v>7271</v>
      </c>
      <c r="D498" s="1" t="s">
        <v>4401</v>
      </c>
      <c r="E498" s="1" t="s">
        <v>1873</v>
      </c>
      <c r="F498" s="1" t="s">
        <v>1874</v>
      </c>
    </row>
    <row r="499" spans="1:6" x14ac:dyDescent="0.3">
      <c r="A499" s="1" t="s">
        <v>1184</v>
      </c>
      <c r="B499" s="1" t="s">
        <v>8094</v>
      </c>
      <c r="C499" s="4" t="s">
        <v>7271</v>
      </c>
      <c r="D499" s="1" t="s">
        <v>4876</v>
      </c>
      <c r="E499" s="1" t="s">
        <v>1877</v>
      </c>
      <c r="F499" s="1" t="s">
        <v>1878</v>
      </c>
    </row>
    <row r="500" spans="1:6" x14ac:dyDescent="0.3">
      <c r="A500" s="1" t="s">
        <v>1206</v>
      </c>
      <c r="B500" s="1" t="s">
        <v>8094</v>
      </c>
      <c r="C500" s="4" t="s">
        <v>7271</v>
      </c>
      <c r="D500" s="1" t="s">
        <v>5475</v>
      </c>
      <c r="E500" s="1" t="s">
        <v>1881</v>
      </c>
      <c r="F500" s="1" t="s">
        <v>1882</v>
      </c>
    </row>
    <row r="501" spans="1:6" x14ac:dyDescent="0.3">
      <c r="A501" s="1" t="s">
        <v>1340</v>
      </c>
      <c r="B501" s="1" t="s">
        <v>8094</v>
      </c>
      <c r="C501" s="4" t="s">
        <v>7271</v>
      </c>
      <c r="D501" s="1" t="s">
        <v>5983</v>
      </c>
      <c r="E501" s="1" t="s">
        <v>1885</v>
      </c>
      <c r="F501" s="1" t="s">
        <v>1886</v>
      </c>
    </row>
    <row r="502" spans="1:6" x14ac:dyDescent="0.3">
      <c r="A502" s="1" t="s">
        <v>1402</v>
      </c>
      <c r="B502" s="1" t="s">
        <v>8094</v>
      </c>
      <c r="C502" s="4" t="s">
        <v>7271</v>
      </c>
      <c r="D502" s="1" t="s">
        <v>1141</v>
      </c>
      <c r="E502" s="1" t="s">
        <v>1889</v>
      </c>
      <c r="F502" s="1" t="s">
        <v>1890</v>
      </c>
    </row>
    <row r="503" spans="1:6" x14ac:dyDescent="0.3">
      <c r="A503" s="1" t="s">
        <v>1449</v>
      </c>
      <c r="B503" s="1" t="s">
        <v>8094</v>
      </c>
      <c r="C503" s="4" t="s">
        <v>7271</v>
      </c>
      <c r="D503" s="1" t="s">
        <v>1149</v>
      </c>
      <c r="E503" s="1" t="s">
        <v>1893</v>
      </c>
      <c r="F503" s="1" t="s">
        <v>1894</v>
      </c>
    </row>
    <row r="504" spans="1:6" x14ac:dyDescent="0.3">
      <c r="A504" s="1" t="s">
        <v>1501</v>
      </c>
      <c r="B504" s="1" t="s">
        <v>8094</v>
      </c>
      <c r="C504" s="4" t="s">
        <v>7271</v>
      </c>
      <c r="D504" s="1" t="s">
        <v>1152</v>
      </c>
      <c r="E504" s="1" t="s">
        <v>1897</v>
      </c>
      <c r="F504" s="1" t="s">
        <v>1898</v>
      </c>
    </row>
    <row r="505" spans="1:6" x14ac:dyDescent="0.3">
      <c r="A505" s="1" t="s">
        <v>1621</v>
      </c>
      <c r="B505" s="1" t="s">
        <v>8094</v>
      </c>
      <c r="C505" s="4" t="s">
        <v>7271</v>
      </c>
      <c r="D505" s="1" t="s">
        <v>1182</v>
      </c>
      <c r="E505" s="1" t="s">
        <v>1901</v>
      </c>
      <c r="F505" s="1" t="s">
        <v>1902</v>
      </c>
    </row>
    <row r="506" spans="1:6" x14ac:dyDescent="0.3">
      <c r="A506" s="1" t="s">
        <v>2379</v>
      </c>
      <c r="B506" s="1" t="s">
        <v>8094</v>
      </c>
      <c r="C506" s="4" t="s">
        <v>7271</v>
      </c>
      <c r="D506" s="1" t="s">
        <v>1188</v>
      </c>
      <c r="E506" s="1" t="s">
        <v>1905</v>
      </c>
      <c r="F506" s="1" t="s">
        <v>1906</v>
      </c>
    </row>
    <row r="507" spans="1:6" x14ac:dyDescent="0.3">
      <c r="A507" s="1" t="s">
        <v>2382</v>
      </c>
      <c r="B507" s="1" t="s">
        <v>8094</v>
      </c>
      <c r="C507" s="4" t="s">
        <v>7271</v>
      </c>
      <c r="D507" s="1" t="s">
        <v>1192</v>
      </c>
      <c r="E507" s="1" t="s">
        <v>1909</v>
      </c>
      <c r="F507" s="1" t="s">
        <v>1910</v>
      </c>
    </row>
    <row r="508" spans="1:6" x14ac:dyDescent="0.3">
      <c r="A508" s="1" t="s">
        <v>2774</v>
      </c>
      <c r="B508" s="1" t="s">
        <v>8094</v>
      </c>
      <c r="C508" s="4" t="s">
        <v>7270</v>
      </c>
      <c r="D508" s="1" t="s">
        <v>1195</v>
      </c>
      <c r="E508" s="1" t="s">
        <v>1913</v>
      </c>
      <c r="F508" s="1" t="s">
        <v>1914</v>
      </c>
    </row>
    <row r="509" spans="1:6" x14ac:dyDescent="0.3">
      <c r="A509" s="1" t="s">
        <v>2812</v>
      </c>
      <c r="B509" s="1" t="s">
        <v>8094</v>
      </c>
      <c r="C509" s="4" t="s">
        <v>7271</v>
      </c>
      <c r="D509" s="1" t="s">
        <v>1199</v>
      </c>
      <c r="E509" s="1" t="s">
        <v>1917</v>
      </c>
      <c r="F509" s="1" t="s">
        <v>1918</v>
      </c>
    </row>
    <row r="510" spans="1:6" x14ac:dyDescent="0.3">
      <c r="A510" s="1" t="s">
        <v>3037</v>
      </c>
      <c r="B510" s="1" t="s">
        <v>8094</v>
      </c>
      <c r="C510" s="4" t="s">
        <v>7271</v>
      </c>
      <c r="D510" s="1" t="s">
        <v>1215</v>
      </c>
      <c r="E510" s="1" t="s">
        <v>1921</v>
      </c>
      <c r="F510" s="1" t="s">
        <v>1922</v>
      </c>
    </row>
    <row r="511" spans="1:6" x14ac:dyDescent="0.3">
      <c r="A511" s="1" t="s">
        <v>3317</v>
      </c>
      <c r="B511" s="1" t="s">
        <v>8094</v>
      </c>
      <c r="C511" s="4" t="s">
        <v>7271</v>
      </c>
      <c r="D511" s="1" t="s">
        <v>1219</v>
      </c>
      <c r="E511" s="1" t="s">
        <v>1925</v>
      </c>
      <c r="F511" s="1" t="s">
        <v>1926</v>
      </c>
    </row>
    <row r="512" spans="1:6" x14ac:dyDescent="0.3">
      <c r="A512" s="1" t="s">
        <v>3852</v>
      </c>
      <c r="B512" s="1" t="s">
        <v>8094</v>
      </c>
      <c r="C512" s="4" t="s">
        <v>7271</v>
      </c>
      <c r="D512" s="1" t="s">
        <v>1223</v>
      </c>
      <c r="E512" s="1" t="s">
        <v>1929</v>
      </c>
      <c r="F512" s="1" t="s">
        <v>1930</v>
      </c>
    </row>
    <row r="513" spans="1:6" x14ac:dyDescent="0.3">
      <c r="A513" s="1" t="s">
        <v>4164</v>
      </c>
      <c r="B513" s="1" t="s">
        <v>8094</v>
      </c>
      <c r="C513" s="4" t="s">
        <v>7271</v>
      </c>
      <c r="D513" s="1" t="s">
        <v>1230</v>
      </c>
      <c r="E513" s="1" t="s">
        <v>1933</v>
      </c>
      <c r="F513" s="1" t="s">
        <v>1934</v>
      </c>
    </row>
    <row r="514" spans="1:6" x14ac:dyDescent="0.3">
      <c r="A514" s="1" t="s">
        <v>4400</v>
      </c>
      <c r="B514" s="1" t="s">
        <v>8094</v>
      </c>
      <c r="C514" s="4" t="s">
        <v>7271</v>
      </c>
      <c r="D514" s="1" t="s">
        <v>1234</v>
      </c>
      <c r="E514" s="1" t="s">
        <v>1937</v>
      </c>
      <c r="F514" s="1" t="s">
        <v>1938</v>
      </c>
    </row>
    <row r="515" spans="1:6" x14ac:dyDescent="0.3">
      <c r="A515" s="1" t="s">
        <v>4875</v>
      </c>
      <c r="B515" s="1" t="s">
        <v>8094</v>
      </c>
      <c r="C515" s="4" t="s">
        <v>7271</v>
      </c>
      <c r="D515" s="1" t="s">
        <v>1238</v>
      </c>
      <c r="E515" s="1" t="s">
        <v>1941</v>
      </c>
      <c r="F515" s="1" t="s">
        <v>1942</v>
      </c>
    </row>
    <row r="516" spans="1:6" x14ac:dyDescent="0.3">
      <c r="A516" s="1" t="s">
        <v>5474</v>
      </c>
      <c r="B516" s="1" t="s">
        <v>8094</v>
      </c>
      <c r="C516" s="4" t="s">
        <v>7271</v>
      </c>
      <c r="D516" s="1" t="s">
        <v>1249</v>
      </c>
      <c r="E516" s="1" t="s">
        <v>1945</v>
      </c>
    </row>
    <row r="517" spans="1:6" x14ac:dyDescent="0.3">
      <c r="A517" s="1" t="s">
        <v>1136</v>
      </c>
      <c r="B517" s="1" t="s">
        <v>8094</v>
      </c>
      <c r="C517" s="4" t="s">
        <v>7271</v>
      </c>
      <c r="D517" s="1" t="s">
        <v>1295</v>
      </c>
      <c r="E517" s="1" t="s">
        <v>1948</v>
      </c>
      <c r="F517" s="1" t="s">
        <v>1949</v>
      </c>
    </row>
    <row r="518" spans="1:6" x14ac:dyDescent="0.3">
      <c r="A518" s="1" t="s">
        <v>1140</v>
      </c>
      <c r="B518" s="1" t="s">
        <v>8094</v>
      </c>
      <c r="C518" s="4" t="s">
        <v>7271</v>
      </c>
      <c r="D518" s="1" t="s">
        <v>1305</v>
      </c>
      <c r="E518" s="1" t="s">
        <v>1952</v>
      </c>
      <c r="F518" s="1" t="s">
        <v>1953</v>
      </c>
    </row>
    <row r="519" spans="1:6" x14ac:dyDescent="0.3">
      <c r="A519" s="1" t="s">
        <v>1148</v>
      </c>
      <c r="B519" s="1" t="s">
        <v>8094</v>
      </c>
      <c r="C519" s="4" t="s">
        <v>7271</v>
      </c>
      <c r="D519" s="1" t="s">
        <v>1309</v>
      </c>
      <c r="E519" s="1" t="s">
        <v>1956</v>
      </c>
      <c r="F519" s="1" t="s">
        <v>1957</v>
      </c>
    </row>
    <row r="520" spans="1:6" x14ac:dyDescent="0.3">
      <c r="A520" s="1" t="s">
        <v>1151</v>
      </c>
      <c r="B520" s="1" t="s">
        <v>8094</v>
      </c>
      <c r="C520" s="4" t="s">
        <v>7271</v>
      </c>
      <c r="D520" s="1" t="s">
        <v>1324</v>
      </c>
      <c r="E520" s="1" t="s">
        <v>1960</v>
      </c>
      <c r="F520" s="1" t="s">
        <v>1961</v>
      </c>
    </row>
    <row r="521" spans="1:6" x14ac:dyDescent="0.3">
      <c r="A521" s="1" t="s">
        <v>1181</v>
      </c>
      <c r="B521" s="1" t="s">
        <v>8094</v>
      </c>
      <c r="C521" s="4" t="s">
        <v>7271</v>
      </c>
      <c r="D521" s="1" t="s">
        <v>1338</v>
      </c>
      <c r="E521" s="1" t="s">
        <v>1964</v>
      </c>
      <c r="F521" s="1" t="s">
        <v>1965</v>
      </c>
    </row>
    <row r="522" spans="1:6" x14ac:dyDescent="0.3">
      <c r="A522" s="1" t="s">
        <v>1187</v>
      </c>
      <c r="B522" s="1" t="s">
        <v>8094</v>
      </c>
      <c r="C522" s="4" t="s">
        <v>7270</v>
      </c>
      <c r="D522" s="1" t="s">
        <v>1362</v>
      </c>
      <c r="E522" s="1" t="s">
        <v>1968</v>
      </c>
    </row>
    <row r="523" spans="1:6" x14ac:dyDescent="0.3">
      <c r="A523" s="1" t="s">
        <v>1194</v>
      </c>
      <c r="B523" s="1" t="s">
        <v>8094</v>
      </c>
      <c r="C523" s="4" t="s">
        <v>7270</v>
      </c>
      <c r="D523" s="1" t="s">
        <v>1378</v>
      </c>
      <c r="E523" s="1" t="s">
        <v>1971</v>
      </c>
    </row>
    <row r="524" spans="1:6" x14ac:dyDescent="0.3">
      <c r="A524" s="1" t="s">
        <v>1237</v>
      </c>
      <c r="B524" s="1" t="s">
        <v>8094</v>
      </c>
      <c r="C524" s="4" t="s">
        <v>7270</v>
      </c>
      <c r="D524" s="1" t="s">
        <v>1399</v>
      </c>
      <c r="E524" s="1" t="s">
        <v>1974</v>
      </c>
      <c r="F524" s="1" t="s">
        <v>1975</v>
      </c>
    </row>
    <row r="525" spans="1:6" x14ac:dyDescent="0.3">
      <c r="A525" s="1" t="s">
        <v>1248</v>
      </c>
      <c r="B525" s="1" t="s">
        <v>8094</v>
      </c>
      <c r="C525" s="4" t="s">
        <v>7271</v>
      </c>
      <c r="D525" s="1" t="s">
        <v>1406</v>
      </c>
      <c r="E525" s="1" t="s">
        <v>1978</v>
      </c>
      <c r="F525" s="1" t="s">
        <v>1979</v>
      </c>
    </row>
    <row r="526" spans="1:6" x14ac:dyDescent="0.3">
      <c r="A526" s="1" t="s">
        <v>1294</v>
      </c>
      <c r="B526" s="1" t="s">
        <v>8094</v>
      </c>
      <c r="C526" s="4" t="s">
        <v>7270</v>
      </c>
      <c r="D526" s="1" t="s">
        <v>1417</v>
      </c>
      <c r="E526" s="1" t="s">
        <v>1982</v>
      </c>
    </row>
    <row r="527" spans="1:6" x14ac:dyDescent="0.3">
      <c r="A527" s="1" t="s">
        <v>1308</v>
      </c>
      <c r="B527" s="1" t="s">
        <v>8094</v>
      </c>
      <c r="C527" s="4" t="s">
        <v>7270</v>
      </c>
      <c r="D527" s="1" t="s">
        <v>1424</v>
      </c>
      <c r="E527" s="1" t="s">
        <v>1985</v>
      </c>
      <c r="F527" s="1" t="s">
        <v>1986</v>
      </c>
    </row>
    <row r="528" spans="1:6" x14ac:dyDescent="0.3">
      <c r="A528" s="1" t="s">
        <v>1337</v>
      </c>
      <c r="B528" s="1" t="s">
        <v>8094</v>
      </c>
      <c r="C528" s="4" t="s">
        <v>7271</v>
      </c>
      <c r="D528" s="1" t="s">
        <v>1428</v>
      </c>
      <c r="E528" s="1" t="s">
        <v>1989</v>
      </c>
    </row>
    <row r="529" spans="1:6" x14ac:dyDescent="0.3">
      <c r="A529" s="1" t="s">
        <v>1373</v>
      </c>
      <c r="B529" s="1" t="s">
        <v>8094</v>
      </c>
      <c r="C529" s="4" t="s">
        <v>7271</v>
      </c>
      <c r="D529" s="1" t="s">
        <v>1431</v>
      </c>
      <c r="E529" s="1" t="s">
        <v>1992</v>
      </c>
      <c r="F529" s="1" t="s">
        <v>1993</v>
      </c>
    </row>
    <row r="530" spans="1:6" x14ac:dyDescent="0.3">
      <c r="A530" s="1" t="s">
        <v>1377</v>
      </c>
      <c r="B530" s="1" t="s">
        <v>8094</v>
      </c>
      <c r="C530" s="4" t="s">
        <v>7270</v>
      </c>
      <c r="D530" s="1" t="s">
        <v>1478</v>
      </c>
      <c r="E530" s="1" t="s">
        <v>1996</v>
      </c>
      <c r="F530" s="1" t="s">
        <v>1997</v>
      </c>
    </row>
    <row r="531" spans="1:6" x14ac:dyDescent="0.3">
      <c r="A531" s="1" t="s">
        <v>1416</v>
      </c>
      <c r="B531" s="1" t="s">
        <v>8094</v>
      </c>
      <c r="C531" s="4" t="s">
        <v>7270</v>
      </c>
      <c r="D531" s="1" t="s">
        <v>1482</v>
      </c>
      <c r="E531" s="1" t="s">
        <v>2000</v>
      </c>
    </row>
    <row r="532" spans="1:6" x14ac:dyDescent="0.3">
      <c r="A532" s="1" t="s">
        <v>1423</v>
      </c>
      <c r="B532" s="1" t="s">
        <v>8094</v>
      </c>
      <c r="C532" s="4" t="s">
        <v>7271</v>
      </c>
      <c r="D532" s="1" t="s">
        <v>1494</v>
      </c>
      <c r="E532" s="1" t="s">
        <v>2003</v>
      </c>
      <c r="F532" s="1" t="s">
        <v>2004</v>
      </c>
    </row>
    <row r="533" spans="1:6" x14ac:dyDescent="0.3">
      <c r="A533" s="1" t="s">
        <v>1427</v>
      </c>
      <c r="B533" s="1" t="s">
        <v>8094</v>
      </c>
      <c r="C533" s="4" t="s">
        <v>7271</v>
      </c>
      <c r="D533" s="1" t="s">
        <v>1522</v>
      </c>
      <c r="E533" s="1" t="s">
        <v>2007</v>
      </c>
      <c r="F533" s="1" t="s">
        <v>2008</v>
      </c>
    </row>
    <row r="534" spans="1:6" x14ac:dyDescent="0.3">
      <c r="A534" s="1" t="s">
        <v>1430</v>
      </c>
      <c r="B534" s="1" t="s">
        <v>8094</v>
      </c>
      <c r="C534" s="4" t="s">
        <v>7271</v>
      </c>
      <c r="D534" s="1" t="s">
        <v>1533</v>
      </c>
      <c r="E534" s="1" t="s">
        <v>2011</v>
      </c>
      <c r="F534" s="1" t="s">
        <v>2012</v>
      </c>
    </row>
    <row r="535" spans="1:6" x14ac:dyDescent="0.3">
      <c r="A535" s="1" t="s">
        <v>1477</v>
      </c>
      <c r="B535" s="1" t="s">
        <v>8094</v>
      </c>
      <c r="C535" s="4" t="s">
        <v>7270</v>
      </c>
      <c r="D535" s="1" t="s">
        <v>1572</v>
      </c>
      <c r="E535" s="1" t="s">
        <v>2015</v>
      </c>
      <c r="F535" s="1" t="s">
        <v>2016</v>
      </c>
    </row>
    <row r="536" spans="1:6" x14ac:dyDescent="0.3">
      <c r="A536" s="1" t="s">
        <v>1481</v>
      </c>
      <c r="B536" s="1" t="s">
        <v>8094</v>
      </c>
      <c r="C536" s="4" t="s">
        <v>7271</v>
      </c>
      <c r="D536" s="1" t="s">
        <v>1592</v>
      </c>
      <c r="E536" s="1" t="s">
        <v>2019</v>
      </c>
      <c r="F536" s="1" t="s">
        <v>2020</v>
      </c>
    </row>
    <row r="537" spans="1:6" x14ac:dyDescent="0.3">
      <c r="A537" s="1" t="s">
        <v>1493</v>
      </c>
      <c r="B537" s="1" t="s">
        <v>8094</v>
      </c>
      <c r="C537" s="4" t="s">
        <v>7270</v>
      </c>
      <c r="D537" s="1" t="s">
        <v>1596</v>
      </c>
      <c r="E537" s="1" t="s">
        <v>2023</v>
      </c>
      <c r="F537" s="1" t="s">
        <v>2024</v>
      </c>
    </row>
    <row r="538" spans="1:6" x14ac:dyDescent="0.3">
      <c r="A538" s="1" t="s">
        <v>1521</v>
      </c>
      <c r="B538" s="1" t="s">
        <v>8094</v>
      </c>
      <c r="C538" s="4" t="s">
        <v>7271</v>
      </c>
      <c r="D538" s="1" t="s">
        <v>1604</v>
      </c>
      <c r="E538" s="1" t="s">
        <v>2027</v>
      </c>
      <c r="F538" s="1" t="s">
        <v>2028</v>
      </c>
    </row>
    <row r="539" spans="1:6" x14ac:dyDescent="0.3">
      <c r="A539" s="1" t="s">
        <v>1532</v>
      </c>
      <c r="B539" s="1" t="s">
        <v>8094</v>
      </c>
      <c r="C539" s="4" t="s">
        <v>7271</v>
      </c>
      <c r="D539" s="1" t="s">
        <v>1611</v>
      </c>
      <c r="E539" s="1" t="s">
        <v>2031</v>
      </c>
      <c r="F539" s="1" t="s">
        <v>2032</v>
      </c>
    </row>
    <row r="540" spans="1:6" x14ac:dyDescent="0.3">
      <c r="A540" s="1" t="s">
        <v>1591</v>
      </c>
      <c r="B540" s="1" t="s">
        <v>8094</v>
      </c>
      <c r="C540" s="4" t="s">
        <v>7271</v>
      </c>
      <c r="D540" s="1" t="s">
        <v>1629</v>
      </c>
      <c r="E540" s="1" t="s">
        <v>2035</v>
      </c>
    </row>
    <row r="541" spans="1:6" x14ac:dyDescent="0.3">
      <c r="A541" s="1" t="s">
        <v>1610</v>
      </c>
      <c r="B541" s="1" t="s">
        <v>8094</v>
      </c>
      <c r="C541" s="4" t="s">
        <v>7271</v>
      </c>
      <c r="D541" s="1" t="s">
        <v>1633</v>
      </c>
      <c r="E541" s="1" t="s">
        <v>2038</v>
      </c>
      <c r="F541" s="1" t="s">
        <v>2039</v>
      </c>
    </row>
    <row r="542" spans="1:6" x14ac:dyDescent="0.3">
      <c r="A542" s="1" t="s">
        <v>1628</v>
      </c>
      <c r="B542" s="1" t="s">
        <v>8094</v>
      </c>
      <c r="C542" s="4" t="s">
        <v>7271</v>
      </c>
      <c r="D542" s="1" t="s">
        <v>1645</v>
      </c>
      <c r="E542" s="1" t="s">
        <v>2042</v>
      </c>
      <c r="F542" s="1" t="s">
        <v>2043</v>
      </c>
    </row>
    <row r="543" spans="1:6" x14ac:dyDescent="0.3">
      <c r="A543" s="1" t="s">
        <v>1636</v>
      </c>
      <c r="B543" s="1" t="s">
        <v>8094</v>
      </c>
      <c r="C543" s="4" t="s">
        <v>7271</v>
      </c>
      <c r="D543" s="1" t="s">
        <v>1722</v>
      </c>
      <c r="E543" s="1" t="s">
        <v>2046</v>
      </c>
      <c r="F543" s="1" t="s">
        <v>2047</v>
      </c>
    </row>
    <row r="544" spans="1:6" x14ac:dyDescent="0.3">
      <c r="A544" s="1" t="s">
        <v>1721</v>
      </c>
      <c r="B544" s="1" t="s">
        <v>8094</v>
      </c>
      <c r="C544" s="4" t="s">
        <v>7270</v>
      </c>
      <c r="D544" s="1" t="s">
        <v>1810</v>
      </c>
      <c r="E544" s="1" t="s">
        <v>2050</v>
      </c>
      <c r="F544" s="1" t="s">
        <v>2051</v>
      </c>
    </row>
    <row r="545" spans="1:6" x14ac:dyDescent="0.3">
      <c r="A545" s="1" t="s">
        <v>1827</v>
      </c>
      <c r="B545" s="1" t="s">
        <v>8094</v>
      </c>
      <c r="C545" s="4" t="s">
        <v>7270</v>
      </c>
      <c r="D545" s="1" t="s">
        <v>1813</v>
      </c>
      <c r="E545" s="1" t="s">
        <v>2054</v>
      </c>
      <c r="F545" s="1" t="s">
        <v>2055</v>
      </c>
    </row>
    <row r="546" spans="1:6" x14ac:dyDescent="0.3">
      <c r="A546" s="1" t="s">
        <v>5982</v>
      </c>
      <c r="B546" s="1" t="s">
        <v>8094</v>
      </c>
      <c r="C546" s="4" t="s">
        <v>7271</v>
      </c>
      <c r="D546" s="1" t="s">
        <v>1857</v>
      </c>
      <c r="E546" s="1" t="s">
        <v>2058</v>
      </c>
      <c r="F546" s="1" t="s">
        <v>2059</v>
      </c>
    </row>
    <row r="547" spans="1:6" x14ac:dyDescent="0.3">
      <c r="A547" s="1" t="s">
        <v>1214</v>
      </c>
      <c r="B547" s="1" t="s">
        <v>8094</v>
      </c>
      <c r="C547" s="4" t="s">
        <v>1660</v>
      </c>
      <c r="D547" s="1" t="s">
        <v>1861</v>
      </c>
      <c r="E547" s="1" t="s">
        <v>2062</v>
      </c>
      <c r="F547" s="1" t="s">
        <v>2063</v>
      </c>
    </row>
    <row r="548" spans="1:6" x14ac:dyDescent="0.3">
      <c r="A548" s="1" t="s">
        <v>3546</v>
      </c>
      <c r="B548" s="1" t="s">
        <v>8094</v>
      </c>
      <c r="C548" s="4" t="s">
        <v>7271</v>
      </c>
      <c r="D548" s="1" t="s">
        <v>3547</v>
      </c>
      <c r="E548" s="1" t="s">
        <v>2066</v>
      </c>
      <c r="F548" s="1" t="s">
        <v>2067</v>
      </c>
    </row>
    <row r="549" spans="1:6" x14ac:dyDescent="0.3">
      <c r="A549" s="1" t="s">
        <v>686</v>
      </c>
      <c r="B549" s="1" t="s">
        <v>8094</v>
      </c>
      <c r="C549" s="4" t="s">
        <v>1660</v>
      </c>
      <c r="D549" s="1" t="s">
        <v>687</v>
      </c>
      <c r="E549" s="1" t="s">
        <v>2070</v>
      </c>
      <c r="F549" s="1" t="s">
        <v>2071</v>
      </c>
    </row>
    <row r="550" spans="1:6" x14ac:dyDescent="0.3">
      <c r="A550" s="1" t="s">
        <v>891</v>
      </c>
      <c r="B550" s="1" t="s">
        <v>8094</v>
      </c>
      <c r="C550" s="4" t="s">
        <v>1660</v>
      </c>
      <c r="D550" s="1" t="s">
        <v>892</v>
      </c>
      <c r="E550" s="1" t="s">
        <v>2074</v>
      </c>
      <c r="F550" s="1" t="s">
        <v>2075</v>
      </c>
    </row>
    <row r="551" spans="1:6" x14ac:dyDescent="0.3">
      <c r="A551" s="1" t="s">
        <v>1241</v>
      </c>
      <c r="B551" s="1" t="s">
        <v>8094</v>
      </c>
      <c r="C551" s="4" t="s">
        <v>1660</v>
      </c>
      <c r="D551" s="1" t="s">
        <v>1242</v>
      </c>
      <c r="E551" s="1" t="s">
        <v>2078</v>
      </c>
      <c r="F551" s="1" t="s">
        <v>2079</v>
      </c>
    </row>
    <row r="552" spans="1:6" x14ac:dyDescent="0.3">
      <c r="A552" s="1" t="s">
        <v>1283</v>
      </c>
      <c r="B552" s="1" t="s">
        <v>8094</v>
      </c>
      <c r="C552" s="4" t="s">
        <v>1660</v>
      </c>
      <c r="D552" s="1" t="s">
        <v>1284</v>
      </c>
      <c r="E552" s="1" t="s">
        <v>2082</v>
      </c>
      <c r="F552" s="1" t="s">
        <v>2083</v>
      </c>
    </row>
    <row r="553" spans="1:6" x14ac:dyDescent="0.3">
      <c r="A553" s="1" t="s">
        <v>1664</v>
      </c>
      <c r="B553" s="1" t="s">
        <v>8094</v>
      </c>
      <c r="C553" s="4" t="s">
        <v>1660</v>
      </c>
      <c r="D553" s="1" t="s">
        <v>1665</v>
      </c>
      <c r="E553" s="1" t="s">
        <v>2086</v>
      </c>
      <c r="F553" s="1" t="s">
        <v>2087</v>
      </c>
    </row>
    <row r="554" spans="1:6" x14ac:dyDescent="0.3">
      <c r="A554" s="1" t="s">
        <v>1672</v>
      </c>
      <c r="B554" s="1" t="s">
        <v>8094</v>
      </c>
      <c r="C554" s="4" t="s">
        <v>1660</v>
      </c>
      <c r="D554" s="1" t="s">
        <v>1673</v>
      </c>
      <c r="F554" s="1" t="s">
        <v>2090</v>
      </c>
    </row>
    <row r="555" spans="1:6" x14ac:dyDescent="0.3">
      <c r="A555" s="1" t="s">
        <v>1675</v>
      </c>
      <c r="B555" s="1" t="s">
        <v>8094</v>
      </c>
      <c r="C555" s="4" t="s">
        <v>1660</v>
      </c>
      <c r="D555" s="1" t="s">
        <v>1676</v>
      </c>
      <c r="E555" s="1" t="s">
        <v>2093</v>
      </c>
    </row>
    <row r="556" spans="1:6" x14ac:dyDescent="0.3">
      <c r="A556" s="1" t="s">
        <v>1681</v>
      </c>
      <c r="B556" s="1" t="s">
        <v>8094</v>
      </c>
      <c r="C556" s="4" t="s">
        <v>1660</v>
      </c>
      <c r="D556" s="1" t="s">
        <v>1682</v>
      </c>
      <c r="F556" s="1" t="s">
        <v>2096</v>
      </c>
    </row>
    <row r="557" spans="1:6" x14ac:dyDescent="0.3">
      <c r="A557" s="1" t="s">
        <v>1685</v>
      </c>
      <c r="B557" s="1" t="s">
        <v>8094</v>
      </c>
      <c r="C557" s="4" t="s">
        <v>1660</v>
      </c>
      <c r="D557" s="1" t="s">
        <v>1686</v>
      </c>
      <c r="F557" s="1" t="s">
        <v>2099</v>
      </c>
    </row>
    <row r="558" spans="1:6" x14ac:dyDescent="0.3">
      <c r="A558" s="1" t="s">
        <v>1659</v>
      </c>
      <c r="B558" s="1" t="s">
        <v>8094</v>
      </c>
      <c r="C558" s="4" t="s">
        <v>1660</v>
      </c>
      <c r="D558" s="1" t="s">
        <v>1661</v>
      </c>
      <c r="E558" s="1" t="s">
        <v>2102</v>
      </c>
      <c r="F558" s="1" t="s">
        <v>2103</v>
      </c>
    </row>
    <row r="559" spans="1:6" x14ac:dyDescent="0.3">
      <c r="A559" s="1" t="s">
        <v>1668</v>
      </c>
      <c r="B559" s="1" t="s">
        <v>8094</v>
      </c>
      <c r="C559" s="4" t="s">
        <v>1660</v>
      </c>
      <c r="D559" s="1" t="s">
        <v>1669</v>
      </c>
      <c r="E559" s="1" t="s">
        <v>2106</v>
      </c>
      <c r="F559" s="1" t="s">
        <v>2107</v>
      </c>
    </row>
    <row r="560" spans="1:6" x14ac:dyDescent="0.3">
      <c r="A560" s="1" t="s">
        <v>1678</v>
      </c>
      <c r="B560" s="1" t="s">
        <v>8094</v>
      </c>
      <c r="C560" s="4" t="s">
        <v>1660</v>
      </c>
      <c r="D560" s="1" t="s">
        <v>1679</v>
      </c>
      <c r="E560" s="1" t="s">
        <v>2110</v>
      </c>
      <c r="F560" s="1" t="s">
        <v>2111</v>
      </c>
    </row>
    <row r="561" spans="1:6" x14ac:dyDescent="0.3">
      <c r="A561" s="1" t="s">
        <v>1689</v>
      </c>
      <c r="B561" s="1" t="s">
        <v>8094</v>
      </c>
      <c r="C561" s="4" t="s">
        <v>1660</v>
      </c>
      <c r="D561" s="1" t="s">
        <v>1690</v>
      </c>
      <c r="E561" s="1" t="s">
        <v>2114</v>
      </c>
      <c r="F561" s="1" t="s">
        <v>2115</v>
      </c>
    </row>
    <row r="562" spans="1:6" x14ac:dyDescent="0.3">
      <c r="A562" s="1" t="s">
        <v>1966</v>
      </c>
      <c r="B562" s="1" t="s">
        <v>8094</v>
      </c>
      <c r="C562" s="4" t="s">
        <v>1660</v>
      </c>
      <c r="D562" s="1" t="s">
        <v>1967</v>
      </c>
      <c r="E562" s="1" t="s">
        <v>2118</v>
      </c>
      <c r="F562" s="1" t="s">
        <v>2119</v>
      </c>
    </row>
    <row r="563" spans="1:6" x14ac:dyDescent="0.3">
      <c r="A563" s="1" t="s">
        <v>1969</v>
      </c>
      <c r="B563" s="1" t="s">
        <v>8094</v>
      </c>
      <c r="C563" s="4" t="s">
        <v>7270</v>
      </c>
      <c r="D563" s="1" t="s">
        <v>1970</v>
      </c>
      <c r="E563" s="1" t="s">
        <v>2122</v>
      </c>
      <c r="F563" s="1" t="s">
        <v>2123</v>
      </c>
    </row>
    <row r="564" spans="1:6" x14ac:dyDescent="0.3">
      <c r="A564" s="1" t="s">
        <v>1972</v>
      </c>
      <c r="B564" s="1" t="s">
        <v>8094</v>
      </c>
      <c r="C564" s="4" t="s">
        <v>7270</v>
      </c>
      <c r="D564" s="1" t="s">
        <v>1973</v>
      </c>
      <c r="E564" s="1" t="s">
        <v>2126</v>
      </c>
      <c r="F564" s="1" t="s">
        <v>2127</v>
      </c>
    </row>
    <row r="565" spans="1:6" x14ac:dyDescent="0.3">
      <c r="A565" s="1" t="s">
        <v>1976</v>
      </c>
      <c r="B565" s="1" t="s">
        <v>8094</v>
      </c>
      <c r="C565" s="4" t="s">
        <v>7272</v>
      </c>
      <c r="D565" s="1" t="s">
        <v>1977</v>
      </c>
      <c r="E565" s="1" t="s">
        <v>2130</v>
      </c>
      <c r="F565" s="1" t="s">
        <v>2131</v>
      </c>
    </row>
    <row r="566" spans="1:6" x14ac:dyDescent="0.3">
      <c r="A566" s="1" t="s">
        <v>1980</v>
      </c>
      <c r="B566" s="1" t="s">
        <v>8094</v>
      </c>
      <c r="C566" s="4" t="s">
        <v>7270</v>
      </c>
      <c r="D566" s="1" t="s">
        <v>1981</v>
      </c>
      <c r="E566" s="1" t="s">
        <v>2134</v>
      </c>
      <c r="F566" s="1" t="s">
        <v>2135</v>
      </c>
    </row>
    <row r="567" spans="1:6" x14ac:dyDescent="0.3">
      <c r="A567" s="1" t="s">
        <v>1983</v>
      </c>
      <c r="B567" s="1" t="s">
        <v>8094</v>
      </c>
      <c r="C567" s="4" t="s">
        <v>7270</v>
      </c>
      <c r="D567" s="1" t="s">
        <v>1984</v>
      </c>
      <c r="E567" s="1" t="s">
        <v>2138</v>
      </c>
      <c r="F567" s="1" t="s">
        <v>2139</v>
      </c>
    </row>
    <row r="568" spans="1:6" x14ac:dyDescent="0.3">
      <c r="A568" s="1" t="s">
        <v>1987</v>
      </c>
      <c r="B568" s="1" t="s">
        <v>8094</v>
      </c>
      <c r="C568" s="4" t="s">
        <v>7270</v>
      </c>
      <c r="D568" s="1" t="s">
        <v>1988</v>
      </c>
      <c r="E568" s="1" t="s">
        <v>2142</v>
      </c>
    </row>
    <row r="569" spans="1:6" x14ac:dyDescent="0.3">
      <c r="A569" s="1" t="s">
        <v>1990</v>
      </c>
      <c r="B569" s="1" t="s">
        <v>8094</v>
      </c>
      <c r="C569" s="4" t="s">
        <v>7270</v>
      </c>
      <c r="D569" s="1" t="s">
        <v>1991</v>
      </c>
      <c r="E569" s="1" t="s">
        <v>2145</v>
      </c>
      <c r="F569" s="1" t="s">
        <v>2146</v>
      </c>
    </row>
    <row r="570" spans="1:6" x14ac:dyDescent="0.3">
      <c r="A570" s="1" t="s">
        <v>1994</v>
      </c>
      <c r="B570" s="1" t="s">
        <v>8094</v>
      </c>
      <c r="C570" s="4" t="s">
        <v>7270</v>
      </c>
      <c r="D570" s="1" t="s">
        <v>1995</v>
      </c>
      <c r="E570" s="1" t="s">
        <v>2149</v>
      </c>
    </row>
    <row r="571" spans="1:6" x14ac:dyDescent="0.3">
      <c r="A571" s="1" t="s">
        <v>1998</v>
      </c>
      <c r="B571" s="1" t="s">
        <v>8094</v>
      </c>
      <c r="C571" s="4" t="s">
        <v>7270</v>
      </c>
      <c r="D571" s="1" t="s">
        <v>1999</v>
      </c>
      <c r="E571" s="1" t="s">
        <v>2152</v>
      </c>
      <c r="F571" s="1" t="s">
        <v>2153</v>
      </c>
    </row>
    <row r="572" spans="1:6" x14ac:dyDescent="0.3">
      <c r="A572" s="1" t="s">
        <v>2001</v>
      </c>
      <c r="B572" s="1" t="s">
        <v>8094</v>
      </c>
      <c r="C572" s="4" t="s">
        <v>7270</v>
      </c>
      <c r="D572" s="1" t="s">
        <v>2002</v>
      </c>
      <c r="E572" s="1" t="s">
        <v>2156</v>
      </c>
      <c r="F572" s="1" t="s">
        <v>2157</v>
      </c>
    </row>
    <row r="573" spans="1:6" x14ac:dyDescent="0.3">
      <c r="A573" s="1" t="s">
        <v>2005</v>
      </c>
      <c r="B573" s="1" t="s">
        <v>8094</v>
      </c>
      <c r="C573" s="4" t="s">
        <v>7270</v>
      </c>
      <c r="D573" s="1" t="s">
        <v>2006</v>
      </c>
      <c r="E573" s="1" t="s">
        <v>2160</v>
      </c>
      <c r="F573" s="1" t="s">
        <v>2161</v>
      </c>
    </row>
    <row r="574" spans="1:6" x14ac:dyDescent="0.3">
      <c r="A574" s="1" t="s">
        <v>2009</v>
      </c>
      <c r="B574" s="1" t="s">
        <v>8094</v>
      </c>
      <c r="C574" s="4" t="s">
        <v>7270</v>
      </c>
      <c r="D574" s="1" t="s">
        <v>2010</v>
      </c>
      <c r="E574" s="1" t="s">
        <v>2164</v>
      </c>
      <c r="F574" s="1" t="s">
        <v>2165</v>
      </c>
    </row>
    <row r="575" spans="1:6" x14ac:dyDescent="0.3">
      <c r="A575" s="1" t="s">
        <v>2013</v>
      </c>
      <c r="B575" s="1" t="s">
        <v>8094</v>
      </c>
      <c r="C575" s="4" t="s">
        <v>7272</v>
      </c>
      <c r="D575" s="1" t="s">
        <v>2014</v>
      </c>
      <c r="E575" s="1" t="s">
        <v>2168</v>
      </c>
      <c r="F575" s="1" t="s">
        <v>2169</v>
      </c>
    </row>
    <row r="576" spans="1:6" x14ac:dyDescent="0.3">
      <c r="A576" s="1" t="s">
        <v>2017</v>
      </c>
      <c r="B576" s="1" t="s">
        <v>8094</v>
      </c>
      <c r="C576" s="4" t="s">
        <v>7270</v>
      </c>
      <c r="D576" s="1" t="s">
        <v>2018</v>
      </c>
      <c r="E576" s="1" t="s">
        <v>2172</v>
      </c>
    </row>
    <row r="577" spans="1:6" x14ac:dyDescent="0.3">
      <c r="A577" s="1" t="s">
        <v>2021</v>
      </c>
      <c r="B577" s="1" t="s">
        <v>8094</v>
      </c>
      <c r="C577" s="4" t="s">
        <v>7270</v>
      </c>
      <c r="D577" s="1" t="s">
        <v>2022</v>
      </c>
      <c r="E577" s="1" t="s">
        <v>2175</v>
      </c>
      <c r="F577" s="1" t="s">
        <v>2176</v>
      </c>
    </row>
    <row r="578" spans="1:6" x14ac:dyDescent="0.3">
      <c r="A578" s="1" t="s">
        <v>2025</v>
      </c>
      <c r="B578" s="1" t="s">
        <v>8094</v>
      </c>
      <c r="C578" s="4" t="s">
        <v>7270</v>
      </c>
      <c r="D578" s="1" t="s">
        <v>2026</v>
      </c>
      <c r="E578" s="1" t="s">
        <v>2179</v>
      </c>
      <c r="F578" s="1" t="s">
        <v>2180</v>
      </c>
    </row>
    <row r="579" spans="1:6" x14ac:dyDescent="0.3">
      <c r="A579" s="1" t="s">
        <v>2029</v>
      </c>
      <c r="B579" s="1" t="s">
        <v>8094</v>
      </c>
      <c r="C579" s="4" t="s">
        <v>7270</v>
      </c>
      <c r="D579" s="1" t="s">
        <v>2030</v>
      </c>
      <c r="E579" s="1" t="s">
        <v>2183</v>
      </c>
      <c r="F579" s="1" t="s">
        <v>2184</v>
      </c>
    </row>
    <row r="580" spans="1:6" x14ac:dyDescent="0.3">
      <c r="A580" s="1" t="s">
        <v>2033</v>
      </c>
      <c r="B580" s="1" t="s">
        <v>8094</v>
      </c>
      <c r="C580" s="4" t="s">
        <v>7270</v>
      </c>
      <c r="D580" s="1" t="s">
        <v>2034</v>
      </c>
      <c r="E580" s="1" t="s">
        <v>2187</v>
      </c>
      <c r="F580" s="1" t="s">
        <v>2188</v>
      </c>
    </row>
    <row r="581" spans="1:6" x14ac:dyDescent="0.3">
      <c r="A581" s="1" t="s">
        <v>2036</v>
      </c>
      <c r="B581" s="1" t="s">
        <v>8094</v>
      </c>
      <c r="C581" s="4" t="s">
        <v>7270</v>
      </c>
      <c r="D581" s="1" t="s">
        <v>2037</v>
      </c>
      <c r="E581" s="1" t="s">
        <v>2191</v>
      </c>
      <c r="F581" s="1" t="s">
        <v>2192</v>
      </c>
    </row>
    <row r="582" spans="1:6" x14ac:dyDescent="0.3">
      <c r="A582" s="1" t="s">
        <v>2044</v>
      </c>
      <c r="B582" s="1" t="s">
        <v>8094</v>
      </c>
      <c r="C582" s="4" t="s">
        <v>7272</v>
      </c>
      <c r="D582" s="1" t="s">
        <v>2045</v>
      </c>
      <c r="E582" s="1" t="s">
        <v>2195</v>
      </c>
      <c r="F582" s="1" t="s">
        <v>2196</v>
      </c>
    </row>
    <row r="583" spans="1:6" x14ac:dyDescent="0.3">
      <c r="A583" s="1" t="s">
        <v>2048</v>
      </c>
      <c r="B583" s="1" t="s">
        <v>8094</v>
      </c>
      <c r="C583" s="4" t="s">
        <v>7272</v>
      </c>
      <c r="D583" s="1" t="s">
        <v>2049</v>
      </c>
      <c r="E583" s="1" t="s">
        <v>2199</v>
      </c>
      <c r="F583" s="1" t="s">
        <v>2200</v>
      </c>
    </row>
    <row r="584" spans="1:6" x14ac:dyDescent="0.3">
      <c r="A584" s="1" t="s">
        <v>2052</v>
      </c>
      <c r="B584" s="1" t="s">
        <v>8094</v>
      </c>
      <c r="C584" s="4" t="s">
        <v>7270</v>
      </c>
      <c r="D584" s="1" t="s">
        <v>2053</v>
      </c>
      <c r="E584" s="1" t="s">
        <v>2203</v>
      </c>
      <c r="F584" s="1" t="s">
        <v>2204</v>
      </c>
    </row>
    <row r="585" spans="1:6" x14ac:dyDescent="0.3">
      <c r="A585" s="1" t="s">
        <v>2056</v>
      </c>
      <c r="B585" s="1" t="s">
        <v>8094</v>
      </c>
      <c r="C585" s="4" t="s">
        <v>7272</v>
      </c>
      <c r="D585" s="1" t="s">
        <v>2057</v>
      </c>
      <c r="E585" s="1" t="s">
        <v>2207</v>
      </c>
      <c r="F585" s="1" t="s">
        <v>2208</v>
      </c>
    </row>
    <row r="586" spans="1:6" x14ac:dyDescent="0.3">
      <c r="A586" s="1" t="s">
        <v>2060</v>
      </c>
      <c r="B586" s="1" t="s">
        <v>8094</v>
      </c>
      <c r="C586" s="4" t="s">
        <v>7272</v>
      </c>
      <c r="D586" s="1" t="s">
        <v>2061</v>
      </c>
      <c r="E586" s="1" t="s">
        <v>2211</v>
      </c>
      <c r="F586" s="1" t="s">
        <v>2212</v>
      </c>
    </row>
    <row r="587" spans="1:6" x14ac:dyDescent="0.3">
      <c r="A587" s="1" t="s">
        <v>2064</v>
      </c>
      <c r="B587" s="1" t="s">
        <v>8094</v>
      </c>
      <c r="C587" s="4" t="s">
        <v>7270</v>
      </c>
      <c r="D587" s="1" t="s">
        <v>2065</v>
      </c>
      <c r="E587" s="1" t="s">
        <v>2215</v>
      </c>
      <c r="F587" s="1" t="s">
        <v>2216</v>
      </c>
    </row>
    <row r="588" spans="1:6" x14ac:dyDescent="0.3">
      <c r="A588" s="1" t="s">
        <v>2068</v>
      </c>
      <c r="B588" s="1" t="s">
        <v>8094</v>
      </c>
      <c r="C588" s="4" t="s">
        <v>7270</v>
      </c>
      <c r="D588" s="1" t="s">
        <v>2069</v>
      </c>
      <c r="E588" s="1" t="s">
        <v>2219</v>
      </c>
      <c r="F588" s="1" t="s">
        <v>2220</v>
      </c>
    </row>
    <row r="589" spans="1:6" x14ac:dyDescent="0.3">
      <c r="A589" s="1" t="s">
        <v>2072</v>
      </c>
      <c r="B589" s="1" t="s">
        <v>8094</v>
      </c>
      <c r="C589" s="4" t="s">
        <v>7270</v>
      </c>
      <c r="D589" s="1" t="s">
        <v>2073</v>
      </c>
      <c r="E589" s="1" t="s">
        <v>2223</v>
      </c>
      <c r="F589" s="1" t="s">
        <v>2224</v>
      </c>
    </row>
    <row r="590" spans="1:6" x14ac:dyDescent="0.3">
      <c r="A590" s="1" t="s">
        <v>2076</v>
      </c>
      <c r="B590" s="1" t="s">
        <v>8094</v>
      </c>
      <c r="C590" s="4" t="s">
        <v>7272</v>
      </c>
      <c r="D590" s="1" t="s">
        <v>2077</v>
      </c>
      <c r="E590" s="1" t="s">
        <v>2227</v>
      </c>
      <c r="F590" s="1" t="s">
        <v>2228</v>
      </c>
    </row>
    <row r="591" spans="1:6" x14ac:dyDescent="0.3">
      <c r="A591" s="1" t="s">
        <v>2080</v>
      </c>
      <c r="B591" s="1" t="s">
        <v>8094</v>
      </c>
      <c r="C591" s="4" t="s">
        <v>7270</v>
      </c>
      <c r="D591" s="1" t="s">
        <v>2081</v>
      </c>
      <c r="E591" s="1" t="s">
        <v>2231</v>
      </c>
      <c r="F591" s="1" t="s">
        <v>2232</v>
      </c>
    </row>
    <row r="592" spans="1:6" x14ac:dyDescent="0.3">
      <c r="A592" s="1" t="s">
        <v>2084</v>
      </c>
      <c r="B592" s="1" t="s">
        <v>8094</v>
      </c>
      <c r="C592" s="4" t="s">
        <v>7270</v>
      </c>
      <c r="D592" s="1" t="s">
        <v>2085</v>
      </c>
      <c r="E592" s="1" t="s">
        <v>2235</v>
      </c>
    </row>
    <row r="593" spans="1:6" x14ac:dyDescent="0.3">
      <c r="A593" s="1" t="s">
        <v>2088</v>
      </c>
      <c r="B593" s="1" t="s">
        <v>8094</v>
      </c>
      <c r="C593" s="4" t="s">
        <v>1660</v>
      </c>
      <c r="D593" s="1" t="s">
        <v>2089</v>
      </c>
      <c r="E593" s="1" t="s">
        <v>2238</v>
      </c>
      <c r="F593" s="1" t="s">
        <v>2239</v>
      </c>
    </row>
    <row r="594" spans="1:6" x14ac:dyDescent="0.3">
      <c r="A594" s="1" t="s">
        <v>2091</v>
      </c>
      <c r="B594" s="1" t="s">
        <v>8094</v>
      </c>
      <c r="C594" s="4" t="s">
        <v>7272</v>
      </c>
      <c r="D594" s="1" t="s">
        <v>2092</v>
      </c>
      <c r="E594" s="1" t="s">
        <v>2242</v>
      </c>
      <c r="F594" s="1" t="s">
        <v>2243</v>
      </c>
    </row>
    <row r="595" spans="1:6" x14ac:dyDescent="0.3">
      <c r="A595" s="1" t="s">
        <v>2094</v>
      </c>
      <c r="B595" s="1" t="s">
        <v>8094</v>
      </c>
      <c r="C595" s="4" t="s">
        <v>7269</v>
      </c>
      <c r="D595" s="1" t="s">
        <v>2095</v>
      </c>
      <c r="E595" s="1" t="s">
        <v>2246</v>
      </c>
    </row>
    <row r="596" spans="1:6" x14ac:dyDescent="0.3">
      <c r="A596" s="1" t="s">
        <v>2097</v>
      </c>
      <c r="B596" s="1" t="s">
        <v>8094</v>
      </c>
      <c r="C596" s="4" t="s">
        <v>7270</v>
      </c>
      <c r="D596" s="1" t="s">
        <v>2098</v>
      </c>
      <c r="F596" s="1" t="s">
        <v>2249</v>
      </c>
    </row>
    <row r="597" spans="1:6" x14ac:dyDescent="0.3">
      <c r="A597" s="1" t="s">
        <v>2100</v>
      </c>
      <c r="B597" s="1" t="s">
        <v>8094</v>
      </c>
      <c r="C597" s="4" t="s">
        <v>7270</v>
      </c>
      <c r="D597" s="1" t="s">
        <v>2101</v>
      </c>
      <c r="E597" s="1" t="s">
        <v>2252</v>
      </c>
      <c r="F597" s="1" t="s">
        <v>2253</v>
      </c>
    </row>
    <row r="598" spans="1:6" x14ac:dyDescent="0.3">
      <c r="A598" s="1" t="s">
        <v>2104</v>
      </c>
      <c r="B598" s="1" t="s">
        <v>8094</v>
      </c>
      <c r="C598" s="4" t="s">
        <v>7270</v>
      </c>
      <c r="D598" s="1" t="s">
        <v>2105</v>
      </c>
      <c r="E598" s="1" t="s">
        <v>2256</v>
      </c>
    </row>
    <row r="599" spans="1:6" x14ac:dyDescent="0.3">
      <c r="A599" s="1" t="s">
        <v>2108</v>
      </c>
      <c r="B599" s="1" t="s">
        <v>8094</v>
      </c>
      <c r="C599" s="4" t="s">
        <v>7270</v>
      </c>
      <c r="D599" s="1" t="s">
        <v>2109</v>
      </c>
      <c r="E599" s="1" t="s">
        <v>2259</v>
      </c>
      <c r="F599" s="1" t="s">
        <v>2260</v>
      </c>
    </row>
    <row r="600" spans="1:6" x14ac:dyDescent="0.3">
      <c r="A600" s="1" t="s">
        <v>2112</v>
      </c>
      <c r="B600" s="1" t="s">
        <v>8094</v>
      </c>
      <c r="C600" s="4" t="s">
        <v>7270</v>
      </c>
      <c r="D600" s="1" t="s">
        <v>2113</v>
      </c>
      <c r="E600" s="1" t="s">
        <v>2263</v>
      </c>
      <c r="F600" s="1" t="s">
        <v>2264</v>
      </c>
    </row>
    <row r="601" spans="1:6" x14ac:dyDescent="0.3">
      <c r="A601" s="1" t="s">
        <v>2116</v>
      </c>
      <c r="B601" s="1" t="s">
        <v>8094</v>
      </c>
      <c r="C601" s="4" t="s">
        <v>7270</v>
      </c>
      <c r="D601" s="1" t="s">
        <v>2117</v>
      </c>
      <c r="E601" s="1" t="s">
        <v>2267</v>
      </c>
      <c r="F601" s="1" t="s">
        <v>2268</v>
      </c>
    </row>
    <row r="602" spans="1:6" x14ac:dyDescent="0.3">
      <c r="A602" s="1" t="s">
        <v>2120</v>
      </c>
      <c r="B602" s="1" t="s">
        <v>8094</v>
      </c>
      <c r="C602" s="4" t="s">
        <v>7272</v>
      </c>
      <c r="D602" s="1" t="s">
        <v>2121</v>
      </c>
      <c r="E602" s="1" t="s">
        <v>2271</v>
      </c>
      <c r="F602" s="1" t="s">
        <v>2272</v>
      </c>
    </row>
    <row r="603" spans="1:6" x14ac:dyDescent="0.3">
      <c r="A603" s="1" t="s">
        <v>2124</v>
      </c>
      <c r="B603" s="1" t="s">
        <v>8094</v>
      </c>
      <c r="C603" s="4" t="s">
        <v>7272</v>
      </c>
      <c r="D603" s="1" t="s">
        <v>2125</v>
      </c>
      <c r="E603" s="1" t="s">
        <v>2275</v>
      </c>
      <c r="F603" s="1" t="s">
        <v>2276</v>
      </c>
    </row>
    <row r="604" spans="1:6" x14ac:dyDescent="0.3">
      <c r="A604" s="1" t="s">
        <v>2128</v>
      </c>
      <c r="B604" s="1" t="s">
        <v>8094</v>
      </c>
      <c r="C604" s="4" t="s">
        <v>7270</v>
      </c>
      <c r="D604" s="1" t="s">
        <v>2129</v>
      </c>
      <c r="E604" s="1" t="s">
        <v>2279</v>
      </c>
      <c r="F604" s="1" t="s">
        <v>2280</v>
      </c>
    </row>
    <row r="605" spans="1:6" x14ac:dyDescent="0.3">
      <c r="A605" s="1" t="s">
        <v>2132</v>
      </c>
      <c r="B605" s="1" t="s">
        <v>8094</v>
      </c>
      <c r="C605" s="4" t="s">
        <v>7272</v>
      </c>
      <c r="D605" s="1" t="s">
        <v>2133</v>
      </c>
      <c r="E605" s="1" t="s">
        <v>2283</v>
      </c>
      <c r="F605" s="1" t="s">
        <v>2284</v>
      </c>
    </row>
    <row r="606" spans="1:6" x14ac:dyDescent="0.3">
      <c r="A606" s="1" t="s">
        <v>2136</v>
      </c>
      <c r="B606" s="1" t="s">
        <v>8094</v>
      </c>
      <c r="C606" s="4" t="s">
        <v>7270</v>
      </c>
      <c r="D606" s="1" t="s">
        <v>2137</v>
      </c>
      <c r="E606" s="1" t="s">
        <v>2287</v>
      </c>
      <c r="F606" s="1" t="s">
        <v>2288</v>
      </c>
    </row>
    <row r="607" spans="1:6" x14ac:dyDescent="0.3">
      <c r="A607" s="1" t="s">
        <v>2140</v>
      </c>
      <c r="B607" s="1" t="s">
        <v>8094</v>
      </c>
      <c r="C607" s="4" t="s">
        <v>7272</v>
      </c>
      <c r="D607" s="1" t="s">
        <v>2141</v>
      </c>
      <c r="E607" s="1" t="s">
        <v>2291</v>
      </c>
      <c r="F607" s="1" t="s">
        <v>2292</v>
      </c>
    </row>
    <row r="608" spans="1:6" x14ac:dyDescent="0.3">
      <c r="A608" s="1" t="s">
        <v>2143</v>
      </c>
      <c r="B608" s="1" t="s">
        <v>8094</v>
      </c>
      <c r="C608" s="4" t="s">
        <v>7270</v>
      </c>
      <c r="D608" s="1" t="s">
        <v>2144</v>
      </c>
      <c r="E608" s="1" t="s">
        <v>2295</v>
      </c>
      <c r="F608" s="1" t="s">
        <v>2296</v>
      </c>
    </row>
    <row r="609" spans="1:6" x14ac:dyDescent="0.3">
      <c r="A609" s="1" t="s">
        <v>2147</v>
      </c>
      <c r="B609" s="1" t="s">
        <v>8094</v>
      </c>
      <c r="C609" s="4" t="s">
        <v>7270</v>
      </c>
      <c r="D609" s="1" t="s">
        <v>2148</v>
      </c>
      <c r="E609" s="1" t="s">
        <v>2299</v>
      </c>
      <c r="F609" s="1" t="s">
        <v>2300</v>
      </c>
    </row>
    <row r="610" spans="1:6" x14ac:dyDescent="0.3">
      <c r="A610" s="1" t="s">
        <v>2150</v>
      </c>
      <c r="B610" s="1" t="s">
        <v>8094</v>
      </c>
      <c r="C610" s="4" t="s">
        <v>7270</v>
      </c>
      <c r="D610" s="1" t="s">
        <v>2151</v>
      </c>
      <c r="E610" s="1" t="s">
        <v>2303</v>
      </c>
      <c r="F610" s="1" t="s">
        <v>2304</v>
      </c>
    </row>
    <row r="611" spans="1:6" x14ac:dyDescent="0.3">
      <c r="A611" s="1" t="s">
        <v>2154</v>
      </c>
      <c r="B611" s="1" t="s">
        <v>8094</v>
      </c>
      <c r="C611" s="4" t="s">
        <v>7270</v>
      </c>
      <c r="D611" s="1" t="s">
        <v>2155</v>
      </c>
      <c r="E611" s="1" t="s">
        <v>2307</v>
      </c>
      <c r="F611" s="1" t="s">
        <v>2308</v>
      </c>
    </row>
    <row r="612" spans="1:6" x14ac:dyDescent="0.3">
      <c r="A612" s="1" t="s">
        <v>2158</v>
      </c>
      <c r="B612" s="1" t="s">
        <v>8094</v>
      </c>
      <c r="C612" s="4" t="s">
        <v>7270</v>
      </c>
      <c r="D612" s="1" t="s">
        <v>2159</v>
      </c>
      <c r="E612" s="1" t="s">
        <v>2311</v>
      </c>
      <c r="F612" s="1" t="s">
        <v>2312</v>
      </c>
    </row>
    <row r="613" spans="1:6" x14ac:dyDescent="0.3">
      <c r="A613" s="1" t="s">
        <v>2162</v>
      </c>
      <c r="B613" s="1" t="s">
        <v>8094</v>
      </c>
      <c r="C613" s="4" t="s">
        <v>7270</v>
      </c>
      <c r="D613" s="1" t="s">
        <v>2163</v>
      </c>
      <c r="F613" s="1" t="s">
        <v>2315</v>
      </c>
    </row>
    <row r="614" spans="1:6" x14ac:dyDescent="0.3">
      <c r="A614" s="1" t="s">
        <v>2166</v>
      </c>
      <c r="B614" s="1" t="s">
        <v>8094</v>
      </c>
      <c r="C614" s="4" t="s">
        <v>7270</v>
      </c>
      <c r="D614" s="1" t="s">
        <v>2167</v>
      </c>
      <c r="E614" s="1" t="s">
        <v>2318</v>
      </c>
    </row>
    <row r="615" spans="1:6" x14ac:dyDescent="0.3">
      <c r="A615" s="1" t="s">
        <v>2170</v>
      </c>
      <c r="B615" s="1" t="s">
        <v>8094</v>
      </c>
      <c r="C615" s="4" t="s">
        <v>7270</v>
      </c>
      <c r="D615" s="1" t="s">
        <v>2171</v>
      </c>
      <c r="E615" s="1" t="s">
        <v>2321</v>
      </c>
      <c r="F615" s="1" t="s">
        <v>2322</v>
      </c>
    </row>
    <row r="616" spans="1:6" x14ac:dyDescent="0.3">
      <c r="A616" s="1" t="s">
        <v>2173</v>
      </c>
      <c r="B616" s="1" t="s">
        <v>8094</v>
      </c>
      <c r="C616" s="4" t="s">
        <v>7270</v>
      </c>
      <c r="D616" s="1" t="s">
        <v>2174</v>
      </c>
      <c r="E616" s="1" t="s">
        <v>2325</v>
      </c>
    </row>
    <row r="617" spans="1:6" x14ac:dyDescent="0.3">
      <c r="A617" s="1" t="s">
        <v>2177</v>
      </c>
      <c r="B617" s="1" t="s">
        <v>8094</v>
      </c>
      <c r="C617" s="4" t="s">
        <v>7270</v>
      </c>
      <c r="D617" s="1" t="s">
        <v>2178</v>
      </c>
      <c r="E617" s="1" t="s">
        <v>2328</v>
      </c>
      <c r="F617" s="1" t="s">
        <v>2329</v>
      </c>
    </row>
    <row r="618" spans="1:6" x14ac:dyDescent="0.3">
      <c r="A618" s="1" t="s">
        <v>2181</v>
      </c>
      <c r="B618" s="1" t="s">
        <v>8094</v>
      </c>
      <c r="C618" s="4" t="s">
        <v>7272</v>
      </c>
      <c r="D618" s="1" t="s">
        <v>2182</v>
      </c>
      <c r="E618" s="1" t="s">
        <v>2332</v>
      </c>
    </row>
    <row r="619" spans="1:6" x14ac:dyDescent="0.3">
      <c r="A619" s="1" t="s">
        <v>2185</v>
      </c>
      <c r="B619" s="1" t="s">
        <v>8094</v>
      </c>
      <c r="C619" s="4" t="s">
        <v>7270</v>
      </c>
      <c r="D619" s="1" t="s">
        <v>2186</v>
      </c>
    </row>
    <row r="620" spans="1:6" x14ac:dyDescent="0.3">
      <c r="A620" s="1" t="s">
        <v>2189</v>
      </c>
      <c r="B620" s="1" t="s">
        <v>8094</v>
      </c>
      <c r="C620" s="4" t="s">
        <v>7270</v>
      </c>
      <c r="D620" s="1" t="s">
        <v>2190</v>
      </c>
      <c r="E620" s="1" t="s">
        <v>2337</v>
      </c>
      <c r="F620" s="1" t="s">
        <v>2338</v>
      </c>
    </row>
    <row r="621" spans="1:6" x14ac:dyDescent="0.3">
      <c r="A621" s="1" t="s">
        <v>2193</v>
      </c>
      <c r="B621" s="1" t="s">
        <v>8094</v>
      </c>
      <c r="C621" s="4" t="s">
        <v>7270</v>
      </c>
      <c r="D621" s="1" t="s">
        <v>2194</v>
      </c>
      <c r="E621" s="1" t="s">
        <v>2341</v>
      </c>
      <c r="F621" s="1" t="s">
        <v>2342</v>
      </c>
    </row>
    <row r="622" spans="1:6" x14ac:dyDescent="0.3">
      <c r="A622" s="1" t="s">
        <v>2197</v>
      </c>
      <c r="B622" s="1" t="s">
        <v>8094</v>
      </c>
      <c r="C622" s="4" t="s">
        <v>7270</v>
      </c>
      <c r="D622" s="1" t="s">
        <v>2198</v>
      </c>
      <c r="E622" s="1" t="s">
        <v>2345</v>
      </c>
      <c r="F622" s="1" t="s">
        <v>2346</v>
      </c>
    </row>
    <row r="623" spans="1:6" x14ac:dyDescent="0.3">
      <c r="A623" s="1" t="s">
        <v>2201</v>
      </c>
      <c r="B623" s="1" t="s">
        <v>8094</v>
      </c>
      <c r="C623" s="4" t="s">
        <v>7272</v>
      </c>
      <c r="D623" s="1" t="s">
        <v>2202</v>
      </c>
      <c r="E623" s="1" t="s">
        <v>2349</v>
      </c>
    </row>
    <row r="624" spans="1:6" x14ac:dyDescent="0.3">
      <c r="A624" s="1" t="s">
        <v>2205</v>
      </c>
      <c r="B624" s="1" t="s">
        <v>8094</v>
      </c>
      <c r="C624" s="4" t="s">
        <v>7272</v>
      </c>
      <c r="D624" s="1" t="s">
        <v>2206</v>
      </c>
      <c r="E624" s="1" t="s">
        <v>2352</v>
      </c>
      <c r="F624" s="1" t="s">
        <v>2353</v>
      </c>
    </row>
    <row r="625" spans="1:6" x14ac:dyDescent="0.3">
      <c r="A625" s="1" t="s">
        <v>2209</v>
      </c>
      <c r="B625" s="1" t="s">
        <v>8094</v>
      </c>
      <c r="C625" s="4" t="s">
        <v>7270</v>
      </c>
      <c r="D625" s="1" t="s">
        <v>2210</v>
      </c>
      <c r="E625" s="1" t="s">
        <v>2356</v>
      </c>
      <c r="F625" s="1" t="s">
        <v>2357</v>
      </c>
    </row>
    <row r="626" spans="1:6" x14ac:dyDescent="0.3">
      <c r="A626" s="1" t="s">
        <v>2213</v>
      </c>
      <c r="B626" s="1" t="s">
        <v>8094</v>
      </c>
      <c r="C626" s="4" t="s">
        <v>7270</v>
      </c>
      <c r="D626" s="1" t="s">
        <v>2214</v>
      </c>
      <c r="E626" s="1" t="s">
        <v>2360</v>
      </c>
    </row>
    <row r="627" spans="1:6" x14ac:dyDescent="0.3">
      <c r="A627" s="1" t="s">
        <v>2217</v>
      </c>
      <c r="B627" s="1" t="s">
        <v>8094</v>
      </c>
      <c r="C627" s="4" t="s">
        <v>7272</v>
      </c>
      <c r="D627" s="1" t="s">
        <v>2218</v>
      </c>
      <c r="E627" s="1" t="s">
        <v>2363</v>
      </c>
      <c r="F627" s="1" t="s">
        <v>2364</v>
      </c>
    </row>
    <row r="628" spans="1:6" x14ac:dyDescent="0.3">
      <c r="A628" s="1" t="s">
        <v>2221</v>
      </c>
      <c r="B628" s="1" t="s">
        <v>8094</v>
      </c>
      <c r="C628" s="4" t="s">
        <v>7270</v>
      </c>
      <c r="D628" s="1" t="s">
        <v>2222</v>
      </c>
      <c r="E628" s="1" t="s">
        <v>2367</v>
      </c>
      <c r="F628" s="1" t="s">
        <v>2368</v>
      </c>
    </row>
    <row r="629" spans="1:6" x14ac:dyDescent="0.3">
      <c r="A629" s="1" t="s">
        <v>2225</v>
      </c>
      <c r="B629" s="1" t="s">
        <v>8094</v>
      </c>
      <c r="C629" s="4" t="s">
        <v>7272</v>
      </c>
      <c r="D629" s="1" t="s">
        <v>2226</v>
      </c>
      <c r="E629" s="1" t="s">
        <v>2371</v>
      </c>
    </row>
    <row r="630" spans="1:6" x14ac:dyDescent="0.3">
      <c r="A630" s="1" t="s">
        <v>2229</v>
      </c>
      <c r="B630" s="1" t="s">
        <v>8094</v>
      </c>
      <c r="C630" s="4" t="s">
        <v>7270</v>
      </c>
      <c r="D630" s="1" t="s">
        <v>2230</v>
      </c>
      <c r="E630" s="1" t="s">
        <v>2374</v>
      </c>
      <c r="F630" s="1" t="s">
        <v>2375</v>
      </c>
    </row>
    <row r="631" spans="1:6" x14ac:dyDescent="0.3">
      <c r="A631" s="1" t="s">
        <v>2233</v>
      </c>
      <c r="B631" s="1" t="s">
        <v>8094</v>
      </c>
      <c r="C631" s="4" t="s">
        <v>7270</v>
      </c>
      <c r="D631" s="1" t="s">
        <v>2234</v>
      </c>
      <c r="E631" s="1" t="s">
        <v>2378</v>
      </c>
    </row>
    <row r="632" spans="1:6" x14ac:dyDescent="0.3">
      <c r="A632" s="1" t="s">
        <v>2236</v>
      </c>
      <c r="B632" s="1" t="s">
        <v>8094</v>
      </c>
      <c r="C632" s="4" t="s">
        <v>7270</v>
      </c>
      <c r="D632" s="1" t="s">
        <v>2237</v>
      </c>
      <c r="F632" s="1" t="s">
        <v>2381</v>
      </c>
    </row>
    <row r="633" spans="1:6" x14ac:dyDescent="0.3">
      <c r="A633" s="1" t="s">
        <v>2240</v>
      </c>
      <c r="B633" s="1" t="s">
        <v>8094</v>
      </c>
      <c r="C633" s="4" t="s">
        <v>7272</v>
      </c>
      <c r="D633" s="1" t="s">
        <v>2241</v>
      </c>
      <c r="E633" s="1" t="s">
        <v>2384</v>
      </c>
      <c r="F633" s="1" t="s">
        <v>2385</v>
      </c>
    </row>
    <row r="634" spans="1:6" x14ac:dyDescent="0.3">
      <c r="A634" s="1" t="s">
        <v>2244</v>
      </c>
      <c r="B634" s="1" t="s">
        <v>8094</v>
      </c>
      <c r="C634" s="4" t="s">
        <v>7272</v>
      </c>
      <c r="D634" s="1" t="s">
        <v>2245</v>
      </c>
      <c r="E634" s="1" t="s">
        <v>2388</v>
      </c>
      <c r="F634" s="1" t="s">
        <v>2389</v>
      </c>
    </row>
    <row r="635" spans="1:6" x14ac:dyDescent="0.3">
      <c r="A635" s="1" t="s">
        <v>2247</v>
      </c>
      <c r="B635" s="1" t="s">
        <v>8094</v>
      </c>
      <c r="C635" s="4" t="s">
        <v>7272</v>
      </c>
      <c r="D635" s="1" t="s">
        <v>2248</v>
      </c>
      <c r="E635" s="1" t="s">
        <v>2392</v>
      </c>
      <c r="F635" s="1" t="s">
        <v>2393</v>
      </c>
    </row>
    <row r="636" spans="1:6" x14ac:dyDescent="0.3">
      <c r="A636" s="1" t="s">
        <v>2250</v>
      </c>
      <c r="B636" s="1" t="s">
        <v>8094</v>
      </c>
      <c r="C636" s="4" t="s">
        <v>7270</v>
      </c>
      <c r="D636" s="1" t="s">
        <v>2251</v>
      </c>
      <c r="E636" s="1" t="s">
        <v>2396</v>
      </c>
      <c r="F636" s="1" t="s">
        <v>2397</v>
      </c>
    </row>
    <row r="637" spans="1:6" x14ac:dyDescent="0.3">
      <c r="A637" s="1" t="s">
        <v>2254</v>
      </c>
      <c r="B637" s="1" t="s">
        <v>8094</v>
      </c>
      <c r="C637" s="4" t="s">
        <v>7272</v>
      </c>
      <c r="D637" s="1" t="s">
        <v>2255</v>
      </c>
      <c r="F637" s="1" t="s">
        <v>2400</v>
      </c>
    </row>
    <row r="638" spans="1:6" x14ac:dyDescent="0.3">
      <c r="A638" s="1" t="s">
        <v>2257</v>
      </c>
      <c r="B638" s="1" t="s">
        <v>8094</v>
      </c>
      <c r="C638" s="4" t="s">
        <v>7270</v>
      </c>
      <c r="D638" s="1" t="s">
        <v>2258</v>
      </c>
      <c r="E638" s="1" t="s">
        <v>2403</v>
      </c>
    </row>
    <row r="639" spans="1:6" x14ac:dyDescent="0.3">
      <c r="A639" s="1" t="s">
        <v>2261</v>
      </c>
      <c r="B639" s="1" t="s">
        <v>8094</v>
      </c>
      <c r="C639" s="4" t="s">
        <v>7270</v>
      </c>
      <c r="D639" s="1" t="s">
        <v>2262</v>
      </c>
      <c r="F639" s="1" t="s">
        <v>2406</v>
      </c>
    </row>
    <row r="640" spans="1:6" x14ac:dyDescent="0.3">
      <c r="A640" s="1" t="s">
        <v>2265</v>
      </c>
      <c r="B640" s="1" t="s">
        <v>8094</v>
      </c>
      <c r="C640" s="4" t="s">
        <v>7272</v>
      </c>
      <c r="D640" s="1" t="s">
        <v>2266</v>
      </c>
      <c r="E640" s="1" t="s">
        <v>2409</v>
      </c>
      <c r="F640" s="1" t="s">
        <v>2410</v>
      </c>
    </row>
    <row r="641" spans="1:6" x14ac:dyDescent="0.3">
      <c r="A641" s="1" t="s">
        <v>2269</v>
      </c>
      <c r="B641" s="1" t="s">
        <v>8094</v>
      </c>
      <c r="C641" s="4" t="s">
        <v>7272</v>
      </c>
      <c r="D641" s="1" t="s">
        <v>2270</v>
      </c>
      <c r="E641" s="1" t="s">
        <v>2412</v>
      </c>
      <c r="F641" s="1" t="s">
        <v>2413</v>
      </c>
    </row>
    <row r="642" spans="1:6" x14ac:dyDescent="0.3">
      <c r="A642" s="1" t="s">
        <v>2273</v>
      </c>
      <c r="B642" s="1" t="s">
        <v>8094</v>
      </c>
      <c r="C642" s="4" t="s">
        <v>7270</v>
      </c>
      <c r="D642" s="1" t="s">
        <v>2274</v>
      </c>
      <c r="E642" s="1" t="s">
        <v>2416</v>
      </c>
      <c r="F642" s="1" t="s">
        <v>2417</v>
      </c>
    </row>
    <row r="643" spans="1:6" x14ac:dyDescent="0.3">
      <c r="A643" s="1" t="s">
        <v>2277</v>
      </c>
      <c r="B643" s="1" t="s">
        <v>8094</v>
      </c>
      <c r="C643" s="4" t="s">
        <v>7272</v>
      </c>
      <c r="D643" s="1" t="s">
        <v>2278</v>
      </c>
      <c r="E643" s="1" t="s">
        <v>2420</v>
      </c>
      <c r="F643" s="1" t="s">
        <v>2421</v>
      </c>
    </row>
    <row r="644" spans="1:6" x14ac:dyDescent="0.3">
      <c r="A644" s="1" t="s">
        <v>2281</v>
      </c>
      <c r="B644" s="1" t="s">
        <v>8094</v>
      </c>
      <c r="C644" s="4" t="s">
        <v>7272</v>
      </c>
      <c r="D644" s="1" t="s">
        <v>2282</v>
      </c>
      <c r="F644" s="1" t="s">
        <v>2424</v>
      </c>
    </row>
    <row r="645" spans="1:6" x14ac:dyDescent="0.3">
      <c r="A645" s="1" t="s">
        <v>2285</v>
      </c>
      <c r="B645" s="1" t="s">
        <v>8094</v>
      </c>
      <c r="C645" s="4" t="s">
        <v>7270</v>
      </c>
      <c r="D645" s="1" t="s">
        <v>2286</v>
      </c>
      <c r="E645" s="1" t="s">
        <v>2427</v>
      </c>
    </row>
    <row r="646" spans="1:6" x14ac:dyDescent="0.3">
      <c r="A646" s="1" t="s">
        <v>2289</v>
      </c>
      <c r="B646" s="1" t="s">
        <v>8094</v>
      </c>
      <c r="C646" s="4" t="s">
        <v>7272</v>
      </c>
      <c r="D646" s="1" t="s">
        <v>2290</v>
      </c>
      <c r="E646" s="1" t="s">
        <v>2430</v>
      </c>
      <c r="F646" s="1" t="s">
        <v>2431</v>
      </c>
    </row>
    <row r="647" spans="1:6" x14ac:dyDescent="0.3">
      <c r="A647" s="1" t="s">
        <v>2293</v>
      </c>
      <c r="B647" s="1" t="s">
        <v>8094</v>
      </c>
      <c r="C647" s="4" t="s">
        <v>7272</v>
      </c>
      <c r="D647" s="1" t="s">
        <v>2294</v>
      </c>
      <c r="F647" s="1" t="s">
        <v>2434</v>
      </c>
    </row>
    <row r="648" spans="1:6" x14ac:dyDescent="0.3">
      <c r="A648" s="1" t="s">
        <v>2297</v>
      </c>
      <c r="B648" s="1" t="s">
        <v>8094</v>
      </c>
      <c r="C648" s="4" t="s">
        <v>7270</v>
      </c>
      <c r="D648" s="1" t="s">
        <v>2298</v>
      </c>
      <c r="E648" s="1" t="s">
        <v>2437</v>
      </c>
    </row>
    <row r="649" spans="1:6" x14ac:dyDescent="0.3">
      <c r="A649" s="1" t="s">
        <v>2301</v>
      </c>
      <c r="B649" s="1" t="s">
        <v>8094</v>
      </c>
      <c r="C649" s="4" t="s">
        <v>7270</v>
      </c>
      <c r="D649" s="1" t="s">
        <v>2302</v>
      </c>
      <c r="E649" s="1" t="s">
        <v>2440</v>
      </c>
      <c r="F649" s="1" t="s">
        <v>2441</v>
      </c>
    </row>
    <row r="650" spans="1:6" x14ac:dyDescent="0.3">
      <c r="A650" s="1" t="s">
        <v>2305</v>
      </c>
      <c r="B650" s="1" t="s">
        <v>8094</v>
      </c>
      <c r="C650" s="4" t="s">
        <v>7270</v>
      </c>
      <c r="D650" s="1" t="s">
        <v>2306</v>
      </c>
      <c r="E650" s="1" t="s">
        <v>2444</v>
      </c>
      <c r="F650" s="1" t="s">
        <v>2445</v>
      </c>
    </row>
    <row r="651" spans="1:6" x14ac:dyDescent="0.3">
      <c r="A651" s="1" t="s">
        <v>2309</v>
      </c>
      <c r="B651" s="1" t="s">
        <v>8094</v>
      </c>
      <c r="C651" s="4" t="s">
        <v>7270</v>
      </c>
      <c r="D651" s="1" t="s">
        <v>2310</v>
      </c>
      <c r="E651" s="1" t="s">
        <v>2448</v>
      </c>
      <c r="F651" s="1" t="s">
        <v>2449</v>
      </c>
    </row>
    <row r="652" spans="1:6" x14ac:dyDescent="0.3">
      <c r="A652" s="1" t="s">
        <v>2313</v>
      </c>
      <c r="B652" s="1" t="s">
        <v>8094</v>
      </c>
      <c r="C652" s="4" t="s">
        <v>7270</v>
      </c>
      <c r="D652" s="1" t="s">
        <v>2314</v>
      </c>
      <c r="E652" s="1" t="s">
        <v>2452</v>
      </c>
    </row>
    <row r="653" spans="1:6" x14ac:dyDescent="0.3">
      <c r="A653" s="1" t="s">
        <v>2316</v>
      </c>
      <c r="B653" s="1" t="s">
        <v>8094</v>
      </c>
      <c r="C653" s="4" t="s">
        <v>7272</v>
      </c>
      <c r="D653" s="1" t="s">
        <v>2317</v>
      </c>
      <c r="E653" s="1" t="s">
        <v>2455</v>
      </c>
      <c r="F653" s="1" t="s">
        <v>2456</v>
      </c>
    </row>
    <row r="654" spans="1:6" x14ac:dyDescent="0.3">
      <c r="A654" s="1" t="s">
        <v>2319</v>
      </c>
      <c r="B654" s="1" t="s">
        <v>8094</v>
      </c>
      <c r="C654" s="4" t="s">
        <v>7270</v>
      </c>
      <c r="D654" s="1" t="s">
        <v>2320</v>
      </c>
      <c r="E654" s="1" t="s">
        <v>2459</v>
      </c>
      <c r="F654" s="1" t="s">
        <v>2460</v>
      </c>
    </row>
    <row r="655" spans="1:6" x14ac:dyDescent="0.3">
      <c r="A655" s="1" t="s">
        <v>2323</v>
      </c>
      <c r="B655" s="1" t="s">
        <v>8094</v>
      </c>
      <c r="C655" s="4" t="s">
        <v>7269</v>
      </c>
      <c r="D655" s="1" t="s">
        <v>2324</v>
      </c>
      <c r="E655" s="1" t="s">
        <v>2463</v>
      </c>
      <c r="F655" s="1" t="s">
        <v>2464</v>
      </c>
    </row>
    <row r="656" spans="1:6" x14ac:dyDescent="0.3">
      <c r="A656" s="1" t="s">
        <v>2326</v>
      </c>
      <c r="B656" s="1" t="s">
        <v>8094</v>
      </c>
      <c r="C656" s="4" t="s">
        <v>7270</v>
      </c>
      <c r="D656" s="1" t="s">
        <v>2327</v>
      </c>
      <c r="E656" s="1" t="s">
        <v>2467</v>
      </c>
      <c r="F656" s="1" t="s">
        <v>2468</v>
      </c>
    </row>
    <row r="657" spans="1:6" x14ac:dyDescent="0.3">
      <c r="A657" s="1" t="s">
        <v>2330</v>
      </c>
      <c r="B657" s="1" t="s">
        <v>8094</v>
      </c>
      <c r="C657" s="4" t="s">
        <v>7270</v>
      </c>
      <c r="D657" s="1" t="s">
        <v>2331</v>
      </c>
      <c r="E657" s="1" t="s">
        <v>2471</v>
      </c>
      <c r="F657" s="1" t="s">
        <v>2472</v>
      </c>
    </row>
    <row r="658" spans="1:6" x14ac:dyDescent="0.3">
      <c r="A658" s="1" t="s">
        <v>2333</v>
      </c>
      <c r="B658" s="1" t="s">
        <v>8094</v>
      </c>
      <c r="C658" s="4" t="s">
        <v>7270</v>
      </c>
      <c r="D658" s="1" t="s">
        <v>2334</v>
      </c>
      <c r="E658" s="1" t="s">
        <v>2475</v>
      </c>
      <c r="F658" s="1" t="s">
        <v>2476</v>
      </c>
    </row>
    <row r="659" spans="1:6" x14ac:dyDescent="0.3">
      <c r="A659" s="1" t="s">
        <v>2335</v>
      </c>
      <c r="B659" s="1" t="s">
        <v>8094</v>
      </c>
      <c r="C659" s="4" t="s">
        <v>7270</v>
      </c>
      <c r="D659" s="1" t="s">
        <v>2336</v>
      </c>
      <c r="E659" s="1" t="s">
        <v>2479</v>
      </c>
      <c r="F659" s="1" t="s">
        <v>2480</v>
      </c>
    </row>
    <row r="660" spans="1:6" x14ac:dyDescent="0.3">
      <c r="A660" s="1" t="s">
        <v>2347</v>
      </c>
      <c r="B660" s="1" t="s">
        <v>8094</v>
      </c>
      <c r="C660" s="4" t="s">
        <v>7270</v>
      </c>
      <c r="D660" s="1" t="s">
        <v>2348</v>
      </c>
      <c r="E660" s="1" t="s">
        <v>2483</v>
      </c>
      <c r="F660" s="1" t="s">
        <v>2484</v>
      </c>
    </row>
    <row r="661" spans="1:6" x14ac:dyDescent="0.3">
      <c r="A661" s="1" t="s">
        <v>2350</v>
      </c>
      <c r="B661" s="1" t="s">
        <v>8094</v>
      </c>
      <c r="C661" s="4" t="s">
        <v>7270</v>
      </c>
      <c r="D661" s="1" t="s">
        <v>2351</v>
      </c>
      <c r="E661" s="1" t="s">
        <v>2487</v>
      </c>
      <c r="F661" s="1" t="s">
        <v>2488</v>
      </c>
    </row>
    <row r="662" spans="1:6" x14ac:dyDescent="0.3">
      <c r="A662" s="1" t="s">
        <v>2354</v>
      </c>
      <c r="B662" s="1" t="s">
        <v>8094</v>
      </c>
      <c r="C662" s="4" t="s">
        <v>7270</v>
      </c>
      <c r="D662" s="1" t="s">
        <v>2355</v>
      </c>
      <c r="E662" s="1" t="s">
        <v>2491</v>
      </c>
      <c r="F662" s="1" t="s">
        <v>2492</v>
      </c>
    </row>
    <row r="663" spans="1:6" x14ac:dyDescent="0.3">
      <c r="A663" s="1" t="s">
        <v>2358</v>
      </c>
      <c r="B663" s="1" t="s">
        <v>8094</v>
      </c>
      <c r="C663" s="4" t="s">
        <v>7270</v>
      </c>
      <c r="D663" s="1" t="s">
        <v>2359</v>
      </c>
      <c r="E663" s="1" t="s">
        <v>2495</v>
      </c>
      <c r="F663" s="1" t="s">
        <v>2496</v>
      </c>
    </row>
    <row r="664" spans="1:6" x14ac:dyDescent="0.3">
      <c r="A664" s="1" t="s">
        <v>2361</v>
      </c>
      <c r="B664" s="1" t="s">
        <v>8094</v>
      </c>
      <c r="C664" s="4" t="s">
        <v>7270</v>
      </c>
      <c r="D664" s="1" t="s">
        <v>2362</v>
      </c>
      <c r="E664" s="1" t="s">
        <v>2499</v>
      </c>
      <c r="F664" s="1" t="s">
        <v>2500</v>
      </c>
    </row>
    <row r="665" spans="1:6" x14ac:dyDescent="0.3">
      <c r="A665" s="1" t="s">
        <v>2369</v>
      </c>
      <c r="B665" s="1" t="s">
        <v>8094</v>
      </c>
      <c r="C665" s="4" t="s">
        <v>7270</v>
      </c>
      <c r="D665" s="1" t="s">
        <v>2370</v>
      </c>
      <c r="E665" s="1" t="s">
        <v>2503</v>
      </c>
      <c r="F665" s="1" t="s">
        <v>2504</v>
      </c>
    </row>
    <row r="666" spans="1:6" x14ac:dyDescent="0.3">
      <c r="A666" s="1" t="s">
        <v>2372</v>
      </c>
      <c r="B666" s="1" t="s">
        <v>8094</v>
      </c>
      <c r="C666" s="4" t="s">
        <v>7270</v>
      </c>
      <c r="D666" s="1" t="s">
        <v>2373</v>
      </c>
      <c r="E666" s="1" t="s">
        <v>2507</v>
      </c>
      <c r="F666" s="1" t="s">
        <v>2508</v>
      </c>
    </row>
    <row r="667" spans="1:6" x14ac:dyDescent="0.3">
      <c r="A667" s="1" t="s">
        <v>2376</v>
      </c>
      <c r="B667" s="1" t="s">
        <v>8094</v>
      </c>
      <c r="C667" s="4" t="s">
        <v>7270</v>
      </c>
      <c r="D667" s="1" t="s">
        <v>2377</v>
      </c>
      <c r="E667" s="1" t="s">
        <v>2511</v>
      </c>
      <c r="F667" s="1" t="s">
        <v>2512</v>
      </c>
    </row>
    <row r="668" spans="1:6" x14ac:dyDescent="0.3">
      <c r="A668" s="1" t="s">
        <v>2386</v>
      </c>
      <c r="B668" s="1" t="s">
        <v>8094</v>
      </c>
      <c r="C668" s="4" t="s">
        <v>7272</v>
      </c>
      <c r="D668" s="1" t="s">
        <v>2387</v>
      </c>
      <c r="E668" s="1" t="s">
        <v>2515</v>
      </c>
    </row>
    <row r="669" spans="1:6" x14ac:dyDescent="0.3">
      <c r="A669" s="1" t="s">
        <v>2390</v>
      </c>
      <c r="B669" s="1" t="s">
        <v>8094</v>
      </c>
      <c r="C669" s="4" t="s">
        <v>7270</v>
      </c>
      <c r="D669" s="1" t="s">
        <v>2391</v>
      </c>
      <c r="E669" s="1" t="s">
        <v>2518</v>
      </c>
      <c r="F669" s="1" t="s">
        <v>2519</v>
      </c>
    </row>
    <row r="670" spans="1:6" x14ac:dyDescent="0.3">
      <c r="A670" s="1" t="s">
        <v>2394</v>
      </c>
      <c r="B670" s="1" t="s">
        <v>8094</v>
      </c>
      <c r="C670" s="4" t="s">
        <v>7270</v>
      </c>
      <c r="D670" s="1" t="s">
        <v>2395</v>
      </c>
      <c r="E670" s="1" t="s">
        <v>2522</v>
      </c>
      <c r="F670" s="1" t="s">
        <v>2523</v>
      </c>
    </row>
    <row r="671" spans="1:6" x14ac:dyDescent="0.3">
      <c r="A671" s="1" t="s">
        <v>2398</v>
      </c>
      <c r="B671" s="1" t="s">
        <v>8094</v>
      </c>
      <c r="C671" s="4" t="s">
        <v>7272</v>
      </c>
      <c r="D671" s="1" t="s">
        <v>2399</v>
      </c>
      <c r="E671" s="1" t="s">
        <v>2526</v>
      </c>
    </row>
    <row r="672" spans="1:6" x14ac:dyDescent="0.3">
      <c r="A672" s="1" t="s">
        <v>2401</v>
      </c>
      <c r="B672" s="1" t="s">
        <v>8094</v>
      </c>
      <c r="C672" s="4" t="s">
        <v>7270</v>
      </c>
      <c r="D672" s="1" t="s">
        <v>2402</v>
      </c>
      <c r="E672" s="1" t="s">
        <v>2529</v>
      </c>
      <c r="F672" s="1" t="s">
        <v>2530</v>
      </c>
    </row>
    <row r="673" spans="1:6" x14ac:dyDescent="0.3">
      <c r="A673" s="1" t="s">
        <v>2404</v>
      </c>
      <c r="B673" s="1" t="s">
        <v>8094</v>
      </c>
      <c r="C673" s="4" t="s">
        <v>7270</v>
      </c>
      <c r="D673" s="1" t="s">
        <v>2405</v>
      </c>
      <c r="E673" s="1" t="s">
        <v>2533</v>
      </c>
    </row>
    <row r="674" spans="1:6" x14ac:dyDescent="0.3">
      <c r="A674" s="1" t="s">
        <v>2407</v>
      </c>
      <c r="B674" s="1" t="s">
        <v>8094</v>
      </c>
      <c r="C674" s="4" t="s">
        <v>7272</v>
      </c>
      <c r="D674" s="1" t="s">
        <v>2408</v>
      </c>
      <c r="E674" s="1" t="s">
        <v>2536</v>
      </c>
    </row>
    <row r="675" spans="1:6" x14ac:dyDescent="0.3">
      <c r="A675" s="1" t="s">
        <v>2411</v>
      </c>
      <c r="B675" s="1" t="s">
        <v>8094</v>
      </c>
      <c r="C675" s="4" t="s">
        <v>7272</v>
      </c>
      <c r="D675" s="1" t="s">
        <v>2366</v>
      </c>
      <c r="E675" s="1" t="s">
        <v>2539</v>
      </c>
    </row>
    <row r="676" spans="1:6" x14ac:dyDescent="0.3">
      <c r="A676" s="1" t="s">
        <v>2414</v>
      </c>
      <c r="B676" s="1" t="s">
        <v>8094</v>
      </c>
      <c r="C676" s="4" t="s">
        <v>7272</v>
      </c>
      <c r="D676" s="1" t="s">
        <v>2415</v>
      </c>
      <c r="E676" s="1" t="s">
        <v>2542</v>
      </c>
      <c r="F676" s="1" t="s">
        <v>2543</v>
      </c>
    </row>
    <row r="677" spans="1:6" x14ac:dyDescent="0.3">
      <c r="A677" s="1" t="s">
        <v>2418</v>
      </c>
      <c r="B677" s="1" t="s">
        <v>8094</v>
      </c>
      <c r="C677" s="4" t="s">
        <v>7270</v>
      </c>
      <c r="D677" s="1" t="s">
        <v>2419</v>
      </c>
      <c r="E677" s="1" t="s">
        <v>2546</v>
      </c>
      <c r="F677" s="1" t="s">
        <v>2547</v>
      </c>
    </row>
    <row r="678" spans="1:6" x14ac:dyDescent="0.3">
      <c r="A678" s="1" t="s">
        <v>2422</v>
      </c>
      <c r="B678" s="1" t="s">
        <v>8094</v>
      </c>
      <c r="C678" s="4" t="s">
        <v>7270</v>
      </c>
      <c r="D678" s="1" t="s">
        <v>2423</v>
      </c>
      <c r="E678" s="1" t="s">
        <v>2550</v>
      </c>
      <c r="F678" s="1" t="s">
        <v>2551</v>
      </c>
    </row>
    <row r="679" spans="1:6" x14ac:dyDescent="0.3">
      <c r="A679" s="1" t="s">
        <v>2428</v>
      </c>
      <c r="B679" s="1" t="s">
        <v>8094</v>
      </c>
      <c r="C679" s="4" t="s">
        <v>7272</v>
      </c>
      <c r="D679" s="1" t="s">
        <v>2429</v>
      </c>
      <c r="E679" s="1" t="s">
        <v>2554</v>
      </c>
      <c r="F679" s="1" t="s">
        <v>2555</v>
      </c>
    </row>
    <row r="680" spans="1:6" x14ac:dyDescent="0.3">
      <c r="A680" s="1" t="s">
        <v>2435</v>
      </c>
      <c r="B680" s="1" t="s">
        <v>8094</v>
      </c>
      <c r="C680" s="4" t="s">
        <v>7270</v>
      </c>
      <c r="D680" s="1" t="s">
        <v>2436</v>
      </c>
      <c r="F680" s="1" t="s">
        <v>2558</v>
      </c>
    </row>
    <row r="681" spans="1:6" x14ac:dyDescent="0.3">
      <c r="A681" s="1" t="s">
        <v>2438</v>
      </c>
      <c r="B681" s="1" t="s">
        <v>8094</v>
      </c>
      <c r="C681" s="4" t="s">
        <v>7272</v>
      </c>
      <c r="D681" s="1" t="s">
        <v>2439</v>
      </c>
      <c r="E681" s="1" t="s">
        <v>2561</v>
      </c>
      <c r="F681" s="1" t="s">
        <v>2562</v>
      </c>
    </row>
    <row r="682" spans="1:6" x14ac:dyDescent="0.3">
      <c r="A682" s="1" t="s">
        <v>2442</v>
      </c>
      <c r="B682" s="1" t="s">
        <v>8094</v>
      </c>
      <c r="C682" s="4" t="s">
        <v>7270</v>
      </c>
      <c r="D682" s="1" t="s">
        <v>2443</v>
      </c>
      <c r="E682" s="1" t="s">
        <v>2565</v>
      </c>
    </row>
    <row r="683" spans="1:6" x14ac:dyDescent="0.3">
      <c r="A683" s="1" t="s">
        <v>2446</v>
      </c>
      <c r="B683" s="1" t="s">
        <v>8094</v>
      </c>
      <c r="C683" s="4" t="s">
        <v>7272</v>
      </c>
      <c r="D683" s="1" t="s">
        <v>2447</v>
      </c>
      <c r="E683" s="1" t="s">
        <v>2568</v>
      </c>
      <c r="F683" s="1" t="s">
        <v>2569</v>
      </c>
    </row>
    <row r="684" spans="1:6" x14ac:dyDescent="0.3">
      <c r="A684" s="1" t="s">
        <v>2450</v>
      </c>
      <c r="B684" s="1" t="s">
        <v>8094</v>
      </c>
      <c r="C684" s="4" t="s">
        <v>7270</v>
      </c>
      <c r="D684" s="1" t="s">
        <v>2451</v>
      </c>
      <c r="E684" s="1" t="s">
        <v>2572</v>
      </c>
      <c r="F684" s="1" t="s">
        <v>2573</v>
      </c>
    </row>
    <row r="685" spans="1:6" x14ac:dyDescent="0.3">
      <c r="A685" s="1" t="s">
        <v>2453</v>
      </c>
      <c r="B685" s="1" t="s">
        <v>8094</v>
      </c>
      <c r="C685" s="4" t="s">
        <v>7272</v>
      </c>
      <c r="D685" s="1" t="s">
        <v>2454</v>
      </c>
      <c r="E685" s="1" t="s">
        <v>2576</v>
      </c>
      <c r="F685" s="1" t="s">
        <v>2577</v>
      </c>
    </row>
    <row r="686" spans="1:6" x14ac:dyDescent="0.3">
      <c r="A686" s="1" t="s">
        <v>2457</v>
      </c>
      <c r="B686" s="1" t="s">
        <v>8094</v>
      </c>
      <c r="C686" s="4" t="s">
        <v>7272</v>
      </c>
      <c r="D686" s="1" t="s">
        <v>2458</v>
      </c>
      <c r="E686" s="1" t="s">
        <v>2580</v>
      </c>
      <c r="F686" s="1" t="s">
        <v>2581</v>
      </c>
    </row>
    <row r="687" spans="1:6" x14ac:dyDescent="0.3">
      <c r="A687" s="1" t="s">
        <v>2461</v>
      </c>
      <c r="B687" s="1" t="s">
        <v>8094</v>
      </c>
      <c r="C687" s="4" t="s">
        <v>7272</v>
      </c>
      <c r="D687" s="1" t="s">
        <v>2462</v>
      </c>
      <c r="E687" s="1" t="s">
        <v>2584</v>
      </c>
    </row>
    <row r="688" spans="1:6" x14ac:dyDescent="0.3">
      <c r="A688" s="1" t="s">
        <v>2465</v>
      </c>
      <c r="B688" s="1" t="s">
        <v>8094</v>
      </c>
      <c r="C688" s="4" t="s">
        <v>7272</v>
      </c>
      <c r="D688" s="1" t="s">
        <v>2466</v>
      </c>
      <c r="E688" s="1" t="s">
        <v>2587</v>
      </c>
      <c r="F688" s="1" t="s">
        <v>2588</v>
      </c>
    </row>
    <row r="689" spans="1:6" x14ac:dyDescent="0.3">
      <c r="A689" s="1" t="s">
        <v>2469</v>
      </c>
      <c r="B689" s="1" t="s">
        <v>8094</v>
      </c>
      <c r="C689" s="4" t="s">
        <v>7270</v>
      </c>
      <c r="D689" s="1" t="s">
        <v>2470</v>
      </c>
      <c r="E689" s="1" t="s">
        <v>2591</v>
      </c>
      <c r="F689" s="1" t="s">
        <v>2592</v>
      </c>
    </row>
    <row r="690" spans="1:6" x14ac:dyDescent="0.3">
      <c r="A690" s="1" t="s">
        <v>2477</v>
      </c>
      <c r="B690" s="1" t="s">
        <v>8094</v>
      </c>
      <c r="C690" s="4" t="s">
        <v>7270</v>
      </c>
      <c r="D690" s="1" t="s">
        <v>2478</v>
      </c>
      <c r="E690" s="1" t="s">
        <v>2595</v>
      </c>
      <c r="F690" s="1" t="s">
        <v>2596</v>
      </c>
    </row>
    <row r="691" spans="1:6" x14ac:dyDescent="0.3">
      <c r="A691" s="1" t="s">
        <v>2481</v>
      </c>
      <c r="B691" s="1" t="s">
        <v>8094</v>
      </c>
      <c r="C691" s="4" t="s">
        <v>7272</v>
      </c>
      <c r="D691" s="1" t="s">
        <v>2482</v>
      </c>
      <c r="E691" s="1" t="s">
        <v>2599</v>
      </c>
      <c r="F691" s="1" t="s">
        <v>2600</v>
      </c>
    </row>
    <row r="692" spans="1:6" x14ac:dyDescent="0.3">
      <c r="A692" s="1" t="s">
        <v>2485</v>
      </c>
      <c r="B692" s="1" t="s">
        <v>8094</v>
      </c>
      <c r="C692" s="4" t="s">
        <v>7272</v>
      </c>
      <c r="D692" s="1" t="s">
        <v>2486</v>
      </c>
      <c r="E692" s="1" t="s">
        <v>2603</v>
      </c>
      <c r="F692" s="1" t="s">
        <v>2604</v>
      </c>
    </row>
    <row r="693" spans="1:6" x14ac:dyDescent="0.3">
      <c r="A693" s="1" t="s">
        <v>2489</v>
      </c>
      <c r="B693" s="1" t="s">
        <v>8094</v>
      </c>
      <c r="C693" s="4" t="s">
        <v>7270</v>
      </c>
      <c r="D693" s="1" t="s">
        <v>2490</v>
      </c>
      <c r="E693" s="1" t="s">
        <v>2607</v>
      </c>
      <c r="F693" s="1" t="s">
        <v>2608</v>
      </c>
    </row>
    <row r="694" spans="1:6" x14ac:dyDescent="0.3">
      <c r="A694" s="1" t="s">
        <v>2493</v>
      </c>
      <c r="B694" s="1" t="s">
        <v>8094</v>
      </c>
      <c r="C694" s="4" t="s">
        <v>7270</v>
      </c>
      <c r="D694" s="1" t="s">
        <v>2494</v>
      </c>
      <c r="F694" s="1" t="s">
        <v>2611</v>
      </c>
    </row>
    <row r="695" spans="1:6" x14ac:dyDescent="0.3">
      <c r="A695" s="1" t="s">
        <v>2497</v>
      </c>
      <c r="B695" s="1" t="s">
        <v>8094</v>
      </c>
      <c r="C695" s="4" t="s">
        <v>7272</v>
      </c>
      <c r="D695" s="1" t="s">
        <v>2498</v>
      </c>
      <c r="E695" s="1" t="s">
        <v>2614</v>
      </c>
    </row>
    <row r="696" spans="1:6" x14ac:dyDescent="0.3">
      <c r="A696" s="1" t="s">
        <v>2501</v>
      </c>
      <c r="B696" s="1" t="s">
        <v>8094</v>
      </c>
      <c r="C696" s="4" t="s">
        <v>7272</v>
      </c>
      <c r="D696" s="1" t="s">
        <v>2502</v>
      </c>
      <c r="E696" s="1" t="s">
        <v>2617</v>
      </c>
    </row>
    <row r="697" spans="1:6" x14ac:dyDescent="0.3">
      <c r="A697" s="1" t="s">
        <v>2505</v>
      </c>
      <c r="B697" s="1" t="s">
        <v>8094</v>
      </c>
      <c r="C697" s="4" t="s">
        <v>7272</v>
      </c>
      <c r="D697" s="1" t="s">
        <v>2506</v>
      </c>
      <c r="E697" s="1" t="s">
        <v>2620</v>
      </c>
      <c r="F697" s="1" t="s">
        <v>2621</v>
      </c>
    </row>
    <row r="698" spans="1:6" x14ac:dyDescent="0.3">
      <c r="A698" s="1" t="s">
        <v>2509</v>
      </c>
      <c r="B698" s="1" t="s">
        <v>8094</v>
      </c>
      <c r="C698" s="4" t="s">
        <v>7272</v>
      </c>
      <c r="D698" s="1" t="s">
        <v>2510</v>
      </c>
      <c r="E698" s="1" t="s">
        <v>2624</v>
      </c>
      <c r="F698" s="1" t="s">
        <v>2625</v>
      </c>
    </row>
    <row r="699" spans="1:6" x14ac:dyDescent="0.3">
      <c r="A699" s="1" t="s">
        <v>2513</v>
      </c>
      <c r="B699" s="1" t="s">
        <v>8094</v>
      </c>
      <c r="C699" s="4" t="s">
        <v>7270</v>
      </c>
      <c r="D699" s="1" t="s">
        <v>2514</v>
      </c>
      <c r="F699" s="1" t="s">
        <v>2628</v>
      </c>
    </row>
    <row r="700" spans="1:6" x14ac:dyDescent="0.3">
      <c r="A700" s="1" t="s">
        <v>2516</v>
      </c>
      <c r="B700" s="1" t="s">
        <v>8094</v>
      </c>
      <c r="C700" s="4" t="s">
        <v>7272</v>
      </c>
      <c r="D700" s="1" t="s">
        <v>2517</v>
      </c>
      <c r="E700" s="1" t="s">
        <v>2631</v>
      </c>
      <c r="F700" s="1" t="s">
        <v>2632</v>
      </c>
    </row>
    <row r="701" spans="1:6" x14ac:dyDescent="0.3">
      <c r="A701" s="1" t="s">
        <v>2520</v>
      </c>
      <c r="B701" s="1" t="s">
        <v>8094</v>
      </c>
      <c r="C701" s="4" t="s">
        <v>7272</v>
      </c>
      <c r="D701" s="1" t="s">
        <v>2521</v>
      </c>
      <c r="E701" s="1" t="s">
        <v>2635</v>
      </c>
      <c r="F701" s="1" t="s">
        <v>2636</v>
      </c>
    </row>
    <row r="702" spans="1:6" x14ac:dyDescent="0.3">
      <c r="A702" s="1" t="s">
        <v>2524</v>
      </c>
      <c r="B702" s="1" t="s">
        <v>8094</v>
      </c>
      <c r="C702" s="4" t="s">
        <v>7272</v>
      </c>
      <c r="D702" s="1" t="s">
        <v>2525</v>
      </c>
      <c r="E702" s="1" t="s">
        <v>2639</v>
      </c>
      <c r="F702" s="1" t="s">
        <v>2640</v>
      </c>
    </row>
    <row r="703" spans="1:6" x14ac:dyDescent="0.3">
      <c r="A703" s="1" t="s">
        <v>2527</v>
      </c>
      <c r="B703" s="1" t="s">
        <v>8094</v>
      </c>
      <c r="C703" s="4" t="s">
        <v>7272</v>
      </c>
      <c r="D703" s="1" t="s">
        <v>2528</v>
      </c>
      <c r="E703" s="1" t="s">
        <v>2643</v>
      </c>
      <c r="F703" s="1" t="s">
        <v>2644</v>
      </c>
    </row>
    <row r="704" spans="1:6" x14ac:dyDescent="0.3">
      <c r="A704" s="1" t="s">
        <v>2531</v>
      </c>
      <c r="B704" s="1" t="s">
        <v>8094</v>
      </c>
      <c r="C704" s="4" t="s">
        <v>7270</v>
      </c>
      <c r="D704" s="1" t="s">
        <v>2532</v>
      </c>
      <c r="E704" s="1" t="s">
        <v>2647</v>
      </c>
      <c r="F704" s="1" t="s">
        <v>2648</v>
      </c>
    </row>
    <row r="705" spans="1:6" x14ac:dyDescent="0.3">
      <c r="A705" s="1" t="s">
        <v>2534</v>
      </c>
      <c r="B705" s="1" t="s">
        <v>8094</v>
      </c>
      <c r="C705" s="4" t="s">
        <v>7272</v>
      </c>
      <c r="D705" s="1" t="s">
        <v>2535</v>
      </c>
      <c r="E705" s="1" t="s">
        <v>2651</v>
      </c>
    </row>
    <row r="706" spans="1:6" x14ac:dyDescent="0.3">
      <c r="A706" s="1" t="s">
        <v>2537</v>
      </c>
      <c r="B706" s="1" t="s">
        <v>8094</v>
      </c>
      <c r="C706" s="4" t="s">
        <v>7272</v>
      </c>
      <c r="D706" s="1" t="s">
        <v>2538</v>
      </c>
      <c r="E706" s="1" t="s">
        <v>2654</v>
      </c>
      <c r="F706" s="1" t="s">
        <v>2655</v>
      </c>
    </row>
    <row r="707" spans="1:6" x14ac:dyDescent="0.3">
      <c r="A707" s="1" t="s">
        <v>2540</v>
      </c>
      <c r="B707" s="1" t="s">
        <v>8094</v>
      </c>
      <c r="C707" s="4" t="s">
        <v>7272</v>
      </c>
      <c r="D707" s="1" t="s">
        <v>2541</v>
      </c>
      <c r="E707" s="1" t="s">
        <v>2658</v>
      </c>
      <c r="F707" s="1" t="s">
        <v>2659</v>
      </c>
    </row>
    <row r="708" spans="1:6" x14ac:dyDescent="0.3">
      <c r="A708" s="1" t="s">
        <v>2544</v>
      </c>
      <c r="B708" s="1" t="s">
        <v>8094</v>
      </c>
      <c r="C708" s="4" t="s">
        <v>7270</v>
      </c>
      <c r="D708" s="1" t="s">
        <v>2545</v>
      </c>
      <c r="E708" s="1" t="s">
        <v>2662</v>
      </c>
      <c r="F708" s="1" t="s">
        <v>2663</v>
      </c>
    </row>
    <row r="709" spans="1:6" x14ac:dyDescent="0.3">
      <c r="A709" s="1" t="s">
        <v>2548</v>
      </c>
      <c r="B709" s="1" t="s">
        <v>8094</v>
      </c>
      <c r="C709" s="4" t="s">
        <v>7272</v>
      </c>
      <c r="D709" s="1" t="s">
        <v>2549</v>
      </c>
      <c r="E709" s="1" t="s">
        <v>2666</v>
      </c>
      <c r="F709" s="1" t="s">
        <v>2667</v>
      </c>
    </row>
    <row r="710" spans="1:6" x14ac:dyDescent="0.3">
      <c r="A710" s="1" t="s">
        <v>2552</v>
      </c>
      <c r="B710" s="1" t="s">
        <v>8094</v>
      </c>
      <c r="C710" s="4" t="s">
        <v>7272</v>
      </c>
      <c r="D710" s="1" t="s">
        <v>2553</v>
      </c>
      <c r="E710" s="1" t="s">
        <v>2670</v>
      </c>
    </row>
    <row r="711" spans="1:6" x14ac:dyDescent="0.3">
      <c r="A711" s="1" t="s">
        <v>2556</v>
      </c>
      <c r="B711" s="1" t="s">
        <v>8094</v>
      </c>
      <c r="C711" s="4" t="s">
        <v>7272</v>
      </c>
      <c r="D711" s="1" t="s">
        <v>2557</v>
      </c>
      <c r="E711" s="1" t="s">
        <v>2673</v>
      </c>
      <c r="F711" s="1" t="s">
        <v>2674</v>
      </c>
    </row>
    <row r="712" spans="1:6" x14ac:dyDescent="0.3">
      <c r="A712" s="1" t="s">
        <v>2559</v>
      </c>
      <c r="B712" s="1" t="s">
        <v>8094</v>
      </c>
      <c r="C712" s="4" t="s">
        <v>7272</v>
      </c>
      <c r="D712" s="1" t="s">
        <v>2560</v>
      </c>
      <c r="E712" s="1" t="s">
        <v>2677</v>
      </c>
      <c r="F712" s="1" t="s">
        <v>2678</v>
      </c>
    </row>
    <row r="713" spans="1:6" x14ac:dyDescent="0.3">
      <c r="A713" s="1" t="s">
        <v>2563</v>
      </c>
      <c r="B713" s="1" t="s">
        <v>8094</v>
      </c>
      <c r="C713" s="4" t="s">
        <v>7270</v>
      </c>
      <c r="D713" s="1" t="s">
        <v>2564</v>
      </c>
    </row>
    <row r="714" spans="1:6" x14ac:dyDescent="0.3">
      <c r="A714" s="1" t="s">
        <v>2566</v>
      </c>
      <c r="B714" s="1" t="s">
        <v>8094</v>
      </c>
      <c r="C714" s="4" t="s">
        <v>7272</v>
      </c>
      <c r="D714" s="1" t="s">
        <v>2567</v>
      </c>
      <c r="E714" s="1" t="s">
        <v>2683</v>
      </c>
      <c r="F714" s="1" t="s">
        <v>2684</v>
      </c>
    </row>
    <row r="715" spans="1:6" x14ac:dyDescent="0.3">
      <c r="A715" s="1" t="s">
        <v>2570</v>
      </c>
      <c r="B715" s="1" t="s">
        <v>8094</v>
      </c>
      <c r="C715" s="4" t="s">
        <v>7272</v>
      </c>
      <c r="D715" s="1" t="s">
        <v>2571</v>
      </c>
      <c r="E715" s="1" t="s">
        <v>2687</v>
      </c>
      <c r="F715" s="1" t="s">
        <v>2688</v>
      </c>
    </row>
    <row r="716" spans="1:6" x14ac:dyDescent="0.3">
      <c r="A716" s="1" t="s">
        <v>2574</v>
      </c>
      <c r="B716" s="1" t="s">
        <v>8094</v>
      </c>
      <c r="C716" s="4" t="s">
        <v>7270</v>
      </c>
      <c r="D716" s="1" t="s">
        <v>2575</v>
      </c>
      <c r="E716" s="1" t="s">
        <v>2691</v>
      </c>
      <c r="F716" s="1" t="s">
        <v>2692</v>
      </c>
    </row>
    <row r="717" spans="1:6" x14ac:dyDescent="0.3">
      <c r="A717" s="1" t="s">
        <v>2578</v>
      </c>
      <c r="B717" s="1" t="s">
        <v>8094</v>
      </c>
      <c r="C717" s="4" t="s">
        <v>7272</v>
      </c>
      <c r="D717" s="1" t="s">
        <v>2579</v>
      </c>
      <c r="E717" s="1" t="s">
        <v>2695</v>
      </c>
      <c r="F717" s="1" t="s">
        <v>2696</v>
      </c>
    </row>
    <row r="718" spans="1:6" x14ac:dyDescent="0.3">
      <c r="A718" s="1" t="s">
        <v>2582</v>
      </c>
      <c r="B718" s="1" t="s">
        <v>8094</v>
      </c>
      <c r="C718" s="4" t="s">
        <v>7270</v>
      </c>
      <c r="D718" s="1" t="s">
        <v>2583</v>
      </c>
      <c r="F718" s="1" t="s">
        <v>2699</v>
      </c>
    </row>
    <row r="719" spans="1:6" x14ac:dyDescent="0.3">
      <c r="A719" s="1" t="s">
        <v>2585</v>
      </c>
      <c r="B719" s="1" t="s">
        <v>8094</v>
      </c>
      <c r="C719" s="4" t="s">
        <v>7272</v>
      </c>
      <c r="D719" s="1" t="s">
        <v>2586</v>
      </c>
      <c r="E719" s="1" t="s">
        <v>2702</v>
      </c>
      <c r="F719" s="1" t="s">
        <v>2703</v>
      </c>
    </row>
    <row r="720" spans="1:6" x14ac:dyDescent="0.3">
      <c r="A720" s="1" t="s">
        <v>2589</v>
      </c>
      <c r="B720" s="1" t="s">
        <v>8094</v>
      </c>
      <c r="C720" s="4" t="s">
        <v>7272</v>
      </c>
      <c r="D720" s="1" t="s">
        <v>2590</v>
      </c>
      <c r="E720" s="1" t="s">
        <v>2706</v>
      </c>
      <c r="F720" s="1" t="s">
        <v>2707</v>
      </c>
    </row>
    <row r="721" spans="1:6" x14ac:dyDescent="0.3">
      <c r="A721" s="1" t="s">
        <v>2593</v>
      </c>
      <c r="B721" s="1" t="s">
        <v>8094</v>
      </c>
      <c r="C721" s="4" t="s">
        <v>1660</v>
      </c>
      <c r="D721" s="1" t="s">
        <v>2594</v>
      </c>
      <c r="E721" s="1" t="s">
        <v>2710</v>
      </c>
      <c r="F721" s="1" t="s">
        <v>2711</v>
      </c>
    </row>
    <row r="722" spans="1:6" x14ac:dyDescent="0.3">
      <c r="A722" s="1" t="s">
        <v>2597</v>
      </c>
      <c r="B722" s="1" t="s">
        <v>8094</v>
      </c>
      <c r="C722" s="4" t="s">
        <v>7272</v>
      </c>
      <c r="D722" s="1" t="s">
        <v>2598</v>
      </c>
      <c r="F722" s="1" t="s">
        <v>2714</v>
      </c>
    </row>
    <row r="723" spans="1:6" x14ac:dyDescent="0.3">
      <c r="A723" s="1" t="s">
        <v>2601</v>
      </c>
      <c r="B723" s="1" t="s">
        <v>8094</v>
      </c>
      <c r="C723" s="4" t="s">
        <v>7270</v>
      </c>
      <c r="D723" s="1" t="s">
        <v>2602</v>
      </c>
      <c r="E723" s="1" t="s">
        <v>2717</v>
      </c>
      <c r="F723" s="1" t="s">
        <v>2718</v>
      </c>
    </row>
    <row r="724" spans="1:6" x14ac:dyDescent="0.3">
      <c r="A724" s="1" t="s">
        <v>2605</v>
      </c>
      <c r="B724" s="1" t="s">
        <v>8094</v>
      </c>
      <c r="C724" s="4" t="s">
        <v>7272</v>
      </c>
      <c r="D724" s="1" t="s">
        <v>2606</v>
      </c>
      <c r="E724" s="1" t="s">
        <v>2721</v>
      </c>
      <c r="F724" s="1" t="s">
        <v>2722</v>
      </c>
    </row>
    <row r="725" spans="1:6" x14ac:dyDescent="0.3">
      <c r="A725" s="1" t="s">
        <v>2609</v>
      </c>
      <c r="B725" s="1" t="s">
        <v>8094</v>
      </c>
      <c r="C725" s="4" t="s">
        <v>7272</v>
      </c>
      <c r="D725" s="1" t="s">
        <v>2610</v>
      </c>
      <c r="E725" s="1" t="s">
        <v>2725</v>
      </c>
      <c r="F725" s="1" t="s">
        <v>2726</v>
      </c>
    </row>
    <row r="726" spans="1:6" x14ac:dyDescent="0.3">
      <c r="A726" s="1" t="s">
        <v>2612</v>
      </c>
      <c r="B726" s="1" t="s">
        <v>8094</v>
      </c>
      <c r="C726" s="4" t="s">
        <v>7270</v>
      </c>
      <c r="D726" s="1" t="s">
        <v>2613</v>
      </c>
      <c r="E726" s="1" t="s">
        <v>2729</v>
      </c>
      <c r="F726" s="1" t="s">
        <v>2730</v>
      </c>
    </row>
    <row r="727" spans="1:6" x14ac:dyDescent="0.3">
      <c r="A727" s="1" t="s">
        <v>2615</v>
      </c>
      <c r="B727" s="1" t="s">
        <v>8094</v>
      </c>
      <c r="C727" s="4" t="s">
        <v>7272</v>
      </c>
      <c r="D727" s="1" t="s">
        <v>2616</v>
      </c>
      <c r="E727" s="1" t="s">
        <v>2733</v>
      </c>
      <c r="F727" s="1" t="s">
        <v>2734</v>
      </c>
    </row>
    <row r="728" spans="1:6" x14ac:dyDescent="0.3">
      <c r="A728" s="1" t="s">
        <v>2618</v>
      </c>
      <c r="B728" s="1" t="s">
        <v>8094</v>
      </c>
      <c r="C728" s="4" t="s">
        <v>7272</v>
      </c>
      <c r="D728" s="1" t="s">
        <v>2619</v>
      </c>
      <c r="E728" s="1" t="s">
        <v>2737</v>
      </c>
      <c r="F728" s="1" t="s">
        <v>2738</v>
      </c>
    </row>
    <row r="729" spans="1:6" x14ac:dyDescent="0.3">
      <c r="A729" s="1" t="s">
        <v>2622</v>
      </c>
      <c r="B729" s="1" t="s">
        <v>8094</v>
      </c>
      <c r="C729" s="4" t="s">
        <v>7272</v>
      </c>
      <c r="D729" s="1" t="s">
        <v>2623</v>
      </c>
      <c r="E729" s="1" t="s">
        <v>2741</v>
      </c>
    </row>
    <row r="730" spans="1:6" x14ac:dyDescent="0.3">
      <c r="A730" s="1" t="s">
        <v>2626</v>
      </c>
      <c r="B730" s="1" t="s">
        <v>8094</v>
      </c>
      <c r="C730" s="4" t="s">
        <v>7272</v>
      </c>
      <c r="D730" s="1" t="s">
        <v>2627</v>
      </c>
      <c r="E730" s="1" t="s">
        <v>2744</v>
      </c>
    </row>
    <row r="731" spans="1:6" x14ac:dyDescent="0.3">
      <c r="A731" s="1" t="s">
        <v>2629</v>
      </c>
      <c r="B731" s="1" t="s">
        <v>8094</v>
      </c>
      <c r="C731" s="4" t="s">
        <v>7270</v>
      </c>
      <c r="D731" s="1" t="s">
        <v>2630</v>
      </c>
      <c r="E731" s="1" t="s">
        <v>2747</v>
      </c>
    </row>
    <row r="732" spans="1:6" x14ac:dyDescent="0.3">
      <c r="A732" s="1" t="s">
        <v>2633</v>
      </c>
      <c r="B732" s="1" t="s">
        <v>8094</v>
      </c>
      <c r="C732" s="4" t="s">
        <v>7270</v>
      </c>
      <c r="D732" s="1" t="s">
        <v>2634</v>
      </c>
      <c r="E732" s="1" t="s">
        <v>2750</v>
      </c>
      <c r="F732" s="1" t="s">
        <v>2751</v>
      </c>
    </row>
    <row r="733" spans="1:6" x14ac:dyDescent="0.3">
      <c r="A733" s="1" t="s">
        <v>2637</v>
      </c>
      <c r="B733" s="1" t="s">
        <v>8094</v>
      </c>
      <c r="C733" s="4" t="s">
        <v>7270</v>
      </c>
      <c r="D733" s="1" t="s">
        <v>2638</v>
      </c>
      <c r="E733" s="1" t="s">
        <v>2754</v>
      </c>
    </row>
    <row r="734" spans="1:6" x14ac:dyDescent="0.3">
      <c r="A734" s="1" t="s">
        <v>2641</v>
      </c>
      <c r="B734" s="1" t="s">
        <v>8094</v>
      </c>
      <c r="C734" s="4" t="s">
        <v>7270</v>
      </c>
      <c r="D734" s="1" t="s">
        <v>2642</v>
      </c>
      <c r="E734" s="1" t="s">
        <v>2757</v>
      </c>
    </row>
    <row r="735" spans="1:6" x14ac:dyDescent="0.3">
      <c r="A735" s="1" t="s">
        <v>2645</v>
      </c>
      <c r="B735" s="1" t="s">
        <v>8094</v>
      </c>
      <c r="C735" s="4" t="s">
        <v>7272</v>
      </c>
      <c r="D735" s="1" t="s">
        <v>2646</v>
      </c>
      <c r="E735" s="1" t="s">
        <v>2760</v>
      </c>
      <c r="F735" s="1" t="s">
        <v>2761</v>
      </c>
    </row>
    <row r="736" spans="1:6" x14ac:dyDescent="0.3">
      <c r="A736" s="1" t="s">
        <v>2649</v>
      </c>
      <c r="B736" s="1" t="s">
        <v>8094</v>
      </c>
      <c r="C736" s="4" t="s">
        <v>7270</v>
      </c>
      <c r="D736" s="1" t="s">
        <v>2650</v>
      </c>
      <c r="E736" s="1" t="s">
        <v>2764</v>
      </c>
      <c r="F736" s="1" t="s">
        <v>2765</v>
      </c>
    </row>
    <row r="737" spans="1:6" x14ac:dyDescent="0.3">
      <c r="A737" s="1" t="s">
        <v>2652</v>
      </c>
      <c r="B737" s="1" t="s">
        <v>8094</v>
      </c>
      <c r="C737" s="4" t="s">
        <v>7270</v>
      </c>
      <c r="D737" s="1" t="s">
        <v>2653</v>
      </c>
      <c r="E737" s="1" t="s">
        <v>2768</v>
      </c>
      <c r="F737" s="1" t="s">
        <v>2769</v>
      </c>
    </row>
    <row r="738" spans="1:6" x14ac:dyDescent="0.3">
      <c r="A738" s="1" t="s">
        <v>2656</v>
      </c>
      <c r="B738" s="1" t="s">
        <v>8094</v>
      </c>
      <c r="C738" s="4" t="s">
        <v>7270</v>
      </c>
      <c r="D738" s="1" t="s">
        <v>2657</v>
      </c>
      <c r="E738" s="1" t="s">
        <v>2772</v>
      </c>
      <c r="F738" s="1" t="s">
        <v>2773</v>
      </c>
    </row>
    <row r="739" spans="1:6" x14ac:dyDescent="0.3">
      <c r="A739" s="1" t="s">
        <v>2660</v>
      </c>
      <c r="B739" s="1" t="s">
        <v>8094</v>
      </c>
      <c r="C739" s="4" t="s">
        <v>7270</v>
      </c>
      <c r="D739" s="1" t="s">
        <v>2661</v>
      </c>
      <c r="E739" s="1" t="s">
        <v>2776</v>
      </c>
    </row>
    <row r="740" spans="1:6" x14ac:dyDescent="0.3">
      <c r="A740" s="1" t="s">
        <v>2664</v>
      </c>
      <c r="B740" s="1" t="s">
        <v>8094</v>
      </c>
      <c r="C740" s="4" t="s">
        <v>7272</v>
      </c>
      <c r="D740" s="1" t="s">
        <v>2665</v>
      </c>
      <c r="E740" s="1" t="s">
        <v>2779</v>
      </c>
      <c r="F740" s="1" t="s">
        <v>2780</v>
      </c>
    </row>
    <row r="741" spans="1:6" x14ac:dyDescent="0.3">
      <c r="A741" s="1" t="s">
        <v>2668</v>
      </c>
      <c r="B741" s="1" t="s">
        <v>8094</v>
      </c>
      <c r="C741" s="4" t="s">
        <v>7270</v>
      </c>
      <c r="D741" s="1" t="s">
        <v>2669</v>
      </c>
      <c r="E741" s="1" t="s">
        <v>2783</v>
      </c>
      <c r="F741" s="1" t="s">
        <v>2784</v>
      </c>
    </row>
    <row r="742" spans="1:6" x14ac:dyDescent="0.3">
      <c r="A742" s="1" t="s">
        <v>2671</v>
      </c>
      <c r="B742" s="1" t="s">
        <v>8094</v>
      </c>
      <c r="C742" s="4" t="s">
        <v>7270</v>
      </c>
      <c r="D742" s="1" t="s">
        <v>2672</v>
      </c>
      <c r="E742" s="1" t="s">
        <v>2787</v>
      </c>
      <c r="F742" s="1" t="s">
        <v>2788</v>
      </c>
    </row>
    <row r="743" spans="1:6" x14ac:dyDescent="0.3">
      <c r="A743" s="1" t="s">
        <v>2675</v>
      </c>
      <c r="B743" s="1" t="s">
        <v>8094</v>
      </c>
      <c r="C743" s="4" t="s">
        <v>7272</v>
      </c>
      <c r="D743" s="1" t="s">
        <v>2676</v>
      </c>
      <c r="F743" s="1" t="s">
        <v>2791</v>
      </c>
    </row>
    <row r="744" spans="1:6" x14ac:dyDescent="0.3">
      <c r="A744" s="1" t="s">
        <v>2679</v>
      </c>
      <c r="B744" s="1" t="s">
        <v>8094</v>
      </c>
      <c r="C744" s="4" t="s">
        <v>7272</v>
      </c>
      <c r="D744" s="1" t="s">
        <v>2680</v>
      </c>
      <c r="E744" s="1" t="s">
        <v>2794</v>
      </c>
      <c r="F744" s="1" t="s">
        <v>2795</v>
      </c>
    </row>
    <row r="745" spans="1:6" x14ac:dyDescent="0.3">
      <c r="A745" s="1" t="s">
        <v>2681</v>
      </c>
      <c r="B745" s="1" t="s">
        <v>8094</v>
      </c>
      <c r="C745" s="4" t="s">
        <v>7270</v>
      </c>
      <c r="D745" s="1" t="s">
        <v>2682</v>
      </c>
      <c r="E745" s="1" t="s">
        <v>2798</v>
      </c>
      <c r="F745" s="1" t="s">
        <v>2799</v>
      </c>
    </row>
    <row r="746" spans="1:6" x14ac:dyDescent="0.3">
      <c r="A746" s="1" t="s">
        <v>2685</v>
      </c>
      <c r="B746" s="1" t="s">
        <v>8094</v>
      </c>
      <c r="C746" s="4" t="s">
        <v>1660</v>
      </c>
      <c r="D746" s="1" t="s">
        <v>2686</v>
      </c>
      <c r="E746" s="1" t="s">
        <v>2802</v>
      </c>
      <c r="F746" s="1" t="s">
        <v>2803</v>
      </c>
    </row>
    <row r="747" spans="1:6" x14ac:dyDescent="0.3">
      <c r="A747" s="1" t="s">
        <v>2689</v>
      </c>
      <c r="B747" s="1" t="s">
        <v>8094</v>
      </c>
      <c r="C747" s="4" t="s">
        <v>7272</v>
      </c>
      <c r="D747" s="1" t="s">
        <v>2690</v>
      </c>
      <c r="E747" s="1" t="s">
        <v>2806</v>
      </c>
      <c r="F747" s="1" t="s">
        <v>2807</v>
      </c>
    </row>
    <row r="748" spans="1:6" x14ac:dyDescent="0.3">
      <c r="A748" s="1" t="s">
        <v>2693</v>
      </c>
      <c r="B748" s="1" t="s">
        <v>8094</v>
      </c>
      <c r="C748" s="4" t="s">
        <v>7270</v>
      </c>
      <c r="D748" s="1" t="s">
        <v>2694</v>
      </c>
      <c r="E748" s="1" t="s">
        <v>2810</v>
      </c>
      <c r="F748" s="1" t="s">
        <v>2811</v>
      </c>
    </row>
    <row r="749" spans="1:6" x14ac:dyDescent="0.3">
      <c r="A749" s="1" t="s">
        <v>2697</v>
      </c>
      <c r="B749" s="1" t="s">
        <v>8094</v>
      </c>
      <c r="C749" s="4" t="s">
        <v>7270</v>
      </c>
      <c r="D749" s="1" t="s">
        <v>2698</v>
      </c>
      <c r="E749" s="1" t="s">
        <v>2814</v>
      </c>
    </row>
    <row r="750" spans="1:6" x14ac:dyDescent="0.3">
      <c r="A750" s="1" t="s">
        <v>2700</v>
      </c>
      <c r="B750" s="1" t="s">
        <v>8094</v>
      </c>
      <c r="C750" s="4" t="s">
        <v>7270</v>
      </c>
      <c r="D750" s="1" t="s">
        <v>2701</v>
      </c>
      <c r="E750" s="1" t="s">
        <v>2817</v>
      </c>
      <c r="F750" s="1" t="s">
        <v>2818</v>
      </c>
    </row>
    <row r="751" spans="1:6" x14ac:dyDescent="0.3">
      <c r="A751" s="1" t="s">
        <v>2704</v>
      </c>
      <c r="B751" s="1" t="s">
        <v>8094</v>
      </c>
      <c r="C751" s="4" t="s">
        <v>7272</v>
      </c>
      <c r="D751" s="1" t="s">
        <v>2705</v>
      </c>
      <c r="E751" s="1" t="s">
        <v>2821</v>
      </c>
    </row>
    <row r="752" spans="1:6" x14ac:dyDescent="0.3">
      <c r="A752" s="1" t="s">
        <v>2708</v>
      </c>
      <c r="B752" s="1" t="s">
        <v>8094</v>
      </c>
      <c r="C752" s="4" t="s">
        <v>1660</v>
      </c>
      <c r="D752" s="1" t="s">
        <v>2709</v>
      </c>
      <c r="E752" s="1" t="s">
        <v>2824</v>
      </c>
      <c r="F752" s="1" t="s">
        <v>2825</v>
      </c>
    </row>
    <row r="753" spans="1:6" x14ac:dyDescent="0.3">
      <c r="A753" s="1" t="s">
        <v>2712</v>
      </c>
      <c r="B753" s="1" t="s">
        <v>8094</v>
      </c>
      <c r="C753" s="4" t="s">
        <v>7272</v>
      </c>
      <c r="D753" s="1" t="s">
        <v>2713</v>
      </c>
      <c r="E753" s="1" t="s">
        <v>2828</v>
      </c>
      <c r="F753" s="1" t="s">
        <v>2829</v>
      </c>
    </row>
    <row r="754" spans="1:6" x14ac:dyDescent="0.3">
      <c r="A754" s="1" t="s">
        <v>2715</v>
      </c>
      <c r="B754" s="1" t="s">
        <v>8094</v>
      </c>
      <c r="C754" s="4" t="s">
        <v>7270</v>
      </c>
      <c r="D754" s="1" t="s">
        <v>2716</v>
      </c>
      <c r="E754" s="1" t="s">
        <v>2832</v>
      </c>
      <c r="F754" s="1" t="s">
        <v>2833</v>
      </c>
    </row>
    <row r="755" spans="1:6" x14ac:dyDescent="0.3">
      <c r="A755" s="1" t="s">
        <v>2719</v>
      </c>
      <c r="B755" s="1" t="s">
        <v>8094</v>
      </c>
      <c r="C755" s="4" t="s">
        <v>7272</v>
      </c>
      <c r="D755" s="1" t="s">
        <v>2720</v>
      </c>
      <c r="E755" s="1" t="s">
        <v>2836</v>
      </c>
      <c r="F755" s="1" t="s">
        <v>2837</v>
      </c>
    </row>
    <row r="756" spans="1:6" x14ac:dyDescent="0.3">
      <c r="A756" s="1" t="s">
        <v>2723</v>
      </c>
      <c r="B756" s="1" t="s">
        <v>8094</v>
      </c>
      <c r="C756" s="4" t="s">
        <v>7270</v>
      </c>
      <c r="D756" s="1" t="s">
        <v>2724</v>
      </c>
      <c r="E756" s="1" t="s">
        <v>2840</v>
      </c>
      <c r="F756" s="1" t="s">
        <v>2841</v>
      </c>
    </row>
    <row r="757" spans="1:6" x14ac:dyDescent="0.3">
      <c r="A757" s="1" t="s">
        <v>2727</v>
      </c>
      <c r="B757" s="1" t="s">
        <v>8094</v>
      </c>
      <c r="C757" s="4" t="s">
        <v>1660</v>
      </c>
      <c r="D757" s="1" t="s">
        <v>2728</v>
      </c>
      <c r="E757" s="1" t="s">
        <v>2844</v>
      </c>
      <c r="F757" s="1" t="s">
        <v>2845</v>
      </c>
    </row>
    <row r="758" spans="1:6" x14ac:dyDescent="0.3">
      <c r="A758" s="1" t="s">
        <v>2731</v>
      </c>
      <c r="B758" s="1" t="s">
        <v>8094</v>
      </c>
      <c r="C758" s="4" t="s">
        <v>7272</v>
      </c>
      <c r="D758" s="1" t="s">
        <v>2732</v>
      </c>
      <c r="E758" s="1" t="s">
        <v>2848</v>
      </c>
    </row>
    <row r="759" spans="1:6" x14ac:dyDescent="0.3">
      <c r="A759" s="1" t="s">
        <v>2735</v>
      </c>
      <c r="B759" s="1" t="s">
        <v>8094</v>
      </c>
      <c r="C759" s="4" t="s">
        <v>7270</v>
      </c>
      <c r="D759" s="1" t="s">
        <v>2736</v>
      </c>
      <c r="E759" s="1" t="s">
        <v>2851</v>
      </c>
      <c r="F759" s="1" t="s">
        <v>2852</v>
      </c>
    </row>
    <row r="760" spans="1:6" x14ac:dyDescent="0.3">
      <c r="A760" s="1" t="s">
        <v>2739</v>
      </c>
      <c r="B760" s="1" t="s">
        <v>8094</v>
      </c>
      <c r="C760" s="4" t="s">
        <v>7272</v>
      </c>
      <c r="D760" s="1" t="s">
        <v>2740</v>
      </c>
      <c r="E760" s="1" t="s">
        <v>2855</v>
      </c>
      <c r="F760" s="1" t="s">
        <v>2856</v>
      </c>
    </row>
    <row r="761" spans="1:6" x14ac:dyDescent="0.3">
      <c r="A761" s="1" t="s">
        <v>2742</v>
      </c>
      <c r="B761" s="1" t="s">
        <v>8094</v>
      </c>
      <c r="C761" s="4" t="s">
        <v>7270</v>
      </c>
      <c r="D761" s="1" t="s">
        <v>2743</v>
      </c>
      <c r="E761" s="1" t="s">
        <v>2859</v>
      </c>
      <c r="F761" s="1" t="s">
        <v>2860</v>
      </c>
    </row>
    <row r="762" spans="1:6" x14ac:dyDescent="0.3">
      <c r="A762" s="1" t="s">
        <v>2745</v>
      </c>
      <c r="B762" s="1" t="s">
        <v>8094</v>
      </c>
      <c r="C762" s="4" t="s">
        <v>7272</v>
      </c>
      <c r="D762" s="1" t="s">
        <v>2746</v>
      </c>
      <c r="E762" s="1" t="s">
        <v>2863</v>
      </c>
      <c r="F762" s="1" t="s">
        <v>2864</v>
      </c>
    </row>
    <row r="763" spans="1:6" x14ac:dyDescent="0.3">
      <c r="A763" s="1" t="s">
        <v>2748</v>
      </c>
      <c r="B763" s="1" t="s">
        <v>8094</v>
      </c>
      <c r="C763" s="4" t="s">
        <v>7272</v>
      </c>
      <c r="D763" s="1" t="s">
        <v>2749</v>
      </c>
      <c r="E763" s="1" t="s">
        <v>2867</v>
      </c>
      <c r="F763" s="1" t="s">
        <v>2868</v>
      </c>
    </row>
    <row r="764" spans="1:6" x14ac:dyDescent="0.3">
      <c r="A764" s="1" t="s">
        <v>2752</v>
      </c>
      <c r="B764" s="1" t="s">
        <v>8094</v>
      </c>
      <c r="C764" s="4" t="s">
        <v>7272</v>
      </c>
      <c r="D764" s="1" t="s">
        <v>2753</v>
      </c>
      <c r="E764" s="1" t="s">
        <v>2871</v>
      </c>
      <c r="F764" s="1" t="s">
        <v>2872</v>
      </c>
    </row>
    <row r="765" spans="1:6" x14ac:dyDescent="0.3">
      <c r="A765" s="1" t="s">
        <v>2755</v>
      </c>
      <c r="B765" s="1" t="s">
        <v>8094</v>
      </c>
      <c r="C765" s="4" t="s">
        <v>7272</v>
      </c>
      <c r="D765" s="1" t="s">
        <v>2756</v>
      </c>
      <c r="E765" s="1" t="s">
        <v>2875</v>
      </c>
      <c r="F765" s="1" t="s">
        <v>2876</v>
      </c>
    </row>
    <row r="766" spans="1:6" x14ac:dyDescent="0.3">
      <c r="A766" s="1" t="s">
        <v>2758</v>
      </c>
      <c r="B766" s="1" t="s">
        <v>8094</v>
      </c>
      <c r="C766" s="4" t="s">
        <v>7272</v>
      </c>
      <c r="D766" s="1" t="s">
        <v>2759</v>
      </c>
      <c r="E766" s="1" t="s">
        <v>2879</v>
      </c>
      <c r="F766" s="1" t="s">
        <v>2880</v>
      </c>
    </row>
    <row r="767" spans="1:6" x14ac:dyDescent="0.3">
      <c r="A767" s="1" t="s">
        <v>2762</v>
      </c>
      <c r="B767" s="1" t="s">
        <v>8094</v>
      </c>
      <c r="C767" s="4" t="s">
        <v>7270</v>
      </c>
      <c r="D767" s="1" t="s">
        <v>2763</v>
      </c>
      <c r="E767" s="1" t="s">
        <v>2883</v>
      </c>
      <c r="F767" s="1" t="s">
        <v>2884</v>
      </c>
    </row>
    <row r="768" spans="1:6" x14ac:dyDescent="0.3">
      <c r="A768" s="1" t="s">
        <v>2766</v>
      </c>
      <c r="B768" s="1" t="s">
        <v>8094</v>
      </c>
      <c r="C768" s="4" t="s">
        <v>1660</v>
      </c>
      <c r="D768" s="1" t="s">
        <v>2767</v>
      </c>
      <c r="E768" s="1" t="s">
        <v>2887</v>
      </c>
      <c r="F768" s="1" t="s">
        <v>2888</v>
      </c>
    </row>
    <row r="769" spans="1:6" x14ac:dyDescent="0.3">
      <c r="A769" s="1" t="s">
        <v>2770</v>
      </c>
      <c r="B769" s="1" t="s">
        <v>8094</v>
      </c>
      <c r="C769" s="4" t="s">
        <v>7270</v>
      </c>
      <c r="D769" s="1" t="s">
        <v>2771</v>
      </c>
      <c r="E769" s="1" t="s">
        <v>2891</v>
      </c>
      <c r="F769" s="1" t="s">
        <v>2892</v>
      </c>
    </row>
    <row r="770" spans="1:6" x14ac:dyDescent="0.3">
      <c r="A770" s="1" t="s">
        <v>2777</v>
      </c>
      <c r="B770" s="1" t="s">
        <v>8094</v>
      </c>
      <c r="C770" s="4" t="s">
        <v>7270</v>
      </c>
      <c r="D770" s="1" t="s">
        <v>2778</v>
      </c>
      <c r="E770" s="1" t="s">
        <v>2895</v>
      </c>
      <c r="F770" s="1" t="s">
        <v>2896</v>
      </c>
    </row>
    <row r="771" spans="1:6" x14ac:dyDescent="0.3">
      <c r="A771" s="1" t="s">
        <v>2781</v>
      </c>
      <c r="B771" s="1" t="s">
        <v>8094</v>
      </c>
      <c r="C771" s="4" t="s">
        <v>7270</v>
      </c>
      <c r="D771" s="1" t="s">
        <v>2782</v>
      </c>
      <c r="E771" s="1" t="s">
        <v>2899</v>
      </c>
      <c r="F771" s="1" t="s">
        <v>2900</v>
      </c>
    </row>
    <row r="772" spans="1:6" x14ac:dyDescent="0.3">
      <c r="A772" s="1" t="s">
        <v>2785</v>
      </c>
      <c r="B772" s="1" t="s">
        <v>8094</v>
      </c>
      <c r="C772" s="4" t="s">
        <v>7270</v>
      </c>
      <c r="D772" s="1" t="s">
        <v>2786</v>
      </c>
      <c r="E772" s="1" t="s">
        <v>2903</v>
      </c>
      <c r="F772" s="1" t="s">
        <v>2904</v>
      </c>
    </row>
    <row r="773" spans="1:6" x14ac:dyDescent="0.3">
      <c r="A773" s="1" t="s">
        <v>2789</v>
      </c>
      <c r="B773" s="1" t="s">
        <v>8094</v>
      </c>
      <c r="C773" s="4" t="s">
        <v>7272</v>
      </c>
      <c r="D773" s="1" t="s">
        <v>2790</v>
      </c>
      <c r="F773" s="1" t="s">
        <v>2907</v>
      </c>
    </row>
    <row r="774" spans="1:6" x14ac:dyDescent="0.3">
      <c r="A774" s="1" t="s">
        <v>2792</v>
      </c>
      <c r="B774" s="1" t="s">
        <v>8094</v>
      </c>
      <c r="C774" s="4" t="s">
        <v>7271</v>
      </c>
      <c r="D774" s="1" t="s">
        <v>2793</v>
      </c>
      <c r="E774" s="1" t="s">
        <v>2910</v>
      </c>
      <c r="F774" s="1" t="s">
        <v>2911</v>
      </c>
    </row>
    <row r="775" spans="1:6" x14ac:dyDescent="0.3">
      <c r="A775" s="1" t="s">
        <v>2796</v>
      </c>
      <c r="B775" s="1" t="s">
        <v>8094</v>
      </c>
      <c r="C775" s="4" t="s">
        <v>1660</v>
      </c>
      <c r="D775" s="1" t="s">
        <v>2797</v>
      </c>
      <c r="E775" s="1" t="s">
        <v>2914</v>
      </c>
      <c r="F775" s="1" t="s">
        <v>2915</v>
      </c>
    </row>
    <row r="776" spans="1:6" x14ac:dyDescent="0.3">
      <c r="A776" s="1" t="s">
        <v>2800</v>
      </c>
      <c r="B776" s="1" t="s">
        <v>8094</v>
      </c>
      <c r="C776" s="4" t="s">
        <v>7272</v>
      </c>
      <c r="D776" s="1" t="s">
        <v>2801</v>
      </c>
      <c r="F776" s="1" t="s">
        <v>2918</v>
      </c>
    </row>
    <row r="777" spans="1:6" x14ac:dyDescent="0.3">
      <c r="A777" s="1" t="s">
        <v>2804</v>
      </c>
      <c r="B777" s="1" t="s">
        <v>8094</v>
      </c>
      <c r="C777" s="4" t="s">
        <v>7270</v>
      </c>
      <c r="D777" s="1" t="s">
        <v>2805</v>
      </c>
      <c r="E777" s="1" t="s">
        <v>2921</v>
      </c>
    </row>
    <row r="778" spans="1:6" x14ac:dyDescent="0.3">
      <c r="A778" s="1" t="s">
        <v>2808</v>
      </c>
      <c r="B778" s="1" t="s">
        <v>8094</v>
      </c>
      <c r="C778" s="4" t="s">
        <v>7270</v>
      </c>
      <c r="D778" s="1" t="s">
        <v>2809</v>
      </c>
      <c r="E778" s="1" t="s">
        <v>2924</v>
      </c>
    </row>
    <row r="779" spans="1:6" x14ac:dyDescent="0.3">
      <c r="A779" s="1" t="s">
        <v>2815</v>
      </c>
      <c r="B779" s="1" t="s">
        <v>8094</v>
      </c>
      <c r="C779" s="4" t="s">
        <v>7270</v>
      </c>
      <c r="D779" s="1" t="s">
        <v>2816</v>
      </c>
      <c r="E779" s="1" t="s">
        <v>2927</v>
      </c>
    </row>
    <row r="780" spans="1:6" x14ac:dyDescent="0.3">
      <c r="A780" s="1" t="s">
        <v>2819</v>
      </c>
      <c r="B780" s="1" t="s">
        <v>8094</v>
      </c>
      <c r="C780" s="4" t="s">
        <v>7272</v>
      </c>
      <c r="D780" s="1" t="s">
        <v>2820</v>
      </c>
      <c r="E780" s="1" t="s">
        <v>2930</v>
      </c>
      <c r="F780" s="1" t="s">
        <v>2931</v>
      </c>
    </row>
    <row r="781" spans="1:6" x14ac:dyDescent="0.3">
      <c r="A781" s="1" t="s">
        <v>2822</v>
      </c>
      <c r="B781" s="1" t="s">
        <v>8094</v>
      </c>
      <c r="C781" s="4" t="s">
        <v>7272</v>
      </c>
      <c r="D781" s="1" t="s">
        <v>2823</v>
      </c>
      <c r="E781" s="1" t="s">
        <v>2934</v>
      </c>
      <c r="F781" s="1" t="s">
        <v>2935</v>
      </c>
    </row>
    <row r="782" spans="1:6" x14ac:dyDescent="0.3">
      <c r="A782" s="1" t="s">
        <v>2826</v>
      </c>
      <c r="B782" s="1" t="s">
        <v>8094</v>
      </c>
      <c r="C782" s="4" t="s">
        <v>1660</v>
      </c>
      <c r="D782" s="1" t="s">
        <v>2827</v>
      </c>
      <c r="E782" s="1" t="s">
        <v>2938</v>
      </c>
      <c r="F782" s="1" t="s">
        <v>2939</v>
      </c>
    </row>
    <row r="783" spans="1:6" x14ac:dyDescent="0.3">
      <c r="A783" s="1" t="s">
        <v>2830</v>
      </c>
      <c r="B783" s="1" t="s">
        <v>8094</v>
      </c>
      <c r="C783" s="4" t="s">
        <v>7270</v>
      </c>
      <c r="D783" s="1" t="s">
        <v>2831</v>
      </c>
      <c r="E783" s="1" t="s">
        <v>2942</v>
      </c>
      <c r="F783" s="1" t="s">
        <v>2943</v>
      </c>
    </row>
    <row r="784" spans="1:6" x14ac:dyDescent="0.3">
      <c r="A784" s="1" t="s">
        <v>2834</v>
      </c>
      <c r="B784" s="1" t="s">
        <v>8094</v>
      </c>
      <c r="C784" s="4" t="s">
        <v>7270</v>
      </c>
      <c r="D784" s="1" t="s">
        <v>2835</v>
      </c>
      <c r="E784" s="1" t="s">
        <v>2946</v>
      </c>
      <c r="F784" s="1" t="s">
        <v>2947</v>
      </c>
    </row>
    <row r="785" spans="1:6" x14ac:dyDescent="0.3">
      <c r="A785" s="1" t="s">
        <v>2838</v>
      </c>
      <c r="B785" s="1" t="s">
        <v>8094</v>
      </c>
      <c r="C785" s="4" t="s">
        <v>7272</v>
      </c>
      <c r="D785" s="1" t="s">
        <v>2839</v>
      </c>
      <c r="E785" s="1" t="s">
        <v>2950</v>
      </c>
      <c r="F785" s="1" t="s">
        <v>2951</v>
      </c>
    </row>
    <row r="786" spans="1:6" x14ac:dyDescent="0.3">
      <c r="A786" s="1" t="s">
        <v>2846</v>
      </c>
      <c r="B786" s="1" t="s">
        <v>8094</v>
      </c>
      <c r="C786" s="4" t="s">
        <v>7270</v>
      </c>
      <c r="D786" s="1" t="s">
        <v>2847</v>
      </c>
      <c r="E786" s="1" t="s">
        <v>2954</v>
      </c>
      <c r="F786" s="1" t="s">
        <v>2955</v>
      </c>
    </row>
    <row r="787" spans="1:6" x14ac:dyDescent="0.3">
      <c r="A787" s="1" t="s">
        <v>2849</v>
      </c>
      <c r="B787" s="1" t="s">
        <v>8094</v>
      </c>
      <c r="C787" s="4" t="s">
        <v>7270</v>
      </c>
      <c r="D787" s="1" t="s">
        <v>2850</v>
      </c>
      <c r="E787" s="1" t="s">
        <v>2958</v>
      </c>
      <c r="F787" s="1" t="s">
        <v>2959</v>
      </c>
    </row>
    <row r="788" spans="1:6" x14ac:dyDescent="0.3">
      <c r="A788" s="1" t="s">
        <v>2853</v>
      </c>
      <c r="B788" s="1" t="s">
        <v>8094</v>
      </c>
      <c r="C788" s="4" t="s">
        <v>7270</v>
      </c>
      <c r="D788" s="1" t="s">
        <v>2854</v>
      </c>
      <c r="E788" s="1" t="s">
        <v>2962</v>
      </c>
      <c r="F788" s="1" t="s">
        <v>2963</v>
      </c>
    </row>
    <row r="789" spans="1:6" x14ac:dyDescent="0.3">
      <c r="A789" s="1" t="s">
        <v>2857</v>
      </c>
      <c r="B789" s="1" t="s">
        <v>8094</v>
      </c>
      <c r="C789" s="4" t="s">
        <v>7270</v>
      </c>
      <c r="D789" s="1" t="s">
        <v>2858</v>
      </c>
      <c r="E789" s="1" t="s">
        <v>2966</v>
      </c>
      <c r="F789" s="1" t="s">
        <v>2967</v>
      </c>
    </row>
    <row r="790" spans="1:6" x14ac:dyDescent="0.3">
      <c r="A790" s="1" t="s">
        <v>2861</v>
      </c>
      <c r="B790" s="1" t="s">
        <v>8094</v>
      </c>
      <c r="C790" s="4" t="s">
        <v>7270</v>
      </c>
      <c r="D790" s="1" t="s">
        <v>2862</v>
      </c>
      <c r="E790" s="1" t="s">
        <v>2970</v>
      </c>
      <c r="F790" s="1" t="s">
        <v>2971</v>
      </c>
    </row>
    <row r="791" spans="1:6" x14ac:dyDescent="0.3">
      <c r="A791" s="1" t="s">
        <v>2865</v>
      </c>
      <c r="B791" s="1" t="s">
        <v>8094</v>
      </c>
      <c r="C791" s="4" t="s">
        <v>7272</v>
      </c>
      <c r="D791" s="1" t="s">
        <v>2866</v>
      </c>
      <c r="E791" s="1" t="s">
        <v>2974</v>
      </c>
      <c r="F791" s="1" t="s">
        <v>2975</v>
      </c>
    </row>
    <row r="792" spans="1:6" x14ac:dyDescent="0.3">
      <c r="A792" s="1" t="s">
        <v>2869</v>
      </c>
      <c r="B792" s="1" t="s">
        <v>8094</v>
      </c>
      <c r="C792" s="4" t="s">
        <v>7272</v>
      </c>
      <c r="D792" s="1" t="s">
        <v>2870</v>
      </c>
      <c r="E792" s="1" t="s">
        <v>2978</v>
      </c>
      <c r="F792" s="1" t="s">
        <v>2979</v>
      </c>
    </row>
    <row r="793" spans="1:6" x14ac:dyDescent="0.3">
      <c r="A793" s="1" t="s">
        <v>2873</v>
      </c>
      <c r="B793" s="1" t="s">
        <v>8094</v>
      </c>
      <c r="C793" s="4" t="s">
        <v>7270</v>
      </c>
      <c r="D793" s="1" t="s">
        <v>2874</v>
      </c>
      <c r="E793" s="1" t="s">
        <v>2982</v>
      </c>
      <c r="F793" s="1" t="s">
        <v>2983</v>
      </c>
    </row>
    <row r="794" spans="1:6" x14ac:dyDescent="0.3">
      <c r="A794" s="1" t="s">
        <v>2877</v>
      </c>
      <c r="B794" s="1" t="s">
        <v>8094</v>
      </c>
      <c r="C794" s="4" t="s">
        <v>7270</v>
      </c>
      <c r="D794" s="1" t="s">
        <v>2878</v>
      </c>
      <c r="E794" s="1" t="s">
        <v>2986</v>
      </c>
      <c r="F794" s="1" t="s">
        <v>2987</v>
      </c>
    </row>
    <row r="795" spans="1:6" x14ac:dyDescent="0.3">
      <c r="A795" s="1" t="s">
        <v>2881</v>
      </c>
      <c r="B795" s="1" t="s">
        <v>8094</v>
      </c>
      <c r="C795" s="4" t="s">
        <v>7270</v>
      </c>
      <c r="D795" s="1" t="s">
        <v>2882</v>
      </c>
      <c r="E795" s="1" t="s">
        <v>2990</v>
      </c>
      <c r="F795" s="1" t="s">
        <v>2991</v>
      </c>
    </row>
    <row r="796" spans="1:6" x14ac:dyDescent="0.3">
      <c r="A796" s="1" t="s">
        <v>2885</v>
      </c>
      <c r="B796" s="1" t="s">
        <v>8094</v>
      </c>
      <c r="C796" s="4" t="s">
        <v>7272</v>
      </c>
      <c r="D796" s="1" t="s">
        <v>2886</v>
      </c>
      <c r="E796" s="1" t="s">
        <v>2994</v>
      </c>
      <c r="F796" s="1" t="s">
        <v>2995</v>
      </c>
    </row>
    <row r="797" spans="1:6" x14ac:dyDescent="0.3">
      <c r="A797" s="1" t="s">
        <v>2889</v>
      </c>
      <c r="B797" s="1" t="s">
        <v>8094</v>
      </c>
      <c r="C797" s="4" t="s">
        <v>7272</v>
      </c>
      <c r="D797" s="1" t="s">
        <v>2890</v>
      </c>
      <c r="E797" s="1" t="s">
        <v>2998</v>
      </c>
      <c r="F797" s="1" t="s">
        <v>2999</v>
      </c>
    </row>
    <row r="798" spans="1:6" x14ac:dyDescent="0.3">
      <c r="A798" s="1" t="s">
        <v>2893</v>
      </c>
      <c r="B798" s="1" t="s">
        <v>8094</v>
      </c>
      <c r="C798" s="4" t="s">
        <v>7272</v>
      </c>
      <c r="D798" s="1" t="s">
        <v>2894</v>
      </c>
      <c r="E798" s="1" t="s">
        <v>3002</v>
      </c>
    </row>
    <row r="799" spans="1:6" x14ac:dyDescent="0.3">
      <c r="A799" s="1" t="s">
        <v>2897</v>
      </c>
      <c r="B799" s="1" t="s">
        <v>8094</v>
      </c>
      <c r="C799" s="4" t="s">
        <v>7272</v>
      </c>
      <c r="D799" s="1" t="s">
        <v>2898</v>
      </c>
      <c r="E799" s="1" t="s">
        <v>3005</v>
      </c>
      <c r="F799" s="1" t="s">
        <v>3006</v>
      </c>
    </row>
    <row r="800" spans="1:6" x14ac:dyDescent="0.3">
      <c r="A800" s="1" t="s">
        <v>2901</v>
      </c>
      <c r="B800" s="1" t="s">
        <v>8094</v>
      </c>
      <c r="C800" s="4" t="s">
        <v>7272</v>
      </c>
      <c r="D800" s="1" t="s">
        <v>2902</v>
      </c>
      <c r="E800" s="1" t="s">
        <v>3009</v>
      </c>
      <c r="F800" s="1" t="s">
        <v>3010</v>
      </c>
    </row>
    <row r="801" spans="1:6" x14ac:dyDescent="0.3">
      <c r="A801" s="1" t="s">
        <v>2905</v>
      </c>
      <c r="B801" s="1" t="s">
        <v>8094</v>
      </c>
      <c r="C801" s="4" t="s">
        <v>7270</v>
      </c>
      <c r="D801" s="1" t="s">
        <v>2906</v>
      </c>
      <c r="E801" s="1" t="s">
        <v>3013</v>
      </c>
    </row>
    <row r="802" spans="1:6" x14ac:dyDescent="0.3">
      <c r="A802" s="1" t="s">
        <v>2908</v>
      </c>
      <c r="B802" s="1" t="s">
        <v>8094</v>
      </c>
      <c r="C802" s="4" t="s">
        <v>7270</v>
      </c>
      <c r="D802" s="1" t="s">
        <v>2909</v>
      </c>
      <c r="E802" s="1" t="s">
        <v>3016</v>
      </c>
      <c r="F802" s="1" t="s">
        <v>3017</v>
      </c>
    </row>
    <row r="803" spans="1:6" x14ac:dyDescent="0.3">
      <c r="A803" s="1" t="s">
        <v>2912</v>
      </c>
      <c r="B803" s="1" t="s">
        <v>8094</v>
      </c>
      <c r="C803" s="4" t="s">
        <v>7270</v>
      </c>
      <c r="D803" s="1" t="s">
        <v>2913</v>
      </c>
      <c r="E803" s="1" t="s">
        <v>3020</v>
      </c>
    </row>
    <row r="804" spans="1:6" x14ac:dyDescent="0.3">
      <c r="A804" s="1" t="s">
        <v>2916</v>
      </c>
      <c r="B804" s="1" t="s">
        <v>8094</v>
      </c>
      <c r="C804" s="4" t="s">
        <v>7272</v>
      </c>
      <c r="D804" s="1" t="s">
        <v>2917</v>
      </c>
      <c r="E804" s="1" t="s">
        <v>3023</v>
      </c>
      <c r="F804" s="1" t="s">
        <v>3024</v>
      </c>
    </row>
    <row r="805" spans="1:6" x14ac:dyDescent="0.3">
      <c r="A805" s="1" t="s">
        <v>2919</v>
      </c>
      <c r="B805" s="1" t="s">
        <v>8094</v>
      </c>
      <c r="C805" s="4" t="s">
        <v>7272</v>
      </c>
      <c r="D805" s="1" t="s">
        <v>2920</v>
      </c>
      <c r="E805" s="1" t="s">
        <v>3027</v>
      </c>
      <c r="F805" s="1" t="s">
        <v>3028</v>
      </c>
    </row>
    <row r="806" spans="1:6" x14ac:dyDescent="0.3">
      <c r="A806" s="1" t="s">
        <v>2922</v>
      </c>
      <c r="B806" s="1" t="s">
        <v>8094</v>
      </c>
      <c r="C806" s="4" t="s">
        <v>7270</v>
      </c>
      <c r="D806" s="1" t="s">
        <v>2923</v>
      </c>
      <c r="E806" s="1" t="s">
        <v>3031</v>
      </c>
      <c r="F806" s="1" t="s">
        <v>3032</v>
      </c>
    </row>
    <row r="807" spans="1:6" x14ac:dyDescent="0.3">
      <c r="A807" s="1" t="s">
        <v>2925</v>
      </c>
      <c r="B807" s="1" t="s">
        <v>8094</v>
      </c>
      <c r="C807" s="4" t="s">
        <v>1660</v>
      </c>
      <c r="D807" s="1" t="s">
        <v>2926</v>
      </c>
      <c r="E807" s="1" t="s">
        <v>3035</v>
      </c>
      <c r="F807" s="1" t="s">
        <v>3036</v>
      </c>
    </row>
    <row r="808" spans="1:6" x14ac:dyDescent="0.3">
      <c r="A808" s="1" t="s">
        <v>2928</v>
      </c>
      <c r="B808" s="1" t="s">
        <v>8094</v>
      </c>
      <c r="C808" s="4" t="s">
        <v>7270</v>
      </c>
      <c r="D808" s="1" t="s">
        <v>2929</v>
      </c>
      <c r="E808" s="1" t="s">
        <v>3039</v>
      </c>
      <c r="F808" s="1" t="s">
        <v>3040</v>
      </c>
    </row>
    <row r="809" spans="1:6" x14ac:dyDescent="0.3">
      <c r="A809" s="1" t="s">
        <v>2932</v>
      </c>
      <c r="B809" s="1" t="s">
        <v>8094</v>
      </c>
      <c r="C809" s="4" t="s">
        <v>7270</v>
      </c>
      <c r="D809" s="1" t="s">
        <v>2933</v>
      </c>
      <c r="E809" s="1" t="s">
        <v>3043</v>
      </c>
    </row>
    <row r="810" spans="1:6" x14ac:dyDescent="0.3">
      <c r="A810" s="1" t="s">
        <v>2936</v>
      </c>
      <c r="B810" s="1" t="s">
        <v>8094</v>
      </c>
      <c r="C810" s="4" t="s">
        <v>7272</v>
      </c>
      <c r="D810" s="1" t="s">
        <v>2937</v>
      </c>
      <c r="E810" s="1" t="s">
        <v>3046</v>
      </c>
      <c r="F810" s="1" t="s">
        <v>3047</v>
      </c>
    </row>
    <row r="811" spans="1:6" x14ac:dyDescent="0.3">
      <c r="A811" s="1" t="s">
        <v>2940</v>
      </c>
      <c r="B811" s="1" t="s">
        <v>8094</v>
      </c>
      <c r="C811" s="4" t="s">
        <v>7270</v>
      </c>
      <c r="D811" s="1" t="s">
        <v>2941</v>
      </c>
      <c r="E811" s="1" t="s">
        <v>3050</v>
      </c>
      <c r="F811" s="1" t="s">
        <v>3051</v>
      </c>
    </row>
    <row r="812" spans="1:6" x14ac:dyDescent="0.3">
      <c r="A812" s="1" t="s">
        <v>2944</v>
      </c>
      <c r="B812" s="1" t="s">
        <v>8094</v>
      </c>
      <c r="C812" s="4" t="s">
        <v>7272</v>
      </c>
      <c r="D812" s="1" t="s">
        <v>2945</v>
      </c>
      <c r="E812" s="1" t="s">
        <v>3054</v>
      </c>
    </row>
    <row r="813" spans="1:6" x14ac:dyDescent="0.3">
      <c r="A813" s="1" t="s">
        <v>2948</v>
      </c>
      <c r="B813" s="1" t="s">
        <v>8094</v>
      </c>
      <c r="C813" s="4" t="s">
        <v>7270</v>
      </c>
      <c r="D813" s="1" t="s">
        <v>2949</v>
      </c>
      <c r="E813" s="1" t="s">
        <v>3057</v>
      </c>
      <c r="F813" s="1" t="s">
        <v>3058</v>
      </c>
    </row>
    <row r="814" spans="1:6" x14ac:dyDescent="0.3">
      <c r="A814" s="1" t="s">
        <v>2952</v>
      </c>
      <c r="B814" s="1" t="s">
        <v>8094</v>
      </c>
      <c r="C814" s="4" t="s">
        <v>7270</v>
      </c>
      <c r="D814" s="1" t="s">
        <v>2953</v>
      </c>
      <c r="E814" s="1" t="s">
        <v>3061</v>
      </c>
      <c r="F814" s="1" t="s">
        <v>3062</v>
      </c>
    </row>
    <row r="815" spans="1:6" x14ac:dyDescent="0.3">
      <c r="A815" s="1" t="s">
        <v>2956</v>
      </c>
      <c r="B815" s="1" t="s">
        <v>8094</v>
      </c>
      <c r="C815" s="4" t="s">
        <v>7270</v>
      </c>
      <c r="D815" s="1" t="s">
        <v>2957</v>
      </c>
      <c r="E815" s="1" t="s">
        <v>3065</v>
      </c>
      <c r="F815" s="1" t="s">
        <v>3066</v>
      </c>
    </row>
    <row r="816" spans="1:6" x14ac:dyDescent="0.3">
      <c r="A816" s="1" t="s">
        <v>2960</v>
      </c>
      <c r="B816" s="1" t="s">
        <v>8094</v>
      </c>
      <c r="C816" s="4" t="s">
        <v>7270</v>
      </c>
      <c r="D816" s="1" t="s">
        <v>2961</v>
      </c>
      <c r="F816" s="1" t="s">
        <v>3069</v>
      </c>
    </row>
    <row r="817" spans="1:6" x14ac:dyDescent="0.3">
      <c r="A817" s="1" t="s">
        <v>2964</v>
      </c>
      <c r="B817" s="1" t="s">
        <v>8094</v>
      </c>
      <c r="C817" s="4" t="s">
        <v>7270</v>
      </c>
      <c r="D817" s="1" t="s">
        <v>2965</v>
      </c>
      <c r="E817" s="1" t="s">
        <v>3072</v>
      </c>
      <c r="F817" s="1" t="s">
        <v>3073</v>
      </c>
    </row>
    <row r="818" spans="1:6" x14ac:dyDescent="0.3">
      <c r="A818" s="1" t="s">
        <v>2968</v>
      </c>
      <c r="B818" s="1" t="s">
        <v>8094</v>
      </c>
      <c r="C818" s="4" t="s">
        <v>7272</v>
      </c>
      <c r="D818" s="1" t="s">
        <v>2969</v>
      </c>
      <c r="F818" s="1" t="s">
        <v>3076</v>
      </c>
    </row>
    <row r="819" spans="1:6" x14ac:dyDescent="0.3">
      <c r="A819" s="1" t="s">
        <v>2972</v>
      </c>
      <c r="B819" s="1" t="s">
        <v>8094</v>
      </c>
      <c r="C819" s="4" t="s">
        <v>7272</v>
      </c>
      <c r="D819" s="1" t="s">
        <v>2973</v>
      </c>
      <c r="E819" s="1" t="s">
        <v>3079</v>
      </c>
    </row>
    <row r="820" spans="1:6" x14ac:dyDescent="0.3">
      <c r="A820" s="1" t="s">
        <v>2976</v>
      </c>
      <c r="B820" s="1" t="s">
        <v>8094</v>
      </c>
      <c r="C820" s="4" t="s">
        <v>7270</v>
      </c>
      <c r="D820" s="1" t="s">
        <v>2977</v>
      </c>
      <c r="F820" s="1" t="s">
        <v>3082</v>
      </c>
    </row>
    <row r="821" spans="1:6" x14ac:dyDescent="0.3">
      <c r="A821" s="1" t="s">
        <v>2980</v>
      </c>
      <c r="B821" s="1" t="s">
        <v>8094</v>
      </c>
      <c r="C821" s="4" t="s">
        <v>1660</v>
      </c>
      <c r="D821" s="1" t="s">
        <v>2981</v>
      </c>
      <c r="E821" s="1" t="s">
        <v>3085</v>
      </c>
      <c r="F821" s="1" t="s">
        <v>3086</v>
      </c>
    </row>
    <row r="822" spans="1:6" x14ac:dyDescent="0.3">
      <c r="A822" s="1" t="s">
        <v>2984</v>
      </c>
      <c r="B822" s="1" t="s">
        <v>8094</v>
      </c>
      <c r="C822" s="4" t="s">
        <v>7270</v>
      </c>
      <c r="D822" s="1" t="s">
        <v>2985</v>
      </c>
      <c r="E822" s="1" t="s">
        <v>3089</v>
      </c>
      <c r="F822" s="1" t="s">
        <v>3090</v>
      </c>
    </row>
    <row r="823" spans="1:6" x14ac:dyDescent="0.3">
      <c r="A823" s="1" t="s">
        <v>2988</v>
      </c>
      <c r="B823" s="1" t="s">
        <v>8094</v>
      </c>
      <c r="C823" s="4" t="s">
        <v>7270</v>
      </c>
      <c r="D823" s="1" t="s">
        <v>2989</v>
      </c>
      <c r="E823" s="1" t="s">
        <v>3093</v>
      </c>
    </row>
    <row r="824" spans="1:6" x14ac:dyDescent="0.3">
      <c r="A824" s="1" t="s">
        <v>2992</v>
      </c>
      <c r="B824" s="1" t="s">
        <v>8094</v>
      </c>
      <c r="C824" s="4" t="s">
        <v>7270</v>
      </c>
      <c r="D824" s="1" t="s">
        <v>2993</v>
      </c>
      <c r="E824" s="1" t="s">
        <v>3096</v>
      </c>
      <c r="F824" s="1" t="s">
        <v>3097</v>
      </c>
    </row>
    <row r="825" spans="1:6" x14ac:dyDescent="0.3">
      <c r="A825" s="1" t="s">
        <v>2996</v>
      </c>
      <c r="B825" s="1" t="s">
        <v>8094</v>
      </c>
      <c r="C825" s="4" t="s">
        <v>1660</v>
      </c>
      <c r="D825" s="1" t="s">
        <v>2997</v>
      </c>
      <c r="E825" s="1" t="s">
        <v>3100</v>
      </c>
    </row>
    <row r="826" spans="1:6" x14ac:dyDescent="0.3">
      <c r="A826" s="1" t="s">
        <v>3003</v>
      </c>
      <c r="B826" s="1" t="s">
        <v>8094</v>
      </c>
      <c r="C826" s="4" t="s">
        <v>1660</v>
      </c>
      <c r="D826" s="1" t="s">
        <v>3004</v>
      </c>
      <c r="E826" s="1" t="s">
        <v>3103</v>
      </c>
      <c r="F826" s="1" t="s">
        <v>3104</v>
      </c>
    </row>
    <row r="827" spans="1:6" x14ac:dyDescent="0.3">
      <c r="A827" s="1" t="s">
        <v>3007</v>
      </c>
      <c r="B827" s="1" t="s">
        <v>8094</v>
      </c>
      <c r="C827" s="4" t="s">
        <v>1660</v>
      </c>
      <c r="D827" s="1" t="s">
        <v>3008</v>
      </c>
      <c r="E827" s="1" t="s">
        <v>3107</v>
      </c>
      <c r="F827" s="1" t="s">
        <v>3108</v>
      </c>
    </row>
    <row r="828" spans="1:6" x14ac:dyDescent="0.3">
      <c r="A828" s="1" t="s">
        <v>3011</v>
      </c>
      <c r="B828" s="1" t="s">
        <v>8094</v>
      </c>
      <c r="C828" s="4" t="s">
        <v>7272</v>
      </c>
      <c r="D828" s="1" t="s">
        <v>3012</v>
      </c>
      <c r="E828" s="1" t="s">
        <v>3111</v>
      </c>
      <c r="F828" s="1" t="s">
        <v>3112</v>
      </c>
    </row>
    <row r="829" spans="1:6" x14ac:dyDescent="0.3">
      <c r="A829" s="1" t="s">
        <v>3014</v>
      </c>
      <c r="B829" s="1" t="s">
        <v>8094</v>
      </c>
      <c r="C829" s="4" t="s">
        <v>7270</v>
      </c>
      <c r="D829" s="1" t="s">
        <v>3015</v>
      </c>
      <c r="E829" s="1" t="s">
        <v>3115</v>
      </c>
      <c r="F829" s="1" t="s">
        <v>3116</v>
      </c>
    </row>
    <row r="830" spans="1:6" x14ac:dyDescent="0.3">
      <c r="A830" s="1" t="s">
        <v>3018</v>
      </c>
      <c r="B830" s="1" t="s">
        <v>8094</v>
      </c>
      <c r="C830" s="4" t="s">
        <v>7272</v>
      </c>
      <c r="D830" s="1" t="s">
        <v>3019</v>
      </c>
      <c r="E830" s="1" t="s">
        <v>3119</v>
      </c>
    </row>
    <row r="831" spans="1:6" x14ac:dyDescent="0.3">
      <c r="A831" s="1" t="s">
        <v>3021</v>
      </c>
      <c r="B831" s="1" t="s">
        <v>8094</v>
      </c>
      <c r="C831" s="4" t="s">
        <v>1660</v>
      </c>
      <c r="D831" s="1" t="s">
        <v>3022</v>
      </c>
      <c r="E831" s="1" t="s">
        <v>3122</v>
      </c>
      <c r="F831" s="1" t="s">
        <v>3123</v>
      </c>
    </row>
    <row r="832" spans="1:6" x14ac:dyDescent="0.3">
      <c r="A832" s="1" t="s">
        <v>3025</v>
      </c>
      <c r="B832" s="1" t="s">
        <v>8094</v>
      </c>
      <c r="C832" s="4" t="s">
        <v>7270</v>
      </c>
      <c r="D832" s="1" t="s">
        <v>3026</v>
      </c>
      <c r="E832" s="1" t="s">
        <v>3126</v>
      </c>
      <c r="F832" s="1" t="s">
        <v>3127</v>
      </c>
    </row>
    <row r="833" spans="1:6" x14ac:dyDescent="0.3">
      <c r="A833" s="1" t="s">
        <v>3029</v>
      </c>
      <c r="B833" s="1" t="s">
        <v>8094</v>
      </c>
      <c r="C833" s="4" t="s">
        <v>7272</v>
      </c>
      <c r="D833" s="1" t="s">
        <v>3030</v>
      </c>
      <c r="E833" s="1" t="s">
        <v>3130</v>
      </c>
      <c r="F833" s="1" t="s">
        <v>3131</v>
      </c>
    </row>
    <row r="834" spans="1:6" x14ac:dyDescent="0.3">
      <c r="A834" s="1" t="s">
        <v>3033</v>
      </c>
      <c r="B834" s="1" t="s">
        <v>8094</v>
      </c>
      <c r="C834" s="4" t="s">
        <v>7272</v>
      </c>
      <c r="D834" s="1" t="s">
        <v>3034</v>
      </c>
      <c r="F834" s="1" t="s">
        <v>3134</v>
      </c>
    </row>
    <row r="835" spans="1:6" x14ac:dyDescent="0.3">
      <c r="A835" s="1" t="s">
        <v>3041</v>
      </c>
      <c r="B835" s="1" t="s">
        <v>8094</v>
      </c>
      <c r="C835" s="4" t="s">
        <v>7272</v>
      </c>
      <c r="D835" s="1" t="s">
        <v>3042</v>
      </c>
      <c r="E835" s="1" t="s">
        <v>3137</v>
      </c>
      <c r="F835" s="1" t="s">
        <v>3138</v>
      </c>
    </row>
    <row r="836" spans="1:6" x14ac:dyDescent="0.3">
      <c r="A836" s="1" t="s">
        <v>3048</v>
      </c>
      <c r="B836" s="1" t="s">
        <v>8094</v>
      </c>
      <c r="C836" s="4" t="s">
        <v>7272</v>
      </c>
      <c r="D836" s="1" t="s">
        <v>3049</v>
      </c>
      <c r="E836" s="1" t="s">
        <v>3141</v>
      </c>
      <c r="F836" s="1" t="s">
        <v>3142</v>
      </c>
    </row>
    <row r="837" spans="1:6" x14ac:dyDescent="0.3">
      <c r="A837" s="1" t="s">
        <v>3052</v>
      </c>
      <c r="B837" s="1" t="s">
        <v>8094</v>
      </c>
      <c r="C837" s="4" t="s">
        <v>7272</v>
      </c>
      <c r="D837" s="1" t="s">
        <v>3053</v>
      </c>
      <c r="E837" s="1" t="s">
        <v>3145</v>
      </c>
    </row>
    <row r="838" spans="1:6" x14ac:dyDescent="0.3">
      <c r="A838" s="1" t="s">
        <v>3055</v>
      </c>
      <c r="B838" s="1" t="s">
        <v>8094</v>
      </c>
      <c r="C838" s="4" t="s">
        <v>7271</v>
      </c>
      <c r="D838" s="1" t="s">
        <v>3056</v>
      </c>
      <c r="E838" s="1" t="s">
        <v>3148</v>
      </c>
      <c r="F838" s="1" t="s">
        <v>3149</v>
      </c>
    </row>
    <row r="839" spans="1:6" x14ac:dyDescent="0.3">
      <c r="A839" s="1" t="s">
        <v>3059</v>
      </c>
      <c r="B839" s="1" t="s">
        <v>8094</v>
      </c>
      <c r="C839" s="4" t="s">
        <v>7270</v>
      </c>
      <c r="D839" s="1" t="s">
        <v>3060</v>
      </c>
      <c r="E839" s="1" t="s">
        <v>3152</v>
      </c>
    </row>
    <row r="840" spans="1:6" x14ac:dyDescent="0.3">
      <c r="A840" s="1" t="s">
        <v>3063</v>
      </c>
      <c r="B840" s="1" t="s">
        <v>8094</v>
      </c>
      <c r="C840" s="4" t="s">
        <v>7270</v>
      </c>
      <c r="D840" s="1" t="s">
        <v>3064</v>
      </c>
      <c r="E840" s="1" t="s">
        <v>3155</v>
      </c>
      <c r="F840" s="1" t="s">
        <v>3156</v>
      </c>
    </row>
    <row r="841" spans="1:6" x14ac:dyDescent="0.3">
      <c r="A841" s="1" t="s">
        <v>3067</v>
      </c>
      <c r="B841" s="1" t="s">
        <v>8094</v>
      </c>
      <c r="C841" s="4" t="s">
        <v>7272</v>
      </c>
      <c r="D841" s="1" t="s">
        <v>3068</v>
      </c>
      <c r="E841" s="1" t="s">
        <v>3159</v>
      </c>
      <c r="F841" s="1" t="s">
        <v>3160</v>
      </c>
    </row>
    <row r="842" spans="1:6" x14ac:dyDescent="0.3">
      <c r="A842" s="1" t="s">
        <v>3070</v>
      </c>
      <c r="B842" s="1" t="s">
        <v>8094</v>
      </c>
      <c r="C842" s="4" t="s">
        <v>7272</v>
      </c>
      <c r="D842" s="1" t="s">
        <v>3071</v>
      </c>
      <c r="E842" s="1" t="s">
        <v>3163</v>
      </c>
      <c r="F842" s="1" t="s">
        <v>3164</v>
      </c>
    </row>
    <row r="843" spans="1:6" x14ac:dyDescent="0.3">
      <c r="A843" s="1" t="s">
        <v>3074</v>
      </c>
      <c r="B843" s="1" t="s">
        <v>8094</v>
      </c>
      <c r="C843" s="4" t="s">
        <v>7270</v>
      </c>
      <c r="D843" s="1" t="s">
        <v>3075</v>
      </c>
      <c r="E843" s="1" t="s">
        <v>3167</v>
      </c>
      <c r="F843" s="1" t="s">
        <v>3168</v>
      </c>
    </row>
    <row r="844" spans="1:6" x14ac:dyDescent="0.3">
      <c r="A844" s="1" t="s">
        <v>3077</v>
      </c>
      <c r="B844" s="1" t="s">
        <v>8094</v>
      </c>
      <c r="C844" s="4" t="s">
        <v>7272</v>
      </c>
      <c r="D844" s="1" t="s">
        <v>3078</v>
      </c>
      <c r="E844" s="1" t="s">
        <v>3171</v>
      </c>
      <c r="F844" s="1" t="s">
        <v>3172</v>
      </c>
    </row>
    <row r="845" spans="1:6" x14ac:dyDescent="0.3">
      <c r="A845" s="1" t="s">
        <v>3080</v>
      </c>
      <c r="B845" s="1" t="s">
        <v>8094</v>
      </c>
      <c r="C845" s="4" t="s">
        <v>7270</v>
      </c>
      <c r="D845" s="1" t="s">
        <v>3081</v>
      </c>
      <c r="E845" s="1" t="s">
        <v>3175</v>
      </c>
      <c r="F845" s="1" t="s">
        <v>3176</v>
      </c>
    </row>
    <row r="846" spans="1:6" x14ac:dyDescent="0.3">
      <c r="A846" s="1" t="s">
        <v>3083</v>
      </c>
      <c r="B846" s="1" t="s">
        <v>8094</v>
      </c>
      <c r="C846" s="4" t="s">
        <v>7270</v>
      </c>
      <c r="D846" s="1" t="s">
        <v>3084</v>
      </c>
      <c r="E846" s="1" t="s">
        <v>3179</v>
      </c>
      <c r="F846" s="1" t="s">
        <v>3180</v>
      </c>
    </row>
    <row r="847" spans="1:6" x14ac:dyDescent="0.3">
      <c r="A847" s="1" t="s">
        <v>3087</v>
      </c>
      <c r="B847" s="1" t="s">
        <v>8094</v>
      </c>
      <c r="C847" s="4" t="s">
        <v>7270</v>
      </c>
      <c r="D847" s="1" t="s">
        <v>3088</v>
      </c>
      <c r="E847" s="1" t="s">
        <v>3183</v>
      </c>
      <c r="F847" s="1" t="s">
        <v>3184</v>
      </c>
    </row>
    <row r="848" spans="1:6" x14ac:dyDescent="0.3">
      <c r="A848" s="1" t="s">
        <v>3091</v>
      </c>
      <c r="B848" s="1" t="s">
        <v>8094</v>
      </c>
      <c r="C848" s="4" t="s">
        <v>7270</v>
      </c>
      <c r="D848" s="1" t="s">
        <v>3092</v>
      </c>
      <c r="E848" s="1" t="s">
        <v>3187</v>
      </c>
      <c r="F848" s="1" t="s">
        <v>3188</v>
      </c>
    </row>
    <row r="849" spans="1:6" x14ac:dyDescent="0.3">
      <c r="A849" s="1" t="s">
        <v>3094</v>
      </c>
      <c r="B849" s="1" t="s">
        <v>8094</v>
      </c>
      <c r="C849" s="4" t="s">
        <v>7272</v>
      </c>
      <c r="D849" s="1" t="s">
        <v>3095</v>
      </c>
      <c r="E849" s="1" t="s">
        <v>3191</v>
      </c>
      <c r="F849" s="1" t="s">
        <v>3192</v>
      </c>
    </row>
    <row r="850" spans="1:6" x14ac:dyDescent="0.3">
      <c r="A850" s="1" t="s">
        <v>3098</v>
      </c>
      <c r="B850" s="1" t="s">
        <v>8094</v>
      </c>
      <c r="C850" s="4" t="s">
        <v>7272</v>
      </c>
      <c r="D850" s="1" t="s">
        <v>3099</v>
      </c>
      <c r="E850" s="1" t="s">
        <v>3195</v>
      </c>
      <c r="F850" s="1" t="s">
        <v>3196</v>
      </c>
    </row>
    <row r="851" spans="1:6" x14ac:dyDescent="0.3">
      <c r="A851" s="1" t="s">
        <v>3101</v>
      </c>
      <c r="B851" s="1" t="s">
        <v>8094</v>
      </c>
      <c r="C851" s="4" t="s">
        <v>7270</v>
      </c>
      <c r="D851" s="1" t="s">
        <v>3102</v>
      </c>
      <c r="E851" s="1" t="s">
        <v>3199</v>
      </c>
      <c r="F851" s="1" t="s">
        <v>3200</v>
      </c>
    </row>
    <row r="852" spans="1:6" x14ac:dyDescent="0.3">
      <c r="A852" s="1" t="s">
        <v>3105</v>
      </c>
      <c r="B852" s="1" t="s">
        <v>8094</v>
      </c>
      <c r="C852" s="4" t="s">
        <v>7270</v>
      </c>
      <c r="D852" s="1" t="s">
        <v>3106</v>
      </c>
      <c r="E852" s="1" t="s">
        <v>3203</v>
      </c>
      <c r="F852" s="1" t="s">
        <v>3204</v>
      </c>
    </row>
    <row r="853" spans="1:6" x14ac:dyDescent="0.3">
      <c r="A853" s="1" t="s">
        <v>3109</v>
      </c>
      <c r="B853" s="1" t="s">
        <v>8094</v>
      </c>
      <c r="C853" s="4" t="s">
        <v>7270</v>
      </c>
      <c r="D853" s="1" t="s">
        <v>3110</v>
      </c>
      <c r="E853" s="1" t="s">
        <v>3207</v>
      </c>
      <c r="F853" s="1" t="s">
        <v>3208</v>
      </c>
    </row>
    <row r="854" spans="1:6" x14ac:dyDescent="0.3">
      <c r="A854" s="1" t="s">
        <v>3113</v>
      </c>
      <c r="B854" s="1" t="s">
        <v>8094</v>
      </c>
      <c r="C854" s="4" t="s">
        <v>7272</v>
      </c>
      <c r="D854" s="1" t="s">
        <v>3114</v>
      </c>
      <c r="E854" s="1" t="s">
        <v>3211</v>
      </c>
      <c r="F854" s="1" t="s">
        <v>3212</v>
      </c>
    </row>
    <row r="855" spans="1:6" x14ac:dyDescent="0.3">
      <c r="A855" s="1" t="s">
        <v>3117</v>
      </c>
      <c r="B855" s="1" t="s">
        <v>8094</v>
      </c>
      <c r="C855" s="4" t="s">
        <v>7272</v>
      </c>
      <c r="D855" s="1" t="s">
        <v>3118</v>
      </c>
      <c r="E855" s="1" t="s">
        <v>3215</v>
      </c>
      <c r="F855" s="1" t="s">
        <v>3216</v>
      </c>
    </row>
    <row r="856" spans="1:6" x14ac:dyDescent="0.3">
      <c r="A856" s="1" t="s">
        <v>3120</v>
      </c>
      <c r="B856" s="1" t="s">
        <v>8094</v>
      </c>
      <c r="C856" s="4" t="s">
        <v>7270</v>
      </c>
      <c r="D856" s="1" t="s">
        <v>3121</v>
      </c>
      <c r="E856" s="1" t="s">
        <v>3219</v>
      </c>
      <c r="F856" s="1" t="s">
        <v>3220</v>
      </c>
    </row>
    <row r="857" spans="1:6" x14ac:dyDescent="0.3">
      <c r="A857" s="1" t="s">
        <v>3124</v>
      </c>
      <c r="B857" s="1" t="s">
        <v>8094</v>
      </c>
      <c r="C857" s="4" t="s">
        <v>7270</v>
      </c>
      <c r="D857" s="1" t="s">
        <v>3125</v>
      </c>
      <c r="E857" s="1" t="s">
        <v>3223</v>
      </c>
      <c r="F857" s="1" t="s">
        <v>3224</v>
      </c>
    </row>
    <row r="858" spans="1:6" x14ac:dyDescent="0.3">
      <c r="A858" s="1" t="s">
        <v>3128</v>
      </c>
      <c r="B858" s="1" t="s">
        <v>8094</v>
      </c>
      <c r="C858" s="4" t="s">
        <v>7270</v>
      </c>
      <c r="D858" s="1" t="s">
        <v>3129</v>
      </c>
      <c r="E858" s="1" t="s">
        <v>3227</v>
      </c>
      <c r="F858" s="1" t="s">
        <v>3228</v>
      </c>
    </row>
    <row r="859" spans="1:6" x14ac:dyDescent="0.3">
      <c r="A859" s="1" t="s">
        <v>3132</v>
      </c>
      <c r="B859" s="1" t="s">
        <v>8094</v>
      </c>
      <c r="C859" s="4" t="s">
        <v>7272</v>
      </c>
      <c r="D859" s="1" t="s">
        <v>3133</v>
      </c>
      <c r="E859" s="1" t="s">
        <v>3231</v>
      </c>
    </row>
    <row r="860" spans="1:6" x14ac:dyDescent="0.3">
      <c r="A860" s="1" t="s">
        <v>3135</v>
      </c>
      <c r="B860" s="1" t="s">
        <v>8094</v>
      </c>
      <c r="C860" s="4" t="s">
        <v>7270</v>
      </c>
      <c r="D860" s="1" t="s">
        <v>3136</v>
      </c>
      <c r="E860" s="1" t="s">
        <v>3234</v>
      </c>
      <c r="F860" s="1" t="s">
        <v>3235</v>
      </c>
    </row>
    <row r="861" spans="1:6" x14ac:dyDescent="0.3">
      <c r="A861" s="1" t="s">
        <v>3139</v>
      </c>
      <c r="B861" s="1" t="s">
        <v>8094</v>
      </c>
      <c r="C861" s="4" t="s">
        <v>7270</v>
      </c>
      <c r="D861" s="1" t="s">
        <v>3140</v>
      </c>
      <c r="E861" s="1" t="s">
        <v>3238</v>
      </c>
      <c r="F861" s="1" t="s">
        <v>3239</v>
      </c>
    </row>
    <row r="862" spans="1:6" x14ac:dyDescent="0.3">
      <c r="A862" s="1" t="s">
        <v>3143</v>
      </c>
      <c r="B862" s="1" t="s">
        <v>8094</v>
      </c>
      <c r="C862" s="4" t="s">
        <v>7270</v>
      </c>
      <c r="D862" s="1" t="s">
        <v>3144</v>
      </c>
      <c r="F862" s="1" t="s">
        <v>3242</v>
      </c>
    </row>
    <row r="863" spans="1:6" x14ac:dyDescent="0.3">
      <c r="A863" s="1" t="s">
        <v>3146</v>
      </c>
      <c r="B863" s="1" t="s">
        <v>8094</v>
      </c>
      <c r="C863" s="4" t="s">
        <v>7272</v>
      </c>
      <c r="D863" s="1" t="s">
        <v>3147</v>
      </c>
      <c r="E863" s="1" t="s">
        <v>3245</v>
      </c>
      <c r="F863" s="1" t="s">
        <v>3246</v>
      </c>
    </row>
    <row r="864" spans="1:6" x14ac:dyDescent="0.3">
      <c r="A864" s="1" t="s">
        <v>3150</v>
      </c>
      <c r="B864" s="1" t="s">
        <v>8094</v>
      </c>
      <c r="C864" s="4" t="s">
        <v>1660</v>
      </c>
      <c r="D864" s="1" t="s">
        <v>3151</v>
      </c>
      <c r="F864" s="1" t="s">
        <v>3249</v>
      </c>
    </row>
    <row r="865" spans="1:6" x14ac:dyDescent="0.3">
      <c r="A865" s="1" t="s">
        <v>3153</v>
      </c>
      <c r="B865" s="1" t="s">
        <v>8094</v>
      </c>
      <c r="C865" s="4" t="s">
        <v>7272</v>
      </c>
      <c r="D865" s="1" t="s">
        <v>3154</v>
      </c>
      <c r="E865" s="1" t="s">
        <v>3252</v>
      </c>
      <c r="F865" s="1" t="s">
        <v>3253</v>
      </c>
    </row>
    <row r="866" spans="1:6" x14ac:dyDescent="0.3">
      <c r="A866" s="1" t="s">
        <v>3157</v>
      </c>
      <c r="B866" s="1" t="s">
        <v>8094</v>
      </c>
      <c r="C866" s="4" t="s">
        <v>7270</v>
      </c>
      <c r="D866" s="1" t="s">
        <v>3158</v>
      </c>
      <c r="E866" s="1" t="s">
        <v>3256</v>
      </c>
      <c r="F866" s="1" t="s">
        <v>3257</v>
      </c>
    </row>
    <row r="867" spans="1:6" x14ac:dyDescent="0.3">
      <c r="A867" s="1" t="s">
        <v>3161</v>
      </c>
      <c r="B867" s="1" t="s">
        <v>8094</v>
      </c>
      <c r="C867" s="4" t="s">
        <v>7272</v>
      </c>
      <c r="D867" s="1" t="s">
        <v>3162</v>
      </c>
      <c r="E867" s="1" t="s">
        <v>3260</v>
      </c>
      <c r="F867" s="1" t="s">
        <v>3261</v>
      </c>
    </row>
    <row r="868" spans="1:6" x14ac:dyDescent="0.3">
      <c r="A868" s="1" t="s">
        <v>3165</v>
      </c>
      <c r="B868" s="1" t="s">
        <v>8094</v>
      </c>
      <c r="C868" s="4" t="s">
        <v>1660</v>
      </c>
      <c r="D868" s="1" t="s">
        <v>3166</v>
      </c>
      <c r="E868" s="1" t="s">
        <v>3264</v>
      </c>
      <c r="F868" s="1" t="s">
        <v>3265</v>
      </c>
    </row>
    <row r="869" spans="1:6" x14ac:dyDescent="0.3">
      <c r="A869" s="1" t="s">
        <v>3169</v>
      </c>
      <c r="B869" s="1" t="s">
        <v>8094</v>
      </c>
      <c r="C869" s="4" t="s">
        <v>7270</v>
      </c>
      <c r="D869" s="1" t="s">
        <v>3170</v>
      </c>
      <c r="E869" s="1" t="s">
        <v>3268</v>
      </c>
      <c r="F869" s="1" t="s">
        <v>3269</v>
      </c>
    </row>
    <row r="870" spans="1:6" x14ac:dyDescent="0.3">
      <c r="A870" s="1" t="s">
        <v>3173</v>
      </c>
      <c r="B870" s="1" t="s">
        <v>8094</v>
      </c>
      <c r="C870" s="4" t="s">
        <v>7270</v>
      </c>
      <c r="D870" s="1" t="s">
        <v>3174</v>
      </c>
      <c r="E870" s="1" t="s">
        <v>3272</v>
      </c>
      <c r="F870" s="1" t="s">
        <v>3273</v>
      </c>
    </row>
    <row r="871" spans="1:6" x14ac:dyDescent="0.3">
      <c r="A871" s="1" t="s">
        <v>3177</v>
      </c>
      <c r="B871" s="1" t="s">
        <v>8094</v>
      </c>
      <c r="C871" s="4" t="s">
        <v>7270</v>
      </c>
      <c r="D871" s="1" t="s">
        <v>3178</v>
      </c>
      <c r="E871" s="1" t="s">
        <v>3276</v>
      </c>
    </row>
    <row r="872" spans="1:6" x14ac:dyDescent="0.3">
      <c r="A872" s="1" t="s">
        <v>3181</v>
      </c>
      <c r="B872" s="1" t="s">
        <v>8094</v>
      </c>
      <c r="C872" s="4" t="s">
        <v>7272</v>
      </c>
      <c r="D872" s="1" t="s">
        <v>3182</v>
      </c>
      <c r="E872" s="1" t="s">
        <v>3279</v>
      </c>
      <c r="F872" s="1" t="s">
        <v>3280</v>
      </c>
    </row>
    <row r="873" spans="1:6" x14ac:dyDescent="0.3">
      <c r="A873" s="1" t="s">
        <v>3185</v>
      </c>
      <c r="B873" s="1" t="s">
        <v>8094</v>
      </c>
      <c r="C873" s="4" t="s">
        <v>1660</v>
      </c>
      <c r="D873" s="1" t="s">
        <v>3186</v>
      </c>
      <c r="E873" s="1" t="s">
        <v>3283</v>
      </c>
      <c r="F873" s="1" t="s">
        <v>3284</v>
      </c>
    </row>
    <row r="874" spans="1:6" x14ac:dyDescent="0.3">
      <c r="A874" s="1" t="s">
        <v>3189</v>
      </c>
      <c r="B874" s="1" t="s">
        <v>8094</v>
      </c>
      <c r="C874" s="4" t="s">
        <v>7270</v>
      </c>
      <c r="D874" s="1" t="s">
        <v>3190</v>
      </c>
      <c r="E874" s="1" t="s">
        <v>3287</v>
      </c>
      <c r="F874" s="1" t="s">
        <v>3288</v>
      </c>
    </row>
    <row r="875" spans="1:6" x14ac:dyDescent="0.3">
      <c r="A875" s="1" t="s">
        <v>3193</v>
      </c>
      <c r="B875" s="1" t="s">
        <v>8094</v>
      </c>
      <c r="C875" s="4" t="s">
        <v>7272</v>
      </c>
      <c r="D875" s="1" t="s">
        <v>3194</v>
      </c>
      <c r="E875" s="1" t="s">
        <v>3291</v>
      </c>
      <c r="F875" s="1" t="s">
        <v>3292</v>
      </c>
    </row>
    <row r="876" spans="1:6" x14ac:dyDescent="0.3">
      <c r="A876" s="1" t="s">
        <v>3197</v>
      </c>
      <c r="B876" s="1" t="s">
        <v>8094</v>
      </c>
      <c r="C876" s="4" t="s">
        <v>7272</v>
      </c>
      <c r="D876" s="1" t="s">
        <v>3198</v>
      </c>
      <c r="E876" s="1" t="s">
        <v>3295</v>
      </c>
      <c r="F876" s="1" t="s">
        <v>3296</v>
      </c>
    </row>
    <row r="877" spans="1:6" x14ac:dyDescent="0.3">
      <c r="A877" s="1" t="s">
        <v>3201</v>
      </c>
      <c r="B877" s="1" t="s">
        <v>8094</v>
      </c>
      <c r="C877" s="4" t="s">
        <v>1660</v>
      </c>
      <c r="D877" s="1" t="s">
        <v>3202</v>
      </c>
      <c r="E877" s="1" t="s">
        <v>3299</v>
      </c>
      <c r="F877" s="1" t="s">
        <v>3300</v>
      </c>
    </row>
    <row r="878" spans="1:6" x14ac:dyDescent="0.3">
      <c r="A878" s="1" t="s">
        <v>3205</v>
      </c>
      <c r="B878" s="1" t="s">
        <v>8094</v>
      </c>
      <c r="C878" s="4" t="s">
        <v>7270</v>
      </c>
      <c r="D878" s="1" t="s">
        <v>3206</v>
      </c>
      <c r="E878" s="1" t="s">
        <v>3303</v>
      </c>
      <c r="F878" s="1" t="s">
        <v>3304</v>
      </c>
    </row>
    <row r="879" spans="1:6" x14ac:dyDescent="0.3">
      <c r="A879" s="1" t="s">
        <v>3209</v>
      </c>
      <c r="B879" s="1" t="s">
        <v>8094</v>
      </c>
      <c r="C879" s="4" t="s">
        <v>7270</v>
      </c>
      <c r="D879" s="1" t="s">
        <v>3210</v>
      </c>
      <c r="E879" s="1" t="s">
        <v>3307</v>
      </c>
      <c r="F879" s="1" t="s">
        <v>3308</v>
      </c>
    </row>
    <row r="880" spans="1:6" x14ac:dyDescent="0.3">
      <c r="A880" s="1" t="s">
        <v>3213</v>
      </c>
      <c r="B880" s="1" t="s">
        <v>8094</v>
      </c>
      <c r="C880" s="4" t="s">
        <v>7270</v>
      </c>
      <c r="D880" s="1" t="s">
        <v>3214</v>
      </c>
      <c r="E880" s="1" t="s">
        <v>3311</v>
      </c>
      <c r="F880" s="1" t="s">
        <v>3312</v>
      </c>
    </row>
    <row r="881" spans="1:6" x14ac:dyDescent="0.3">
      <c r="A881" s="1" t="s">
        <v>3217</v>
      </c>
      <c r="B881" s="1" t="s">
        <v>8094</v>
      </c>
      <c r="C881" s="4" t="s">
        <v>7270</v>
      </c>
      <c r="D881" s="1" t="s">
        <v>3218</v>
      </c>
      <c r="E881" s="1" t="s">
        <v>3315</v>
      </c>
      <c r="F881" s="1" t="s">
        <v>3316</v>
      </c>
    </row>
    <row r="882" spans="1:6" x14ac:dyDescent="0.3">
      <c r="A882" s="1" t="s">
        <v>3221</v>
      </c>
      <c r="B882" s="1" t="s">
        <v>8094</v>
      </c>
      <c r="C882" s="4" t="s">
        <v>7270</v>
      </c>
      <c r="D882" s="1" t="s">
        <v>3222</v>
      </c>
      <c r="E882" s="1" t="s">
        <v>3319</v>
      </c>
      <c r="F882" s="1" t="s">
        <v>3320</v>
      </c>
    </row>
    <row r="883" spans="1:6" x14ac:dyDescent="0.3">
      <c r="A883" s="1" t="s">
        <v>3225</v>
      </c>
      <c r="B883" s="1" t="s">
        <v>8094</v>
      </c>
      <c r="C883" s="4" t="s">
        <v>7272</v>
      </c>
      <c r="D883" s="1" t="s">
        <v>3226</v>
      </c>
      <c r="E883" s="1" t="s">
        <v>3323</v>
      </c>
      <c r="F883" s="1" t="s">
        <v>3324</v>
      </c>
    </row>
    <row r="884" spans="1:6" x14ac:dyDescent="0.3">
      <c r="A884" s="1" t="s">
        <v>3229</v>
      </c>
      <c r="B884" s="1" t="s">
        <v>8094</v>
      </c>
      <c r="C884" s="4" t="s">
        <v>7270</v>
      </c>
      <c r="D884" s="1" t="s">
        <v>3230</v>
      </c>
      <c r="E884" s="1" t="s">
        <v>3327</v>
      </c>
      <c r="F884" s="1" t="s">
        <v>3328</v>
      </c>
    </row>
    <row r="885" spans="1:6" x14ac:dyDescent="0.3">
      <c r="A885" s="1" t="s">
        <v>3232</v>
      </c>
      <c r="B885" s="1" t="s">
        <v>8094</v>
      </c>
      <c r="C885" s="4" t="s">
        <v>7270</v>
      </c>
      <c r="D885" s="1" t="s">
        <v>3233</v>
      </c>
      <c r="E885" s="1" t="s">
        <v>3331</v>
      </c>
      <c r="F885" s="1" t="s">
        <v>3332</v>
      </c>
    </row>
    <row r="886" spans="1:6" x14ac:dyDescent="0.3">
      <c r="A886" s="1" t="s">
        <v>3236</v>
      </c>
      <c r="B886" s="1" t="s">
        <v>8094</v>
      </c>
      <c r="C886" s="4" t="s">
        <v>7270</v>
      </c>
      <c r="D886" s="1" t="s">
        <v>3237</v>
      </c>
      <c r="E886" s="1" t="s">
        <v>3335</v>
      </c>
      <c r="F886" s="1" t="s">
        <v>3336</v>
      </c>
    </row>
    <row r="887" spans="1:6" x14ac:dyDescent="0.3">
      <c r="A887" s="1" t="s">
        <v>3240</v>
      </c>
      <c r="B887" s="1" t="s">
        <v>8094</v>
      </c>
      <c r="C887" s="4" t="s">
        <v>7270</v>
      </c>
      <c r="D887" s="1" t="s">
        <v>3241</v>
      </c>
      <c r="E887" s="1" t="s">
        <v>3339</v>
      </c>
      <c r="F887" s="1" t="s">
        <v>3340</v>
      </c>
    </row>
    <row r="888" spans="1:6" x14ac:dyDescent="0.3">
      <c r="A888" s="1" t="s">
        <v>3243</v>
      </c>
      <c r="B888" s="1" t="s">
        <v>8094</v>
      </c>
      <c r="C888" s="4" t="s">
        <v>7272</v>
      </c>
      <c r="D888" s="1" t="s">
        <v>3244</v>
      </c>
      <c r="E888" s="1" t="s">
        <v>3343</v>
      </c>
      <c r="F888" s="1" t="s">
        <v>3344</v>
      </c>
    </row>
    <row r="889" spans="1:6" x14ac:dyDescent="0.3">
      <c r="A889" s="1" t="s">
        <v>3247</v>
      </c>
      <c r="B889" s="1" t="s">
        <v>8094</v>
      </c>
      <c r="C889" s="4" t="s">
        <v>7270</v>
      </c>
      <c r="D889" s="1" t="s">
        <v>3248</v>
      </c>
      <c r="E889" s="1" t="s">
        <v>3347</v>
      </c>
      <c r="F889" s="1" t="s">
        <v>3348</v>
      </c>
    </row>
    <row r="890" spans="1:6" x14ac:dyDescent="0.3">
      <c r="A890" s="1" t="s">
        <v>3250</v>
      </c>
      <c r="B890" s="1" t="s">
        <v>8094</v>
      </c>
      <c r="C890" s="4" t="s">
        <v>7272</v>
      </c>
      <c r="D890" s="1" t="s">
        <v>3251</v>
      </c>
      <c r="E890" s="1" t="s">
        <v>3351</v>
      </c>
    </row>
    <row r="891" spans="1:6" x14ac:dyDescent="0.3">
      <c r="A891" s="1" t="s">
        <v>3254</v>
      </c>
      <c r="B891" s="1" t="s">
        <v>8094</v>
      </c>
      <c r="C891" s="4" t="s">
        <v>7270</v>
      </c>
      <c r="D891" s="1" t="s">
        <v>3255</v>
      </c>
      <c r="E891" s="1" t="s">
        <v>3354</v>
      </c>
      <c r="F891" s="1" t="s">
        <v>3355</v>
      </c>
    </row>
    <row r="892" spans="1:6" x14ac:dyDescent="0.3">
      <c r="A892" s="1" t="s">
        <v>3258</v>
      </c>
      <c r="B892" s="1" t="s">
        <v>8094</v>
      </c>
      <c r="C892" s="4" t="s">
        <v>7270</v>
      </c>
      <c r="D892" s="1" t="s">
        <v>3259</v>
      </c>
      <c r="E892" s="1" t="s">
        <v>3358</v>
      </c>
    </row>
    <row r="893" spans="1:6" x14ac:dyDescent="0.3">
      <c r="A893" s="1" t="s">
        <v>3262</v>
      </c>
      <c r="B893" s="1" t="s">
        <v>8094</v>
      </c>
      <c r="C893" s="4" t="s">
        <v>7270</v>
      </c>
      <c r="D893" s="1" t="s">
        <v>3263</v>
      </c>
      <c r="E893" s="1" t="s">
        <v>3361</v>
      </c>
      <c r="F893" s="1" t="s">
        <v>3362</v>
      </c>
    </row>
    <row r="894" spans="1:6" x14ac:dyDescent="0.3">
      <c r="A894" s="1" t="s">
        <v>3266</v>
      </c>
      <c r="B894" s="1" t="s">
        <v>8094</v>
      </c>
      <c r="C894" s="4" t="s">
        <v>7272</v>
      </c>
      <c r="D894" s="1" t="s">
        <v>3267</v>
      </c>
      <c r="E894" s="1" t="s">
        <v>3365</v>
      </c>
    </row>
    <row r="895" spans="1:6" x14ac:dyDescent="0.3">
      <c r="A895" s="1" t="s">
        <v>3270</v>
      </c>
      <c r="B895" s="1" t="s">
        <v>8094</v>
      </c>
      <c r="C895" s="4" t="s">
        <v>7272</v>
      </c>
      <c r="D895" s="1" t="s">
        <v>3271</v>
      </c>
      <c r="E895" s="1" t="s">
        <v>3368</v>
      </c>
      <c r="F895" s="1" t="s">
        <v>3369</v>
      </c>
    </row>
    <row r="896" spans="1:6" x14ac:dyDescent="0.3">
      <c r="A896" s="1" t="s">
        <v>3274</v>
      </c>
      <c r="B896" s="1" t="s">
        <v>8094</v>
      </c>
      <c r="C896" s="4" t="s">
        <v>7270</v>
      </c>
      <c r="D896" s="1" t="s">
        <v>3275</v>
      </c>
      <c r="E896" s="1" t="s">
        <v>3372</v>
      </c>
      <c r="F896" s="1" t="s">
        <v>3373</v>
      </c>
    </row>
    <row r="897" spans="1:6" x14ac:dyDescent="0.3">
      <c r="A897" s="1" t="s">
        <v>3277</v>
      </c>
      <c r="B897" s="1" t="s">
        <v>8094</v>
      </c>
      <c r="C897" s="4" t="s">
        <v>7272</v>
      </c>
      <c r="D897" s="1" t="s">
        <v>3278</v>
      </c>
      <c r="F897" s="1" t="s">
        <v>3376</v>
      </c>
    </row>
    <row r="898" spans="1:6" x14ac:dyDescent="0.3">
      <c r="A898" s="1" t="s">
        <v>3281</v>
      </c>
      <c r="B898" s="1" t="s">
        <v>8094</v>
      </c>
      <c r="C898" s="4" t="s">
        <v>7272</v>
      </c>
      <c r="D898" s="1" t="s">
        <v>3282</v>
      </c>
      <c r="E898" s="1" t="s">
        <v>3379</v>
      </c>
      <c r="F898" s="1" t="s">
        <v>3380</v>
      </c>
    </row>
    <row r="899" spans="1:6" x14ac:dyDescent="0.3">
      <c r="A899" s="1" t="s">
        <v>3285</v>
      </c>
      <c r="B899" s="1" t="s">
        <v>8094</v>
      </c>
      <c r="C899" s="4" t="s">
        <v>1660</v>
      </c>
      <c r="D899" s="1" t="s">
        <v>3286</v>
      </c>
      <c r="E899" s="1" t="s">
        <v>3383</v>
      </c>
      <c r="F899" s="1" t="s">
        <v>3384</v>
      </c>
    </row>
    <row r="900" spans="1:6" x14ac:dyDescent="0.3">
      <c r="A900" s="1" t="s">
        <v>3289</v>
      </c>
      <c r="B900" s="1" t="s">
        <v>8094</v>
      </c>
      <c r="C900" s="4" t="s">
        <v>1660</v>
      </c>
      <c r="D900" s="1" t="s">
        <v>3290</v>
      </c>
      <c r="E900" s="1" t="s">
        <v>3387</v>
      </c>
      <c r="F900" s="1" t="s">
        <v>3388</v>
      </c>
    </row>
    <row r="901" spans="1:6" x14ac:dyDescent="0.3">
      <c r="A901" s="1" t="s">
        <v>3293</v>
      </c>
      <c r="B901" s="1" t="s">
        <v>8094</v>
      </c>
      <c r="C901" s="4" t="s">
        <v>7270</v>
      </c>
      <c r="D901" s="1" t="s">
        <v>3294</v>
      </c>
      <c r="E901" s="1" t="s">
        <v>3391</v>
      </c>
      <c r="F901" s="1" t="s">
        <v>3392</v>
      </c>
    </row>
    <row r="902" spans="1:6" x14ac:dyDescent="0.3">
      <c r="A902" s="1" t="s">
        <v>3297</v>
      </c>
      <c r="B902" s="1" t="s">
        <v>8094</v>
      </c>
      <c r="C902" s="4" t="s">
        <v>7270</v>
      </c>
      <c r="D902" s="1" t="s">
        <v>3298</v>
      </c>
      <c r="E902" s="1" t="s">
        <v>3395</v>
      </c>
      <c r="F902" s="1" t="s">
        <v>3396</v>
      </c>
    </row>
    <row r="903" spans="1:6" x14ac:dyDescent="0.3">
      <c r="A903" s="1" t="s">
        <v>3301</v>
      </c>
      <c r="B903" s="1" t="s">
        <v>8094</v>
      </c>
      <c r="C903" s="4" t="s">
        <v>7270</v>
      </c>
      <c r="D903" s="1" t="s">
        <v>3302</v>
      </c>
      <c r="E903" s="1" t="s">
        <v>3399</v>
      </c>
      <c r="F903" s="1" t="s">
        <v>3400</v>
      </c>
    </row>
    <row r="904" spans="1:6" x14ac:dyDescent="0.3">
      <c r="A904" s="1" t="s">
        <v>3305</v>
      </c>
      <c r="B904" s="1" t="s">
        <v>8094</v>
      </c>
      <c r="C904" s="4" t="s">
        <v>7272</v>
      </c>
      <c r="D904" s="1" t="s">
        <v>3306</v>
      </c>
      <c r="E904" s="1" t="s">
        <v>3403</v>
      </c>
    </row>
    <row r="905" spans="1:6" x14ac:dyDescent="0.3">
      <c r="A905" s="1" t="s">
        <v>3309</v>
      </c>
      <c r="B905" s="1" t="s">
        <v>8094</v>
      </c>
      <c r="C905" s="4" t="s">
        <v>7272</v>
      </c>
      <c r="D905" s="1" t="s">
        <v>3310</v>
      </c>
      <c r="E905" s="1" t="s">
        <v>3406</v>
      </c>
      <c r="F905" s="1" t="s">
        <v>3407</v>
      </c>
    </row>
    <row r="906" spans="1:6" x14ac:dyDescent="0.3">
      <c r="A906" s="1" t="s">
        <v>3313</v>
      </c>
      <c r="B906" s="1" t="s">
        <v>8094</v>
      </c>
      <c r="C906" s="4" t="s">
        <v>7270</v>
      </c>
      <c r="D906" s="1" t="s">
        <v>3314</v>
      </c>
      <c r="E906" s="1" t="s">
        <v>3410</v>
      </c>
      <c r="F906" s="1" t="s">
        <v>3411</v>
      </c>
    </row>
    <row r="907" spans="1:6" x14ac:dyDescent="0.3">
      <c r="A907" s="1" t="s">
        <v>3321</v>
      </c>
      <c r="B907" s="1" t="s">
        <v>8094</v>
      </c>
      <c r="C907" s="4" t="s">
        <v>7272</v>
      </c>
      <c r="D907" s="1" t="s">
        <v>3322</v>
      </c>
      <c r="E907" s="1" t="s">
        <v>3414</v>
      </c>
      <c r="F907" s="1" t="s">
        <v>3415</v>
      </c>
    </row>
    <row r="908" spans="1:6" x14ac:dyDescent="0.3">
      <c r="A908" s="1" t="s">
        <v>3325</v>
      </c>
      <c r="B908" s="1" t="s">
        <v>8094</v>
      </c>
      <c r="C908" s="4" t="s">
        <v>7272</v>
      </c>
      <c r="D908" s="1" t="s">
        <v>3326</v>
      </c>
      <c r="E908" s="1" t="s">
        <v>3418</v>
      </c>
      <c r="F908" s="1" t="s">
        <v>3419</v>
      </c>
    </row>
    <row r="909" spans="1:6" x14ac:dyDescent="0.3">
      <c r="A909" s="1" t="s">
        <v>3329</v>
      </c>
      <c r="B909" s="1" t="s">
        <v>8094</v>
      </c>
      <c r="C909" s="4" t="s">
        <v>7270</v>
      </c>
      <c r="D909" s="1" t="s">
        <v>3330</v>
      </c>
      <c r="E909" s="1" t="s">
        <v>3422</v>
      </c>
    </row>
    <row r="910" spans="1:6" x14ac:dyDescent="0.3">
      <c r="A910" s="1" t="s">
        <v>3333</v>
      </c>
      <c r="B910" s="1" t="s">
        <v>8094</v>
      </c>
      <c r="C910" s="4" t="s">
        <v>7270</v>
      </c>
      <c r="D910" s="1" t="s">
        <v>3334</v>
      </c>
      <c r="E910" s="1" t="s">
        <v>3425</v>
      </c>
      <c r="F910" s="1" t="s">
        <v>3426</v>
      </c>
    </row>
    <row r="911" spans="1:6" x14ac:dyDescent="0.3">
      <c r="A911" s="1" t="s">
        <v>3337</v>
      </c>
      <c r="B911" s="1" t="s">
        <v>8094</v>
      </c>
      <c r="C911" s="4" t="s">
        <v>1660</v>
      </c>
      <c r="D911" s="1" t="s">
        <v>3338</v>
      </c>
      <c r="E911" s="1" t="s">
        <v>3429</v>
      </c>
      <c r="F911" s="1" t="s">
        <v>3430</v>
      </c>
    </row>
    <row r="912" spans="1:6" x14ac:dyDescent="0.3">
      <c r="A912" s="1" t="s">
        <v>3341</v>
      </c>
      <c r="B912" s="1" t="s">
        <v>8094</v>
      </c>
      <c r="C912" s="4" t="s">
        <v>1660</v>
      </c>
      <c r="D912" s="1" t="s">
        <v>3342</v>
      </c>
      <c r="E912" s="1" t="s">
        <v>3433</v>
      </c>
    </row>
    <row r="913" spans="1:6" x14ac:dyDescent="0.3">
      <c r="A913" s="1" t="s">
        <v>3345</v>
      </c>
      <c r="B913" s="1" t="s">
        <v>8094</v>
      </c>
      <c r="C913" s="4" t="s">
        <v>7270</v>
      </c>
      <c r="D913" s="1" t="s">
        <v>3346</v>
      </c>
      <c r="F913" s="1" t="s">
        <v>3436</v>
      </c>
    </row>
    <row r="914" spans="1:6" x14ac:dyDescent="0.3">
      <c r="A914" s="1" t="s">
        <v>3349</v>
      </c>
      <c r="B914" s="1" t="s">
        <v>8094</v>
      </c>
      <c r="C914" s="4" t="s">
        <v>7270</v>
      </c>
      <c r="D914" s="1" t="s">
        <v>3350</v>
      </c>
      <c r="E914" s="1" t="s">
        <v>3439</v>
      </c>
      <c r="F914" s="1" t="s">
        <v>3440</v>
      </c>
    </row>
    <row r="915" spans="1:6" x14ac:dyDescent="0.3">
      <c r="A915" s="1" t="s">
        <v>3352</v>
      </c>
      <c r="B915" s="1" t="s">
        <v>8094</v>
      </c>
      <c r="C915" s="4" t="s">
        <v>7271</v>
      </c>
      <c r="D915" s="1" t="s">
        <v>3353</v>
      </c>
      <c r="E915" s="1" t="s">
        <v>3443</v>
      </c>
      <c r="F915" s="1" t="s">
        <v>3444</v>
      </c>
    </row>
    <row r="916" spans="1:6" x14ac:dyDescent="0.3">
      <c r="A916" s="1" t="s">
        <v>3356</v>
      </c>
      <c r="B916" s="1" t="s">
        <v>8094</v>
      </c>
      <c r="C916" s="4" t="s">
        <v>7270</v>
      </c>
      <c r="D916" s="1" t="s">
        <v>3357</v>
      </c>
      <c r="E916" s="1" t="s">
        <v>3447</v>
      </c>
      <c r="F916" s="1" t="s">
        <v>3448</v>
      </c>
    </row>
    <row r="917" spans="1:6" x14ac:dyDescent="0.3">
      <c r="A917" s="1" t="s">
        <v>3359</v>
      </c>
      <c r="B917" s="1" t="s">
        <v>8094</v>
      </c>
      <c r="C917" s="4" t="s">
        <v>7270</v>
      </c>
      <c r="D917" s="1" t="s">
        <v>3360</v>
      </c>
      <c r="E917" s="1" t="s">
        <v>3451</v>
      </c>
    </row>
    <row r="918" spans="1:6" x14ac:dyDescent="0.3">
      <c r="A918" s="1" t="s">
        <v>3363</v>
      </c>
      <c r="B918" s="1" t="s">
        <v>8094</v>
      </c>
      <c r="C918" s="4" t="s">
        <v>7270</v>
      </c>
      <c r="D918" s="1" t="s">
        <v>3364</v>
      </c>
      <c r="E918" s="1" t="s">
        <v>3454</v>
      </c>
      <c r="F918" s="1" t="s">
        <v>3455</v>
      </c>
    </row>
    <row r="919" spans="1:6" x14ac:dyDescent="0.3">
      <c r="A919" s="1" t="s">
        <v>3366</v>
      </c>
      <c r="B919" s="1" t="s">
        <v>8094</v>
      </c>
      <c r="C919" s="4" t="s">
        <v>7270</v>
      </c>
      <c r="D919" s="1" t="s">
        <v>3367</v>
      </c>
      <c r="E919" s="1" t="s">
        <v>3458</v>
      </c>
      <c r="F919" s="1" t="s">
        <v>3459</v>
      </c>
    </row>
    <row r="920" spans="1:6" x14ac:dyDescent="0.3">
      <c r="A920" s="1" t="s">
        <v>3370</v>
      </c>
      <c r="B920" s="1" t="s">
        <v>8094</v>
      </c>
      <c r="C920" s="4" t="s">
        <v>7270</v>
      </c>
      <c r="D920" s="1" t="s">
        <v>3371</v>
      </c>
      <c r="E920" s="1" t="s">
        <v>3462</v>
      </c>
      <c r="F920" s="1" t="s">
        <v>3463</v>
      </c>
    </row>
    <row r="921" spans="1:6" x14ac:dyDescent="0.3">
      <c r="A921" s="1" t="s">
        <v>3374</v>
      </c>
      <c r="B921" s="1" t="s">
        <v>8094</v>
      </c>
      <c r="C921" s="4" t="s">
        <v>7270</v>
      </c>
      <c r="D921" s="1" t="s">
        <v>3375</v>
      </c>
      <c r="E921" s="1" t="s">
        <v>3466</v>
      </c>
      <c r="F921" s="1" t="s">
        <v>3467</v>
      </c>
    </row>
    <row r="922" spans="1:6" x14ac:dyDescent="0.3">
      <c r="A922" s="1" t="s">
        <v>3377</v>
      </c>
      <c r="B922" s="1" t="s">
        <v>8094</v>
      </c>
      <c r="C922" s="4" t="s">
        <v>7270</v>
      </c>
      <c r="D922" s="1" t="s">
        <v>3378</v>
      </c>
      <c r="E922" s="1" t="s">
        <v>3470</v>
      </c>
      <c r="F922" s="1" t="s">
        <v>3471</v>
      </c>
    </row>
    <row r="923" spans="1:6" x14ac:dyDescent="0.3">
      <c r="A923" s="1" t="s">
        <v>3381</v>
      </c>
      <c r="B923" s="1" t="s">
        <v>8094</v>
      </c>
      <c r="C923" s="4" t="s">
        <v>7272</v>
      </c>
      <c r="D923" s="1" t="s">
        <v>3382</v>
      </c>
      <c r="E923" s="1" t="s">
        <v>3474</v>
      </c>
    </row>
    <row r="924" spans="1:6" x14ac:dyDescent="0.3">
      <c r="A924" s="1" t="s">
        <v>3385</v>
      </c>
      <c r="B924" s="1" t="s">
        <v>8094</v>
      </c>
      <c r="C924" s="4" t="s">
        <v>7270</v>
      </c>
      <c r="D924" s="1" t="s">
        <v>3386</v>
      </c>
      <c r="E924" s="1" t="s">
        <v>3477</v>
      </c>
      <c r="F924" s="1" t="s">
        <v>3478</v>
      </c>
    </row>
    <row r="925" spans="1:6" x14ac:dyDescent="0.3">
      <c r="A925" s="1" t="s">
        <v>3389</v>
      </c>
      <c r="B925" s="1" t="s">
        <v>8094</v>
      </c>
      <c r="C925" s="4" t="s">
        <v>7272</v>
      </c>
      <c r="D925" s="1" t="s">
        <v>3390</v>
      </c>
      <c r="F925" s="1" t="s">
        <v>3481</v>
      </c>
    </row>
    <row r="926" spans="1:6" x14ac:dyDescent="0.3">
      <c r="A926" s="1" t="s">
        <v>3393</v>
      </c>
      <c r="B926" s="1" t="s">
        <v>8094</v>
      </c>
      <c r="C926" s="4" t="s">
        <v>7272</v>
      </c>
      <c r="D926" s="1" t="s">
        <v>3394</v>
      </c>
      <c r="E926" s="1" t="s">
        <v>3484</v>
      </c>
      <c r="F926" s="1" t="s">
        <v>3485</v>
      </c>
    </row>
    <row r="927" spans="1:6" x14ac:dyDescent="0.3">
      <c r="A927" s="1" t="s">
        <v>3397</v>
      </c>
      <c r="B927" s="1" t="s">
        <v>8094</v>
      </c>
      <c r="C927" s="4" t="s">
        <v>7270</v>
      </c>
      <c r="D927" s="1" t="s">
        <v>3398</v>
      </c>
      <c r="E927" s="1" t="s">
        <v>3488</v>
      </c>
    </row>
    <row r="928" spans="1:6" x14ac:dyDescent="0.3">
      <c r="A928" s="1" t="s">
        <v>3401</v>
      </c>
      <c r="B928" s="1" t="s">
        <v>8094</v>
      </c>
      <c r="C928" s="4" t="s">
        <v>7270</v>
      </c>
      <c r="D928" s="1" t="s">
        <v>3402</v>
      </c>
      <c r="E928" s="1" t="s">
        <v>3491</v>
      </c>
      <c r="F928" s="1" t="s">
        <v>3492</v>
      </c>
    </row>
    <row r="929" spans="1:6" x14ac:dyDescent="0.3">
      <c r="A929" s="1" t="s">
        <v>3404</v>
      </c>
      <c r="B929" s="1" t="s">
        <v>8094</v>
      </c>
      <c r="C929" s="4" t="s">
        <v>7270</v>
      </c>
      <c r="D929" s="1" t="s">
        <v>3405</v>
      </c>
      <c r="E929" s="1" t="s">
        <v>3495</v>
      </c>
      <c r="F929" s="1" t="s">
        <v>3496</v>
      </c>
    </row>
    <row r="930" spans="1:6" x14ac:dyDescent="0.3">
      <c r="A930" s="1" t="s">
        <v>3408</v>
      </c>
      <c r="B930" s="1" t="s">
        <v>8094</v>
      </c>
      <c r="C930" s="4" t="s">
        <v>7272</v>
      </c>
      <c r="D930" s="1" t="s">
        <v>3409</v>
      </c>
      <c r="E930" s="1" t="s">
        <v>3499</v>
      </c>
    </row>
    <row r="931" spans="1:6" x14ac:dyDescent="0.3">
      <c r="A931" s="1" t="s">
        <v>3412</v>
      </c>
      <c r="B931" s="1" t="s">
        <v>8094</v>
      </c>
      <c r="C931" s="4" t="s">
        <v>7272</v>
      </c>
      <c r="D931" s="1" t="s">
        <v>3413</v>
      </c>
      <c r="E931" s="1" t="s">
        <v>3502</v>
      </c>
    </row>
    <row r="932" spans="1:6" x14ac:dyDescent="0.3">
      <c r="A932" s="1" t="s">
        <v>3416</v>
      </c>
      <c r="B932" s="1" t="s">
        <v>8094</v>
      </c>
      <c r="C932" s="4" t="s">
        <v>7272</v>
      </c>
      <c r="D932" s="1" t="s">
        <v>3417</v>
      </c>
      <c r="E932" s="1" t="s">
        <v>3505</v>
      </c>
    </row>
    <row r="933" spans="1:6" x14ac:dyDescent="0.3">
      <c r="A933" s="1" t="s">
        <v>3420</v>
      </c>
      <c r="B933" s="1" t="s">
        <v>8094</v>
      </c>
      <c r="C933" s="4" t="s">
        <v>7272</v>
      </c>
      <c r="D933" s="1" t="s">
        <v>3421</v>
      </c>
      <c r="E933" s="1" t="s">
        <v>3508</v>
      </c>
      <c r="F933" s="1" t="s">
        <v>3509</v>
      </c>
    </row>
    <row r="934" spans="1:6" x14ac:dyDescent="0.3">
      <c r="A934" s="1" t="s">
        <v>3423</v>
      </c>
      <c r="B934" s="1" t="s">
        <v>8094</v>
      </c>
      <c r="C934" s="4" t="s">
        <v>7272</v>
      </c>
      <c r="D934" s="1" t="s">
        <v>3424</v>
      </c>
      <c r="E934" s="1" t="s">
        <v>3512</v>
      </c>
      <c r="F934" s="1" t="s">
        <v>3513</v>
      </c>
    </row>
    <row r="935" spans="1:6" x14ac:dyDescent="0.3">
      <c r="A935" s="1" t="s">
        <v>3427</v>
      </c>
      <c r="B935" s="1" t="s">
        <v>8094</v>
      </c>
      <c r="C935" s="4" t="s">
        <v>7270</v>
      </c>
      <c r="D935" s="1" t="s">
        <v>3428</v>
      </c>
      <c r="E935" s="1" t="s">
        <v>3516</v>
      </c>
      <c r="F935" s="1" t="s">
        <v>3517</v>
      </c>
    </row>
    <row r="936" spans="1:6" x14ac:dyDescent="0.3">
      <c r="A936" s="1" t="s">
        <v>3431</v>
      </c>
      <c r="B936" s="1" t="s">
        <v>8094</v>
      </c>
      <c r="C936" s="4" t="s">
        <v>7272</v>
      </c>
      <c r="D936" s="1" t="s">
        <v>3432</v>
      </c>
      <c r="E936" s="1" t="s">
        <v>3520</v>
      </c>
      <c r="F936" s="1" t="s">
        <v>3521</v>
      </c>
    </row>
    <row r="937" spans="1:6" x14ac:dyDescent="0.3">
      <c r="A937" s="1" t="s">
        <v>3434</v>
      </c>
      <c r="B937" s="1" t="s">
        <v>8094</v>
      </c>
      <c r="C937" s="4" t="s">
        <v>7270</v>
      </c>
      <c r="D937" s="1" t="s">
        <v>3435</v>
      </c>
      <c r="E937" s="1" t="s">
        <v>3524</v>
      </c>
      <c r="F937" s="1" t="s">
        <v>3525</v>
      </c>
    </row>
    <row r="938" spans="1:6" x14ac:dyDescent="0.3">
      <c r="A938" s="1" t="s">
        <v>3437</v>
      </c>
      <c r="B938" s="1" t="s">
        <v>8094</v>
      </c>
      <c r="C938" s="4" t="s">
        <v>7272</v>
      </c>
      <c r="D938" s="1" t="s">
        <v>3438</v>
      </c>
      <c r="E938" s="1" t="s">
        <v>3528</v>
      </c>
      <c r="F938" s="1" t="s">
        <v>3529</v>
      </c>
    </row>
    <row r="939" spans="1:6" x14ac:dyDescent="0.3">
      <c r="A939" s="1" t="s">
        <v>3441</v>
      </c>
      <c r="B939" s="1" t="s">
        <v>8094</v>
      </c>
      <c r="C939" s="4" t="s">
        <v>7272</v>
      </c>
      <c r="D939" s="1" t="s">
        <v>3442</v>
      </c>
      <c r="E939" s="1" t="s">
        <v>3532</v>
      </c>
      <c r="F939" s="1" t="s">
        <v>3533</v>
      </c>
    </row>
    <row r="940" spans="1:6" x14ac:dyDescent="0.3">
      <c r="A940" s="1" t="s">
        <v>3445</v>
      </c>
      <c r="B940" s="1" t="s">
        <v>8094</v>
      </c>
      <c r="C940" s="4" t="s">
        <v>7272</v>
      </c>
      <c r="D940" s="1" t="s">
        <v>3446</v>
      </c>
      <c r="E940" s="1" t="s">
        <v>3536</v>
      </c>
      <c r="F940" s="1" t="s">
        <v>3537</v>
      </c>
    </row>
    <row r="941" spans="1:6" x14ac:dyDescent="0.3">
      <c r="A941" s="1" t="s">
        <v>3449</v>
      </c>
      <c r="B941" s="1" t="s">
        <v>8094</v>
      </c>
      <c r="C941" s="4" t="s">
        <v>7272</v>
      </c>
      <c r="D941" s="1" t="s">
        <v>3450</v>
      </c>
      <c r="E941" s="1" t="s">
        <v>3540</v>
      </c>
      <c r="F941" s="1" t="s">
        <v>3541</v>
      </c>
    </row>
    <row r="942" spans="1:6" x14ac:dyDescent="0.3">
      <c r="A942" s="1" t="s">
        <v>3452</v>
      </c>
      <c r="B942" s="1" t="s">
        <v>8094</v>
      </c>
      <c r="C942" s="4" t="s">
        <v>7272</v>
      </c>
      <c r="D942" s="1" t="s">
        <v>3453</v>
      </c>
      <c r="E942" s="1" t="s">
        <v>3544</v>
      </c>
      <c r="F942" s="1" t="s">
        <v>3545</v>
      </c>
    </row>
    <row r="943" spans="1:6" x14ac:dyDescent="0.3">
      <c r="A943" s="1" t="s">
        <v>3456</v>
      </c>
      <c r="B943" s="1" t="s">
        <v>8094</v>
      </c>
      <c r="C943" s="4" t="s">
        <v>7270</v>
      </c>
      <c r="D943" s="1" t="s">
        <v>3457</v>
      </c>
      <c r="E943" s="1" t="s">
        <v>3548</v>
      </c>
      <c r="F943" s="1" t="s">
        <v>3549</v>
      </c>
    </row>
    <row r="944" spans="1:6" x14ac:dyDescent="0.3">
      <c r="A944" s="1" t="s">
        <v>3460</v>
      </c>
      <c r="B944" s="1" t="s">
        <v>8094</v>
      </c>
      <c r="C944" s="4" t="s">
        <v>7270</v>
      </c>
      <c r="D944" s="1" t="s">
        <v>3461</v>
      </c>
      <c r="E944" s="1" t="s">
        <v>3552</v>
      </c>
      <c r="F944" s="1" t="s">
        <v>3553</v>
      </c>
    </row>
    <row r="945" spans="1:6" x14ac:dyDescent="0.3">
      <c r="A945" s="1" t="s">
        <v>3464</v>
      </c>
      <c r="B945" s="1" t="s">
        <v>8094</v>
      </c>
      <c r="C945" s="4" t="s">
        <v>7272</v>
      </c>
      <c r="D945" s="1" t="s">
        <v>3465</v>
      </c>
      <c r="E945" s="1" t="s">
        <v>3556</v>
      </c>
      <c r="F945" s="1" t="s">
        <v>3557</v>
      </c>
    </row>
    <row r="946" spans="1:6" x14ac:dyDescent="0.3">
      <c r="A946" s="1" t="s">
        <v>3468</v>
      </c>
      <c r="B946" s="1" t="s">
        <v>8094</v>
      </c>
      <c r="C946" s="4" t="s">
        <v>7272</v>
      </c>
      <c r="D946" s="1" t="s">
        <v>3469</v>
      </c>
      <c r="E946" s="1" t="s">
        <v>3560</v>
      </c>
      <c r="F946" s="1" t="s">
        <v>3561</v>
      </c>
    </row>
    <row r="947" spans="1:6" x14ac:dyDescent="0.3">
      <c r="A947" s="1" t="s">
        <v>3472</v>
      </c>
      <c r="B947" s="1" t="s">
        <v>8094</v>
      </c>
      <c r="C947" s="4" t="s">
        <v>7272</v>
      </c>
      <c r="D947" s="1" t="s">
        <v>3473</v>
      </c>
      <c r="E947" s="1" t="s">
        <v>3564</v>
      </c>
      <c r="F947" s="1" t="s">
        <v>3565</v>
      </c>
    </row>
    <row r="948" spans="1:6" x14ac:dyDescent="0.3">
      <c r="A948" s="1" t="s">
        <v>3475</v>
      </c>
      <c r="B948" s="1" t="s">
        <v>8094</v>
      </c>
      <c r="C948" s="4" t="s">
        <v>7270</v>
      </c>
      <c r="D948" s="1" t="s">
        <v>3476</v>
      </c>
      <c r="E948" s="1" t="s">
        <v>3568</v>
      </c>
      <c r="F948" s="1" t="s">
        <v>3569</v>
      </c>
    </row>
    <row r="949" spans="1:6" x14ac:dyDescent="0.3">
      <c r="A949" s="1" t="s">
        <v>3479</v>
      </c>
      <c r="B949" s="1" t="s">
        <v>8094</v>
      </c>
      <c r="C949" s="4" t="s">
        <v>7272</v>
      </c>
      <c r="D949" s="1" t="s">
        <v>3480</v>
      </c>
      <c r="E949" s="1" t="s">
        <v>3572</v>
      </c>
      <c r="F949" s="1" t="s">
        <v>3573</v>
      </c>
    </row>
    <row r="950" spans="1:6" x14ac:dyDescent="0.3">
      <c r="A950" s="1" t="s">
        <v>3482</v>
      </c>
      <c r="B950" s="1" t="s">
        <v>8094</v>
      </c>
      <c r="C950" s="4" t="s">
        <v>7272</v>
      </c>
      <c r="D950" s="1" t="s">
        <v>3483</v>
      </c>
      <c r="E950" s="1" t="s">
        <v>3576</v>
      </c>
    </row>
    <row r="951" spans="1:6" x14ac:dyDescent="0.3">
      <c r="A951" s="1" t="s">
        <v>3486</v>
      </c>
      <c r="B951" s="1" t="s">
        <v>8094</v>
      </c>
      <c r="C951" s="4" t="s">
        <v>7272</v>
      </c>
      <c r="D951" s="1" t="s">
        <v>3487</v>
      </c>
      <c r="E951" s="1" t="s">
        <v>3579</v>
      </c>
      <c r="F951" s="1" t="s">
        <v>3580</v>
      </c>
    </row>
    <row r="952" spans="1:6" x14ac:dyDescent="0.3">
      <c r="A952" s="1" t="s">
        <v>3489</v>
      </c>
      <c r="B952" s="1" t="s">
        <v>8094</v>
      </c>
      <c r="C952" s="4" t="s">
        <v>7270</v>
      </c>
      <c r="D952" s="1" t="s">
        <v>3490</v>
      </c>
      <c r="E952" s="1" t="s">
        <v>3583</v>
      </c>
      <c r="F952" s="1" t="s">
        <v>3584</v>
      </c>
    </row>
    <row r="953" spans="1:6" x14ac:dyDescent="0.3">
      <c r="A953" s="1" t="s">
        <v>3493</v>
      </c>
      <c r="B953" s="1" t="s">
        <v>8094</v>
      </c>
      <c r="C953" s="4" t="s">
        <v>7270</v>
      </c>
      <c r="D953" s="1" t="s">
        <v>3494</v>
      </c>
      <c r="E953" s="1" t="s">
        <v>3587</v>
      </c>
      <c r="F953" s="1" t="s">
        <v>3588</v>
      </c>
    </row>
    <row r="954" spans="1:6" x14ac:dyDescent="0.3">
      <c r="A954" s="1" t="s">
        <v>3497</v>
      </c>
      <c r="B954" s="1" t="s">
        <v>8094</v>
      </c>
      <c r="C954" s="4" t="s">
        <v>7272</v>
      </c>
      <c r="D954" s="1" t="s">
        <v>3498</v>
      </c>
      <c r="E954" s="1" t="s">
        <v>3591</v>
      </c>
      <c r="F954" s="1" t="s">
        <v>3592</v>
      </c>
    </row>
    <row r="955" spans="1:6" x14ac:dyDescent="0.3">
      <c r="A955" s="1" t="s">
        <v>3500</v>
      </c>
      <c r="B955" s="1" t="s">
        <v>8094</v>
      </c>
      <c r="C955" s="4" t="s">
        <v>7272</v>
      </c>
      <c r="D955" s="1" t="s">
        <v>3501</v>
      </c>
      <c r="E955" s="1" t="s">
        <v>3595</v>
      </c>
      <c r="F955" s="1" t="s">
        <v>3596</v>
      </c>
    </row>
    <row r="956" spans="1:6" x14ac:dyDescent="0.3">
      <c r="A956" s="1" t="s">
        <v>3503</v>
      </c>
      <c r="B956" s="1" t="s">
        <v>8094</v>
      </c>
      <c r="C956" s="4" t="s">
        <v>7270</v>
      </c>
      <c r="D956" s="1" t="s">
        <v>3504</v>
      </c>
      <c r="E956" s="1" t="s">
        <v>3599</v>
      </c>
      <c r="F956" s="1" t="s">
        <v>3600</v>
      </c>
    </row>
    <row r="957" spans="1:6" x14ac:dyDescent="0.3">
      <c r="A957" s="1" t="s">
        <v>3506</v>
      </c>
      <c r="B957" s="1" t="s">
        <v>8094</v>
      </c>
      <c r="C957" s="4" t="s">
        <v>7272</v>
      </c>
      <c r="D957" s="1" t="s">
        <v>3507</v>
      </c>
      <c r="E957" s="1" t="s">
        <v>3603</v>
      </c>
      <c r="F957" s="1" t="s">
        <v>3604</v>
      </c>
    </row>
    <row r="958" spans="1:6" x14ac:dyDescent="0.3">
      <c r="A958" s="1" t="s">
        <v>3510</v>
      </c>
      <c r="B958" s="1" t="s">
        <v>8094</v>
      </c>
      <c r="C958" s="4" t="s">
        <v>7272</v>
      </c>
      <c r="D958" s="1" t="s">
        <v>3511</v>
      </c>
      <c r="E958" s="1" t="s">
        <v>3607</v>
      </c>
      <c r="F958" s="1" t="s">
        <v>3608</v>
      </c>
    </row>
    <row r="959" spans="1:6" x14ac:dyDescent="0.3">
      <c r="A959" s="1" t="s">
        <v>3514</v>
      </c>
      <c r="B959" s="1" t="s">
        <v>8094</v>
      </c>
      <c r="C959" s="4" t="s">
        <v>7270</v>
      </c>
      <c r="D959" s="1" t="s">
        <v>3515</v>
      </c>
      <c r="E959" s="1" t="s">
        <v>3611</v>
      </c>
      <c r="F959" s="1" t="s">
        <v>3612</v>
      </c>
    </row>
    <row r="960" spans="1:6" x14ac:dyDescent="0.3">
      <c r="A960" s="1" t="s">
        <v>3518</v>
      </c>
      <c r="B960" s="1" t="s">
        <v>8094</v>
      </c>
      <c r="C960" s="4" t="s">
        <v>1660</v>
      </c>
      <c r="D960" s="1" t="s">
        <v>3519</v>
      </c>
      <c r="E960" s="1" t="s">
        <v>3615</v>
      </c>
    </row>
    <row r="961" spans="1:6" x14ac:dyDescent="0.3">
      <c r="A961" s="1" t="s">
        <v>3522</v>
      </c>
      <c r="B961" s="1" t="s">
        <v>8094</v>
      </c>
      <c r="C961" s="4" t="s">
        <v>7272</v>
      </c>
      <c r="D961" s="1" t="s">
        <v>3523</v>
      </c>
      <c r="E961" s="1" t="s">
        <v>3618</v>
      </c>
    </row>
    <row r="962" spans="1:6" x14ac:dyDescent="0.3">
      <c r="A962" s="1" t="s">
        <v>3526</v>
      </c>
      <c r="B962" s="1" t="s">
        <v>8094</v>
      </c>
      <c r="C962" s="4" t="s">
        <v>7270</v>
      </c>
      <c r="D962" s="1" t="s">
        <v>3527</v>
      </c>
      <c r="E962" s="1" t="s">
        <v>3621</v>
      </c>
      <c r="F962" s="1" t="s">
        <v>3622</v>
      </c>
    </row>
    <row r="963" spans="1:6" x14ac:dyDescent="0.3">
      <c r="A963" s="1" t="s">
        <v>3530</v>
      </c>
      <c r="B963" s="1" t="s">
        <v>8094</v>
      </c>
      <c r="C963" s="4" t="s">
        <v>7272</v>
      </c>
      <c r="D963" s="1" t="s">
        <v>3531</v>
      </c>
      <c r="E963" s="1" t="s">
        <v>3625</v>
      </c>
      <c r="F963" s="1" t="s">
        <v>3626</v>
      </c>
    </row>
    <row r="964" spans="1:6" x14ac:dyDescent="0.3">
      <c r="A964" s="1" t="s">
        <v>3534</v>
      </c>
      <c r="B964" s="1" t="s">
        <v>8094</v>
      </c>
      <c r="C964" s="4" t="s">
        <v>7272</v>
      </c>
      <c r="D964" s="1" t="s">
        <v>3535</v>
      </c>
      <c r="E964" s="1" t="s">
        <v>3629</v>
      </c>
      <c r="F964" s="1" t="s">
        <v>3630</v>
      </c>
    </row>
    <row r="965" spans="1:6" x14ac:dyDescent="0.3">
      <c r="A965" s="1" t="s">
        <v>3538</v>
      </c>
      <c r="B965" s="1" t="s">
        <v>8094</v>
      </c>
      <c r="C965" s="4" t="s">
        <v>7272</v>
      </c>
      <c r="D965" s="1" t="s">
        <v>3539</v>
      </c>
      <c r="E965" s="1" t="s">
        <v>3633</v>
      </c>
      <c r="F965" s="1" t="s">
        <v>3634</v>
      </c>
    </row>
    <row r="966" spans="1:6" x14ac:dyDescent="0.3">
      <c r="A966" s="1" t="s">
        <v>3542</v>
      </c>
      <c r="B966" s="1" t="s">
        <v>8094</v>
      </c>
      <c r="C966" s="4" t="s">
        <v>7270</v>
      </c>
      <c r="D966" s="1" t="s">
        <v>3543</v>
      </c>
      <c r="E966" s="1" t="s">
        <v>3637</v>
      </c>
    </row>
    <row r="967" spans="1:6" x14ac:dyDescent="0.3">
      <c r="A967" s="1" t="s">
        <v>3550</v>
      </c>
      <c r="B967" s="1" t="s">
        <v>8094</v>
      </c>
      <c r="C967" s="4" t="s">
        <v>7270</v>
      </c>
      <c r="D967" s="1" t="s">
        <v>3551</v>
      </c>
      <c r="E967" s="1" t="s">
        <v>3640</v>
      </c>
      <c r="F967" s="1" t="s">
        <v>3641</v>
      </c>
    </row>
    <row r="968" spans="1:6" x14ac:dyDescent="0.3">
      <c r="A968" s="1" t="s">
        <v>3554</v>
      </c>
      <c r="B968" s="1" t="s">
        <v>8094</v>
      </c>
      <c r="C968" s="4" t="s">
        <v>7270</v>
      </c>
      <c r="D968" s="1" t="s">
        <v>3555</v>
      </c>
      <c r="E968" s="1" t="s">
        <v>3644</v>
      </c>
    </row>
    <row r="969" spans="1:6" x14ac:dyDescent="0.3">
      <c r="A969" s="1" t="s">
        <v>3558</v>
      </c>
      <c r="B969" s="1" t="s">
        <v>8094</v>
      </c>
      <c r="C969" s="4" t="s">
        <v>7272</v>
      </c>
      <c r="D969" s="1" t="s">
        <v>3559</v>
      </c>
      <c r="E969" s="1" t="s">
        <v>3647</v>
      </c>
      <c r="F969" s="1" t="s">
        <v>3648</v>
      </c>
    </row>
    <row r="970" spans="1:6" x14ac:dyDescent="0.3">
      <c r="A970" s="1" t="s">
        <v>3562</v>
      </c>
      <c r="B970" s="1" t="s">
        <v>8094</v>
      </c>
      <c r="C970" s="4" t="s">
        <v>7270</v>
      </c>
      <c r="D970" s="1" t="s">
        <v>3563</v>
      </c>
      <c r="E970" s="1" t="s">
        <v>3651</v>
      </c>
      <c r="F970" s="1" t="s">
        <v>3652</v>
      </c>
    </row>
    <row r="971" spans="1:6" x14ac:dyDescent="0.3">
      <c r="A971" s="1" t="s">
        <v>3566</v>
      </c>
      <c r="B971" s="1" t="s">
        <v>8094</v>
      </c>
      <c r="C971" s="4" t="s">
        <v>7270</v>
      </c>
      <c r="D971" s="1" t="s">
        <v>3567</v>
      </c>
      <c r="E971" s="1" t="s">
        <v>3655</v>
      </c>
      <c r="F971" s="1" t="s">
        <v>3656</v>
      </c>
    </row>
    <row r="972" spans="1:6" x14ac:dyDescent="0.3">
      <c r="A972" s="1" t="s">
        <v>3570</v>
      </c>
      <c r="B972" s="1" t="s">
        <v>8094</v>
      </c>
      <c r="C972" s="4" t="s">
        <v>7270</v>
      </c>
      <c r="D972" s="1" t="s">
        <v>3571</v>
      </c>
      <c r="E972" s="1" t="s">
        <v>3659</v>
      </c>
      <c r="F972" s="1" t="s">
        <v>3660</v>
      </c>
    </row>
    <row r="973" spans="1:6" x14ac:dyDescent="0.3">
      <c r="A973" s="1" t="s">
        <v>3574</v>
      </c>
      <c r="B973" s="1" t="s">
        <v>8094</v>
      </c>
      <c r="C973" s="4" t="s">
        <v>7272</v>
      </c>
      <c r="D973" s="1" t="s">
        <v>3575</v>
      </c>
      <c r="E973" s="1" t="s">
        <v>3663</v>
      </c>
      <c r="F973" s="1" t="s">
        <v>3664</v>
      </c>
    </row>
    <row r="974" spans="1:6" x14ac:dyDescent="0.3">
      <c r="A974" s="1" t="s">
        <v>3577</v>
      </c>
      <c r="B974" s="1" t="s">
        <v>8094</v>
      </c>
      <c r="C974" s="4" t="s">
        <v>7270</v>
      </c>
      <c r="D974" s="1" t="s">
        <v>3578</v>
      </c>
      <c r="F974" s="1" t="s">
        <v>3667</v>
      </c>
    </row>
    <row r="975" spans="1:6" x14ac:dyDescent="0.3">
      <c r="A975" s="1" t="s">
        <v>3581</v>
      </c>
      <c r="B975" s="1" t="s">
        <v>8094</v>
      </c>
      <c r="C975" s="4" t="s">
        <v>7272</v>
      </c>
      <c r="D975" s="1" t="s">
        <v>3582</v>
      </c>
      <c r="E975" s="1" t="s">
        <v>3670</v>
      </c>
    </row>
    <row r="976" spans="1:6" x14ac:dyDescent="0.3">
      <c r="A976" s="1" t="s">
        <v>3585</v>
      </c>
      <c r="B976" s="1" t="s">
        <v>8094</v>
      </c>
      <c r="C976" s="4" t="s">
        <v>7270</v>
      </c>
      <c r="D976" s="1" t="s">
        <v>3586</v>
      </c>
      <c r="E976" s="1" t="s">
        <v>3673</v>
      </c>
    </row>
    <row r="977" spans="1:6" x14ac:dyDescent="0.3">
      <c r="A977" s="1" t="s">
        <v>3589</v>
      </c>
      <c r="B977" s="1" t="s">
        <v>8094</v>
      </c>
      <c r="C977" s="4" t="s">
        <v>7270</v>
      </c>
      <c r="D977" s="1" t="s">
        <v>3590</v>
      </c>
      <c r="F977" s="1" t="s">
        <v>3676</v>
      </c>
    </row>
    <row r="978" spans="1:6" x14ac:dyDescent="0.3">
      <c r="A978" s="1" t="s">
        <v>3593</v>
      </c>
      <c r="B978" s="1" t="s">
        <v>8094</v>
      </c>
      <c r="C978" s="4" t="s">
        <v>7272</v>
      </c>
      <c r="D978" s="1" t="s">
        <v>3594</v>
      </c>
      <c r="E978" s="1" t="s">
        <v>3679</v>
      </c>
      <c r="F978" s="1" t="s">
        <v>3680</v>
      </c>
    </row>
    <row r="979" spans="1:6" x14ac:dyDescent="0.3">
      <c r="A979" s="1" t="s">
        <v>3597</v>
      </c>
      <c r="B979" s="1" t="s">
        <v>8094</v>
      </c>
      <c r="C979" s="4" t="s">
        <v>7270</v>
      </c>
      <c r="D979" s="1" t="s">
        <v>3598</v>
      </c>
      <c r="E979" s="1" t="s">
        <v>3683</v>
      </c>
      <c r="F979" s="1" t="s">
        <v>3684</v>
      </c>
    </row>
    <row r="980" spans="1:6" x14ac:dyDescent="0.3">
      <c r="A980" s="1" t="s">
        <v>3601</v>
      </c>
      <c r="B980" s="1" t="s">
        <v>8094</v>
      </c>
      <c r="C980" s="4" t="s">
        <v>7272</v>
      </c>
      <c r="D980" s="1" t="s">
        <v>3602</v>
      </c>
      <c r="F980" s="1" t="s">
        <v>3687</v>
      </c>
    </row>
    <row r="981" spans="1:6" x14ac:dyDescent="0.3">
      <c r="A981" s="1" t="s">
        <v>3605</v>
      </c>
      <c r="B981" s="1" t="s">
        <v>8094</v>
      </c>
      <c r="C981" s="4" t="s">
        <v>7270</v>
      </c>
      <c r="D981" s="1" t="s">
        <v>3606</v>
      </c>
      <c r="E981" s="1" t="s">
        <v>3690</v>
      </c>
      <c r="F981" s="1" t="s">
        <v>3691</v>
      </c>
    </row>
    <row r="982" spans="1:6" x14ac:dyDescent="0.3">
      <c r="A982" s="1" t="s">
        <v>3609</v>
      </c>
      <c r="B982" s="1" t="s">
        <v>8094</v>
      </c>
      <c r="C982" s="4" t="s">
        <v>7270</v>
      </c>
      <c r="D982" s="1" t="s">
        <v>3610</v>
      </c>
      <c r="E982" s="1" t="s">
        <v>3694</v>
      </c>
      <c r="F982" s="1" t="s">
        <v>3695</v>
      </c>
    </row>
    <row r="983" spans="1:6" x14ac:dyDescent="0.3">
      <c r="A983" s="1" t="s">
        <v>3613</v>
      </c>
      <c r="B983" s="1" t="s">
        <v>8094</v>
      </c>
      <c r="C983" s="4" t="s">
        <v>7270</v>
      </c>
      <c r="D983" s="1" t="s">
        <v>3614</v>
      </c>
      <c r="E983" s="1" t="s">
        <v>3698</v>
      </c>
      <c r="F983" s="1" t="s">
        <v>3699</v>
      </c>
    </row>
    <row r="984" spans="1:6" x14ac:dyDescent="0.3">
      <c r="A984" s="1" t="s">
        <v>3616</v>
      </c>
      <c r="B984" s="1" t="s">
        <v>8094</v>
      </c>
      <c r="C984" s="4" t="s">
        <v>7270</v>
      </c>
      <c r="D984" s="1" t="s">
        <v>3617</v>
      </c>
      <c r="E984" s="1" t="s">
        <v>3702</v>
      </c>
      <c r="F984" s="1" t="s">
        <v>3703</v>
      </c>
    </row>
    <row r="985" spans="1:6" x14ac:dyDescent="0.3">
      <c r="A985" s="1" t="s">
        <v>3619</v>
      </c>
      <c r="B985" s="1" t="s">
        <v>8094</v>
      </c>
      <c r="C985" s="4" t="s">
        <v>7270</v>
      </c>
      <c r="D985" s="1" t="s">
        <v>3620</v>
      </c>
      <c r="E985" s="1" t="s">
        <v>3706</v>
      </c>
      <c r="F985" s="1" t="s">
        <v>3707</v>
      </c>
    </row>
    <row r="986" spans="1:6" x14ac:dyDescent="0.3">
      <c r="A986" s="1" t="s">
        <v>3623</v>
      </c>
      <c r="B986" s="1" t="s">
        <v>8094</v>
      </c>
      <c r="C986" s="4" t="s">
        <v>7272</v>
      </c>
      <c r="D986" s="1" t="s">
        <v>3624</v>
      </c>
      <c r="E986" s="1" t="s">
        <v>3710</v>
      </c>
      <c r="F986" s="1" t="s">
        <v>3711</v>
      </c>
    </row>
    <row r="987" spans="1:6" x14ac:dyDescent="0.3">
      <c r="A987" s="1" t="s">
        <v>3627</v>
      </c>
      <c r="B987" s="1" t="s">
        <v>8094</v>
      </c>
      <c r="C987" s="4" t="s">
        <v>7270</v>
      </c>
      <c r="D987" s="1" t="s">
        <v>3628</v>
      </c>
      <c r="E987" s="1" t="s">
        <v>3714</v>
      </c>
      <c r="F987" s="1" t="s">
        <v>3715</v>
      </c>
    </row>
    <row r="988" spans="1:6" x14ac:dyDescent="0.3">
      <c r="A988" s="1" t="s">
        <v>3631</v>
      </c>
      <c r="B988" s="1" t="s">
        <v>8094</v>
      </c>
      <c r="C988" s="4" t="s">
        <v>7270</v>
      </c>
      <c r="D988" s="1" t="s">
        <v>3632</v>
      </c>
      <c r="E988" s="1" t="s">
        <v>3718</v>
      </c>
      <c r="F988" s="1" t="s">
        <v>3719</v>
      </c>
    </row>
    <row r="989" spans="1:6" x14ac:dyDescent="0.3">
      <c r="A989" s="1" t="s">
        <v>3635</v>
      </c>
      <c r="B989" s="1" t="s">
        <v>8094</v>
      </c>
      <c r="C989" s="4" t="s">
        <v>7272</v>
      </c>
      <c r="D989" s="1" t="s">
        <v>3636</v>
      </c>
      <c r="E989" s="1" t="s">
        <v>3722</v>
      </c>
      <c r="F989" s="1" t="s">
        <v>3723</v>
      </c>
    </row>
    <row r="990" spans="1:6" x14ac:dyDescent="0.3">
      <c r="A990" s="1" t="s">
        <v>3638</v>
      </c>
      <c r="B990" s="1" t="s">
        <v>8094</v>
      </c>
      <c r="C990" s="4" t="s">
        <v>7272</v>
      </c>
      <c r="D990" s="1" t="s">
        <v>3639</v>
      </c>
      <c r="E990" s="1" t="s">
        <v>3726</v>
      </c>
      <c r="F990" s="1" t="s">
        <v>3727</v>
      </c>
    </row>
    <row r="991" spans="1:6" x14ac:dyDescent="0.3">
      <c r="A991" s="1" t="s">
        <v>3642</v>
      </c>
      <c r="B991" s="1" t="s">
        <v>8094</v>
      </c>
      <c r="C991" s="4" t="s">
        <v>7272</v>
      </c>
      <c r="D991" s="1" t="s">
        <v>3643</v>
      </c>
      <c r="E991" s="1" t="s">
        <v>3730</v>
      </c>
      <c r="F991" s="1" t="s">
        <v>3731</v>
      </c>
    </row>
    <row r="992" spans="1:6" x14ac:dyDescent="0.3">
      <c r="A992" s="1" t="s">
        <v>3645</v>
      </c>
      <c r="B992" s="1" t="s">
        <v>8094</v>
      </c>
      <c r="C992" s="4" t="s">
        <v>7270</v>
      </c>
      <c r="D992" s="1" t="s">
        <v>3646</v>
      </c>
      <c r="E992" s="1" t="s">
        <v>3734</v>
      </c>
      <c r="F992" s="1" t="s">
        <v>3735</v>
      </c>
    </row>
    <row r="993" spans="1:6" x14ac:dyDescent="0.3">
      <c r="A993" s="1" t="s">
        <v>3649</v>
      </c>
      <c r="B993" s="1" t="s">
        <v>8094</v>
      </c>
      <c r="C993" s="4" t="s">
        <v>7270</v>
      </c>
      <c r="D993" s="1" t="s">
        <v>3650</v>
      </c>
      <c r="E993" s="1" t="s">
        <v>3738</v>
      </c>
      <c r="F993" s="1" t="s">
        <v>3739</v>
      </c>
    </row>
    <row r="994" spans="1:6" x14ac:dyDescent="0.3">
      <c r="A994" s="1" t="s">
        <v>3653</v>
      </c>
      <c r="B994" s="1" t="s">
        <v>8094</v>
      </c>
      <c r="C994" s="4" t="s">
        <v>7272</v>
      </c>
      <c r="D994" s="1" t="s">
        <v>3654</v>
      </c>
      <c r="E994" s="1" t="s">
        <v>3742</v>
      </c>
      <c r="F994" s="1" t="s">
        <v>3743</v>
      </c>
    </row>
    <row r="995" spans="1:6" x14ac:dyDescent="0.3">
      <c r="A995" s="1" t="s">
        <v>3657</v>
      </c>
      <c r="B995" s="1" t="s">
        <v>8094</v>
      </c>
      <c r="C995" s="4" t="s">
        <v>7270</v>
      </c>
      <c r="D995" s="1" t="s">
        <v>3658</v>
      </c>
      <c r="E995" s="1" t="s">
        <v>3746</v>
      </c>
      <c r="F995" s="1" t="s">
        <v>3747</v>
      </c>
    </row>
    <row r="996" spans="1:6" x14ac:dyDescent="0.3">
      <c r="A996" s="1" t="s">
        <v>3661</v>
      </c>
      <c r="B996" s="1" t="s">
        <v>8094</v>
      </c>
      <c r="C996" s="4" t="s">
        <v>1660</v>
      </c>
      <c r="D996" s="1" t="s">
        <v>3662</v>
      </c>
      <c r="E996" s="1" t="s">
        <v>3750</v>
      </c>
      <c r="F996" s="1" t="s">
        <v>3751</v>
      </c>
    </row>
    <row r="997" spans="1:6" x14ac:dyDescent="0.3">
      <c r="A997" s="1" t="s">
        <v>3665</v>
      </c>
      <c r="B997" s="1" t="s">
        <v>8094</v>
      </c>
      <c r="C997" s="4" t="s">
        <v>7270</v>
      </c>
      <c r="D997" s="1" t="s">
        <v>3666</v>
      </c>
      <c r="E997" s="1" t="s">
        <v>3754</v>
      </c>
      <c r="F997" s="1" t="s">
        <v>3755</v>
      </c>
    </row>
    <row r="998" spans="1:6" x14ac:dyDescent="0.3">
      <c r="A998" s="1" t="s">
        <v>3668</v>
      </c>
      <c r="B998" s="1" t="s">
        <v>8094</v>
      </c>
      <c r="C998" s="4" t="s">
        <v>7270</v>
      </c>
      <c r="D998" s="1" t="s">
        <v>3669</v>
      </c>
      <c r="E998" s="1" t="s">
        <v>3758</v>
      </c>
      <c r="F998" s="1" t="s">
        <v>3759</v>
      </c>
    </row>
    <row r="999" spans="1:6" x14ac:dyDescent="0.3">
      <c r="A999" s="1" t="s">
        <v>3671</v>
      </c>
      <c r="B999" s="1" t="s">
        <v>8094</v>
      </c>
      <c r="C999" s="4" t="s">
        <v>7270</v>
      </c>
      <c r="D999" s="1" t="s">
        <v>3672</v>
      </c>
      <c r="E999" s="1" t="s">
        <v>3762</v>
      </c>
      <c r="F999" s="1" t="s">
        <v>3763</v>
      </c>
    </row>
    <row r="1000" spans="1:6" x14ac:dyDescent="0.3">
      <c r="A1000" s="1" t="s">
        <v>3674</v>
      </c>
      <c r="B1000" s="1" t="s">
        <v>8094</v>
      </c>
      <c r="C1000" s="4" t="s">
        <v>7272</v>
      </c>
      <c r="D1000" s="1" t="s">
        <v>3675</v>
      </c>
      <c r="E1000" s="1" t="s">
        <v>3766</v>
      </c>
      <c r="F1000" s="1" t="s">
        <v>3767</v>
      </c>
    </row>
    <row r="1001" spans="1:6" x14ac:dyDescent="0.3">
      <c r="A1001" s="1" t="s">
        <v>3677</v>
      </c>
      <c r="B1001" s="1" t="s">
        <v>8094</v>
      </c>
      <c r="C1001" s="4" t="s">
        <v>7270</v>
      </c>
      <c r="D1001" s="1" t="s">
        <v>3678</v>
      </c>
      <c r="E1001" s="1" t="s">
        <v>3770</v>
      </c>
      <c r="F1001" s="1" t="s">
        <v>3771</v>
      </c>
    </row>
    <row r="1002" spans="1:6" x14ac:dyDescent="0.3">
      <c r="A1002" s="1" t="s">
        <v>3681</v>
      </c>
      <c r="B1002" s="1" t="s">
        <v>8094</v>
      </c>
      <c r="C1002" s="4" t="s">
        <v>7270</v>
      </c>
      <c r="D1002" s="1" t="s">
        <v>3682</v>
      </c>
      <c r="F1002" s="1" t="s">
        <v>3774</v>
      </c>
    </row>
    <row r="1003" spans="1:6" x14ac:dyDescent="0.3">
      <c r="A1003" s="1" t="s">
        <v>3685</v>
      </c>
      <c r="B1003" s="1" t="s">
        <v>8094</v>
      </c>
      <c r="C1003" s="4" t="s">
        <v>7270</v>
      </c>
      <c r="D1003" s="1" t="s">
        <v>3686</v>
      </c>
      <c r="E1003" s="1" t="s">
        <v>3777</v>
      </c>
      <c r="F1003" s="1" t="s">
        <v>3778</v>
      </c>
    </row>
    <row r="1004" spans="1:6" x14ac:dyDescent="0.3">
      <c r="A1004" s="1" t="s">
        <v>3688</v>
      </c>
      <c r="B1004" s="1" t="s">
        <v>8094</v>
      </c>
      <c r="C1004" s="4" t="s">
        <v>7272</v>
      </c>
      <c r="D1004" s="1" t="s">
        <v>3689</v>
      </c>
      <c r="E1004" s="1" t="s">
        <v>3781</v>
      </c>
      <c r="F1004" s="1" t="s">
        <v>3782</v>
      </c>
    </row>
    <row r="1005" spans="1:6" x14ac:dyDescent="0.3">
      <c r="A1005" s="1" t="s">
        <v>3692</v>
      </c>
      <c r="B1005" s="1" t="s">
        <v>8094</v>
      </c>
      <c r="C1005" s="4" t="s">
        <v>7272</v>
      </c>
      <c r="D1005" s="1" t="s">
        <v>3693</v>
      </c>
      <c r="E1005" s="1" t="s">
        <v>3785</v>
      </c>
      <c r="F1005" s="1" t="s">
        <v>3786</v>
      </c>
    </row>
    <row r="1006" spans="1:6" x14ac:dyDescent="0.3">
      <c r="A1006" s="1" t="s">
        <v>3696</v>
      </c>
      <c r="B1006" s="1" t="s">
        <v>8094</v>
      </c>
      <c r="C1006" s="4" t="s">
        <v>7270</v>
      </c>
      <c r="D1006" s="1" t="s">
        <v>3697</v>
      </c>
      <c r="E1006" s="1" t="s">
        <v>3789</v>
      </c>
      <c r="F1006" s="1" t="s">
        <v>3790</v>
      </c>
    </row>
    <row r="1007" spans="1:6" x14ac:dyDescent="0.3">
      <c r="A1007" s="1" t="s">
        <v>3700</v>
      </c>
      <c r="B1007" s="1" t="s">
        <v>8094</v>
      </c>
      <c r="C1007" s="4" t="s">
        <v>7270</v>
      </c>
      <c r="D1007" s="1" t="s">
        <v>3701</v>
      </c>
      <c r="E1007" s="1" t="s">
        <v>3793</v>
      </c>
      <c r="F1007" s="1" t="s">
        <v>3794</v>
      </c>
    </row>
    <row r="1008" spans="1:6" x14ac:dyDescent="0.3">
      <c r="A1008" s="1" t="s">
        <v>3704</v>
      </c>
      <c r="B1008" s="1" t="s">
        <v>8094</v>
      </c>
      <c r="C1008" s="4" t="s">
        <v>7270</v>
      </c>
      <c r="D1008" s="1" t="s">
        <v>3705</v>
      </c>
    </row>
    <row r="1009" spans="1:6" x14ac:dyDescent="0.3">
      <c r="A1009" s="1" t="s">
        <v>3708</v>
      </c>
      <c r="B1009" s="1" t="s">
        <v>8094</v>
      </c>
      <c r="C1009" s="4" t="s">
        <v>7271</v>
      </c>
      <c r="D1009" s="1" t="s">
        <v>3709</v>
      </c>
      <c r="E1009" s="1" t="s">
        <v>3799</v>
      </c>
      <c r="F1009" s="1" t="s">
        <v>3800</v>
      </c>
    </row>
    <row r="1010" spans="1:6" x14ac:dyDescent="0.3">
      <c r="A1010" s="1" t="s">
        <v>3712</v>
      </c>
      <c r="B1010" s="1" t="s">
        <v>8094</v>
      </c>
      <c r="C1010" s="4" t="s">
        <v>7270</v>
      </c>
      <c r="D1010" s="1" t="s">
        <v>3713</v>
      </c>
      <c r="E1010" s="1" t="s">
        <v>3803</v>
      </c>
      <c r="F1010" s="1" t="s">
        <v>3804</v>
      </c>
    </row>
    <row r="1011" spans="1:6" x14ac:dyDescent="0.3">
      <c r="A1011" s="1" t="s">
        <v>3716</v>
      </c>
      <c r="B1011" s="1" t="s">
        <v>8094</v>
      </c>
      <c r="C1011" s="4" t="s">
        <v>7270</v>
      </c>
      <c r="D1011" s="1" t="s">
        <v>3717</v>
      </c>
      <c r="F1011" s="1" t="s">
        <v>3807</v>
      </c>
    </row>
    <row r="1012" spans="1:6" x14ac:dyDescent="0.3">
      <c r="A1012" s="1" t="s">
        <v>3720</v>
      </c>
      <c r="B1012" s="1" t="s">
        <v>8094</v>
      </c>
      <c r="C1012" s="4" t="s">
        <v>7272</v>
      </c>
      <c r="D1012" s="1" t="s">
        <v>3721</v>
      </c>
      <c r="E1012" s="1" t="s">
        <v>3810</v>
      </c>
    </row>
    <row r="1013" spans="1:6" x14ac:dyDescent="0.3">
      <c r="A1013" s="1" t="s">
        <v>3724</v>
      </c>
      <c r="B1013" s="1" t="s">
        <v>8094</v>
      </c>
      <c r="C1013" s="4" t="s">
        <v>7270</v>
      </c>
      <c r="D1013" s="1" t="s">
        <v>3725</v>
      </c>
      <c r="E1013" s="1" t="s">
        <v>3813</v>
      </c>
      <c r="F1013" s="1" t="s">
        <v>3814</v>
      </c>
    </row>
    <row r="1014" spans="1:6" x14ac:dyDescent="0.3">
      <c r="A1014" s="1" t="s">
        <v>3728</v>
      </c>
      <c r="B1014" s="1" t="s">
        <v>8094</v>
      </c>
      <c r="C1014" s="4" t="s">
        <v>7272</v>
      </c>
      <c r="D1014" s="1" t="s">
        <v>3729</v>
      </c>
      <c r="E1014" s="1" t="s">
        <v>3817</v>
      </c>
      <c r="F1014" s="1" t="s">
        <v>3818</v>
      </c>
    </row>
    <row r="1015" spans="1:6" x14ac:dyDescent="0.3">
      <c r="A1015" s="1" t="s">
        <v>3732</v>
      </c>
      <c r="B1015" s="1" t="s">
        <v>8094</v>
      </c>
      <c r="C1015" s="4" t="s">
        <v>7270</v>
      </c>
      <c r="D1015" s="1" t="s">
        <v>3733</v>
      </c>
      <c r="E1015" s="1" t="s">
        <v>3821</v>
      </c>
      <c r="F1015" s="1" t="s">
        <v>3822</v>
      </c>
    </row>
    <row r="1016" spans="1:6" x14ac:dyDescent="0.3">
      <c r="A1016" s="1" t="s">
        <v>3736</v>
      </c>
      <c r="B1016" s="1" t="s">
        <v>8094</v>
      </c>
      <c r="C1016" s="4" t="s">
        <v>7272</v>
      </c>
      <c r="D1016" s="1" t="s">
        <v>3737</v>
      </c>
      <c r="E1016" s="1" t="s">
        <v>3825</v>
      </c>
      <c r="F1016" s="1" t="s">
        <v>3826</v>
      </c>
    </row>
    <row r="1017" spans="1:6" x14ac:dyDescent="0.3">
      <c r="A1017" s="1" t="s">
        <v>3740</v>
      </c>
      <c r="B1017" s="1" t="s">
        <v>8094</v>
      </c>
      <c r="C1017" s="4" t="s">
        <v>7272</v>
      </c>
      <c r="D1017" s="1" t="s">
        <v>3741</v>
      </c>
      <c r="E1017" s="1" t="s">
        <v>3829</v>
      </c>
    </row>
    <row r="1018" spans="1:6" x14ac:dyDescent="0.3">
      <c r="A1018" s="1" t="s">
        <v>3744</v>
      </c>
      <c r="B1018" s="1" t="s">
        <v>8094</v>
      </c>
      <c r="C1018" s="4" t="s">
        <v>7270</v>
      </c>
      <c r="D1018" s="1" t="s">
        <v>3745</v>
      </c>
      <c r="E1018" s="1" t="s">
        <v>3832</v>
      </c>
      <c r="F1018" s="1" t="s">
        <v>3833</v>
      </c>
    </row>
    <row r="1019" spans="1:6" x14ac:dyDescent="0.3">
      <c r="A1019" s="1" t="s">
        <v>3752</v>
      </c>
      <c r="B1019" s="1" t="s">
        <v>8094</v>
      </c>
      <c r="C1019" s="4" t="s">
        <v>7272</v>
      </c>
      <c r="D1019" s="1" t="s">
        <v>3753</v>
      </c>
      <c r="E1019" s="1" t="s">
        <v>3836</v>
      </c>
      <c r="F1019" s="1" t="s">
        <v>3837</v>
      </c>
    </row>
    <row r="1020" spans="1:6" x14ac:dyDescent="0.3">
      <c r="A1020" s="1" t="s">
        <v>3756</v>
      </c>
      <c r="B1020" s="1" t="s">
        <v>8094</v>
      </c>
      <c r="C1020" s="4" t="s">
        <v>7272</v>
      </c>
      <c r="D1020" s="1" t="s">
        <v>3757</v>
      </c>
      <c r="E1020" s="1" t="s">
        <v>3840</v>
      </c>
      <c r="F1020" s="1" t="s">
        <v>3841</v>
      </c>
    </row>
    <row r="1021" spans="1:6" x14ac:dyDescent="0.3">
      <c r="A1021" s="1" t="s">
        <v>3760</v>
      </c>
      <c r="B1021" s="1" t="s">
        <v>8094</v>
      </c>
      <c r="C1021" s="4" t="s">
        <v>7272</v>
      </c>
      <c r="D1021" s="1" t="s">
        <v>3761</v>
      </c>
      <c r="F1021" s="1" t="s">
        <v>3844</v>
      </c>
    </row>
    <row r="1022" spans="1:6" x14ac:dyDescent="0.3">
      <c r="A1022" s="1" t="s">
        <v>3764</v>
      </c>
      <c r="B1022" s="1" t="s">
        <v>8094</v>
      </c>
      <c r="C1022" s="4" t="s">
        <v>7270</v>
      </c>
      <c r="D1022" s="1" t="s">
        <v>3765</v>
      </c>
      <c r="E1022" s="1" t="s">
        <v>3847</v>
      </c>
      <c r="F1022" s="1" t="s">
        <v>3848</v>
      </c>
    </row>
    <row r="1023" spans="1:6" x14ac:dyDescent="0.3">
      <c r="A1023" s="1" t="s">
        <v>3768</v>
      </c>
      <c r="B1023" s="1" t="s">
        <v>8094</v>
      </c>
      <c r="C1023" s="4" t="s">
        <v>7270</v>
      </c>
      <c r="D1023" s="1" t="s">
        <v>3769</v>
      </c>
      <c r="E1023" s="1" t="s">
        <v>3851</v>
      </c>
    </row>
    <row r="1024" spans="1:6" x14ac:dyDescent="0.3">
      <c r="A1024" s="1" t="s">
        <v>3772</v>
      </c>
      <c r="B1024" s="1" t="s">
        <v>8094</v>
      </c>
      <c r="C1024" s="4" t="s">
        <v>7270</v>
      </c>
      <c r="D1024" s="1" t="s">
        <v>3773</v>
      </c>
      <c r="E1024" s="1" t="s">
        <v>3854</v>
      </c>
      <c r="F1024" s="1" t="s">
        <v>3855</v>
      </c>
    </row>
    <row r="1025" spans="1:6" x14ac:dyDescent="0.3">
      <c r="A1025" s="1" t="s">
        <v>3775</v>
      </c>
      <c r="B1025" s="1" t="s">
        <v>8094</v>
      </c>
      <c r="C1025" s="4" t="s">
        <v>7270</v>
      </c>
      <c r="D1025" s="1" t="s">
        <v>3776</v>
      </c>
      <c r="E1025" s="1" t="s">
        <v>3858</v>
      </c>
      <c r="F1025" s="1" t="s">
        <v>3859</v>
      </c>
    </row>
    <row r="1026" spans="1:6" x14ac:dyDescent="0.3">
      <c r="A1026" s="1" t="s">
        <v>3779</v>
      </c>
      <c r="B1026" s="1" t="s">
        <v>8094</v>
      </c>
      <c r="C1026" s="4" t="s">
        <v>7272</v>
      </c>
      <c r="D1026" s="1" t="s">
        <v>3780</v>
      </c>
      <c r="E1026" s="1" t="s">
        <v>3862</v>
      </c>
    </row>
    <row r="1027" spans="1:6" x14ac:dyDescent="0.3">
      <c r="A1027" s="1" t="s">
        <v>3783</v>
      </c>
      <c r="B1027" s="1" t="s">
        <v>8094</v>
      </c>
      <c r="C1027" s="4" t="s">
        <v>7270</v>
      </c>
      <c r="D1027" s="1" t="s">
        <v>3784</v>
      </c>
      <c r="E1027" s="1" t="s">
        <v>3865</v>
      </c>
      <c r="F1027" s="1" t="s">
        <v>3866</v>
      </c>
    </row>
    <row r="1028" spans="1:6" x14ac:dyDescent="0.3">
      <c r="A1028" s="1" t="s">
        <v>3787</v>
      </c>
      <c r="B1028" s="1" t="s">
        <v>8094</v>
      </c>
      <c r="C1028" s="4" t="s">
        <v>7270</v>
      </c>
      <c r="D1028" s="1" t="s">
        <v>3788</v>
      </c>
      <c r="E1028" s="1" t="s">
        <v>3869</v>
      </c>
      <c r="F1028" s="1" t="s">
        <v>3870</v>
      </c>
    </row>
    <row r="1029" spans="1:6" x14ac:dyDescent="0.3">
      <c r="A1029" s="1" t="s">
        <v>3791</v>
      </c>
      <c r="B1029" s="1" t="s">
        <v>8094</v>
      </c>
      <c r="C1029" s="4" t="s">
        <v>7270</v>
      </c>
      <c r="D1029" s="1" t="s">
        <v>3792</v>
      </c>
      <c r="E1029" s="1" t="s">
        <v>3873</v>
      </c>
      <c r="F1029" s="1" t="s">
        <v>3874</v>
      </c>
    </row>
    <row r="1030" spans="1:6" x14ac:dyDescent="0.3">
      <c r="A1030" s="1" t="s">
        <v>3795</v>
      </c>
      <c r="B1030" s="1" t="s">
        <v>8094</v>
      </c>
      <c r="C1030" s="4" t="s">
        <v>7270</v>
      </c>
      <c r="D1030" s="1" t="s">
        <v>3796</v>
      </c>
      <c r="E1030" s="1" t="s">
        <v>3877</v>
      </c>
    </row>
    <row r="1031" spans="1:6" x14ac:dyDescent="0.3">
      <c r="A1031" s="1" t="s">
        <v>3797</v>
      </c>
      <c r="B1031" s="1" t="s">
        <v>8094</v>
      </c>
      <c r="C1031" s="4" t="s">
        <v>7270</v>
      </c>
      <c r="D1031" s="1" t="s">
        <v>3798</v>
      </c>
      <c r="E1031" s="1" t="s">
        <v>3880</v>
      </c>
      <c r="F1031" s="1" t="s">
        <v>3881</v>
      </c>
    </row>
    <row r="1032" spans="1:6" x14ac:dyDescent="0.3">
      <c r="A1032" s="1" t="s">
        <v>3801</v>
      </c>
      <c r="B1032" s="1" t="s">
        <v>8094</v>
      </c>
      <c r="C1032" s="4" t="s">
        <v>7270</v>
      </c>
      <c r="D1032" s="1" t="s">
        <v>3802</v>
      </c>
      <c r="E1032" s="1" t="s">
        <v>3884</v>
      </c>
      <c r="F1032" s="1" t="s">
        <v>3885</v>
      </c>
    </row>
    <row r="1033" spans="1:6" x14ac:dyDescent="0.3">
      <c r="A1033" s="1" t="s">
        <v>3805</v>
      </c>
      <c r="B1033" s="1" t="s">
        <v>8094</v>
      </c>
      <c r="C1033" s="4" t="s">
        <v>7270</v>
      </c>
      <c r="D1033" s="1" t="s">
        <v>3806</v>
      </c>
      <c r="E1033" s="1" t="s">
        <v>3888</v>
      </c>
      <c r="F1033" s="1" t="s">
        <v>3889</v>
      </c>
    </row>
    <row r="1034" spans="1:6" x14ac:dyDescent="0.3">
      <c r="A1034" s="1" t="s">
        <v>3808</v>
      </c>
      <c r="B1034" s="1" t="s">
        <v>8094</v>
      </c>
      <c r="C1034" s="4" t="s">
        <v>7270</v>
      </c>
      <c r="D1034" s="1" t="s">
        <v>3809</v>
      </c>
      <c r="E1034" s="1" t="s">
        <v>3892</v>
      </c>
    </row>
    <row r="1035" spans="1:6" x14ac:dyDescent="0.3">
      <c r="A1035" s="1" t="s">
        <v>3815</v>
      </c>
      <c r="B1035" s="1" t="s">
        <v>8094</v>
      </c>
      <c r="C1035" s="4" t="s">
        <v>7270</v>
      </c>
      <c r="D1035" s="1" t="s">
        <v>3816</v>
      </c>
      <c r="E1035" s="1" t="s">
        <v>3895</v>
      </c>
      <c r="F1035" s="1" t="s">
        <v>3896</v>
      </c>
    </row>
    <row r="1036" spans="1:6" x14ac:dyDescent="0.3">
      <c r="A1036" s="1" t="s">
        <v>3819</v>
      </c>
      <c r="B1036" s="1" t="s">
        <v>8094</v>
      </c>
      <c r="C1036" s="4" t="s">
        <v>7272</v>
      </c>
      <c r="D1036" s="1" t="s">
        <v>3820</v>
      </c>
      <c r="E1036" s="1" t="s">
        <v>3899</v>
      </c>
    </row>
    <row r="1037" spans="1:6" x14ac:dyDescent="0.3">
      <c r="A1037" s="1" t="s">
        <v>3823</v>
      </c>
      <c r="B1037" s="1" t="s">
        <v>8094</v>
      </c>
      <c r="C1037" s="4" t="s">
        <v>7270</v>
      </c>
      <c r="D1037" s="1" t="s">
        <v>3824</v>
      </c>
      <c r="E1037" s="1" t="s">
        <v>3902</v>
      </c>
      <c r="F1037" s="1" t="s">
        <v>3903</v>
      </c>
    </row>
    <row r="1038" spans="1:6" x14ac:dyDescent="0.3">
      <c r="A1038" s="1" t="s">
        <v>3827</v>
      </c>
      <c r="B1038" s="1" t="s">
        <v>8094</v>
      </c>
      <c r="C1038" s="4" t="s">
        <v>7270</v>
      </c>
      <c r="D1038" s="1" t="s">
        <v>3828</v>
      </c>
      <c r="E1038" s="1" t="s">
        <v>3906</v>
      </c>
      <c r="F1038" s="1" t="s">
        <v>3907</v>
      </c>
    </row>
    <row r="1039" spans="1:6" x14ac:dyDescent="0.3">
      <c r="A1039" s="1" t="s">
        <v>3830</v>
      </c>
      <c r="B1039" s="1" t="s">
        <v>8094</v>
      </c>
      <c r="C1039" s="4" t="s">
        <v>7270</v>
      </c>
      <c r="D1039" s="1" t="s">
        <v>3831</v>
      </c>
      <c r="F1039" s="1" t="s">
        <v>3910</v>
      </c>
    </row>
    <row r="1040" spans="1:6" x14ac:dyDescent="0.3">
      <c r="A1040" s="1" t="s">
        <v>3834</v>
      </c>
      <c r="B1040" s="1" t="s">
        <v>8094</v>
      </c>
      <c r="C1040" s="4" t="s">
        <v>7270</v>
      </c>
      <c r="D1040" s="1" t="s">
        <v>3835</v>
      </c>
      <c r="E1040" s="1" t="s">
        <v>3913</v>
      </c>
      <c r="F1040" s="1" t="s">
        <v>3914</v>
      </c>
    </row>
    <row r="1041" spans="1:6" x14ac:dyDescent="0.3">
      <c r="A1041" s="1" t="s">
        <v>3838</v>
      </c>
      <c r="B1041" s="1" t="s">
        <v>8094</v>
      </c>
      <c r="C1041" s="4" t="s">
        <v>7270</v>
      </c>
      <c r="D1041" s="1" t="s">
        <v>3839</v>
      </c>
      <c r="F1041" s="1" t="s">
        <v>3917</v>
      </c>
    </row>
    <row r="1042" spans="1:6" x14ac:dyDescent="0.3">
      <c r="A1042" s="1" t="s">
        <v>3842</v>
      </c>
      <c r="B1042" s="1" t="s">
        <v>8094</v>
      </c>
      <c r="C1042" s="4" t="s">
        <v>7270</v>
      </c>
      <c r="D1042" s="1" t="s">
        <v>3843</v>
      </c>
      <c r="E1042" s="1" t="s">
        <v>3920</v>
      </c>
      <c r="F1042" s="1" t="s">
        <v>3921</v>
      </c>
    </row>
    <row r="1043" spans="1:6" x14ac:dyDescent="0.3">
      <c r="A1043" s="1" t="s">
        <v>3845</v>
      </c>
      <c r="B1043" s="1" t="s">
        <v>8094</v>
      </c>
      <c r="C1043" s="4" t="s">
        <v>7270</v>
      </c>
      <c r="D1043" s="1" t="s">
        <v>3846</v>
      </c>
      <c r="E1043" s="1" t="s">
        <v>3924</v>
      </c>
      <c r="F1043" s="1" t="s">
        <v>3925</v>
      </c>
    </row>
    <row r="1044" spans="1:6" x14ac:dyDescent="0.3">
      <c r="A1044" s="1" t="s">
        <v>3849</v>
      </c>
      <c r="B1044" s="1" t="s">
        <v>8094</v>
      </c>
      <c r="C1044" s="4" t="s">
        <v>7272</v>
      </c>
      <c r="D1044" s="1" t="s">
        <v>3850</v>
      </c>
      <c r="E1044" s="1" t="s">
        <v>3928</v>
      </c>
      <c r="F1044" s="1" t="s">
        <v>3929</v>
      </c>
    </row>
    <row r="1045" spans="1:6" x14ac:dyDescent="0.3">
      <c r="A1045" s="1" t="s">
        <v>3856</v>
      </c>
      <c r="B1045" s="1" t="s">
        <v>8094</v>
      </c>
      <c r="C1045" s="4" t="s">
        <v>7272</v>
      </c>
      <c r="D1045" s="1" t="s">
        <v>3857</v>
      </c>
      <c r="E1045" s="1" t="s">
        <v>3932</v>
      </c>
      <c r="F1045" s="1" t="s">
        <v>3933</v>
      </c>
    </row>
    <row r="1046" spans="1:6" x14ac:dyDescent="0.3">
      <c r="A1046" s="1" t="s">
        <v>3860</v>
      </c>
      <c r="B1046" s="1" t="s">
        <v>8094</v>
      </c>
      <c r="C1046" s="4" t="s">
        <v>7272</v>
      </c>
      <c r="D1046" s="1" t="s">
        <v>3861</v>
      </c>
      <c r="E1046" s="1" t="s">
        <v>3936</v>
      </c>
      <c r="F1046" s="1" t="s">
        <v>3937</v>
      </c>
    </row>
    <row r="1047" spans="1:6" x14ac:dyDescent="0.3">
      <c r="A1047" s="1" t="s">
        <v>3863</v>
      </c>
      <c r="B1047" s="1" t="s">
        <v>8094</v>
      </c>
      <c r="C1047" s="4" t="s">
        <v>7270</v>
      </c>
      <c r="D1047" s="1" t="s">
        <v>3864</v>
      </c>
      <c r="E1047" s="1" t="s">
        <v>3940</v>
      </c>
      <c r="F1047" s="1" t="s">
        <v>3941</v>
      </c>
    </row>
    <row r="1048" spans="1:6" x14ac:dyDescent="0.3">
      <c r="A1048" s="1" t="s">
        <v>3867</v>
      </c>
      <c r="B1048" s="1" t="s">
        <v>8094</v>
      </c>
      <c r="C1048" s="4" t="s">
        <v>7272</v>
      </c>
      <c r="D1048" s="1" t="s">
        <v>3868</v>
      </c>
      <c r="E1048" s="1" t="s">
        <v>3944</v>
      </c>
      <c r="F1048" s="1" t="s">
        <v>3945</v>
      </c>
    </row>
    <row r="1049" spans="1:6" x14ac:dyDescent="0.3">
      <c r="A1049" s="1" t="s">
        <v>3871</v>
      </c>
      <c r="B1049" s="1" t="s">
        <v>8094</v>
      </c>
      <c r="C1049" s="4" t="s">
        <v>7272</v>
      </c>
      <c r="D1049" s="1" t="s">
        <v>3872</v>
      </c>
      <c r="E1049" s="1" t="s">
        <v>3948</v>
      </c>
      <c r="F1049" s="1" t="s">
        <v>3949</v>
      </c>
    </row>
    <row r="1050" spans="1:6" x14ac:dyDescent="0.3">
      <c r="A1050" s="1" t="s">
        <v>3875</v>
      </c>
      <c r="B1050" s="1" t="s">
        <v>8094</v>
      </c>
      <c r="C1050" s="4" t="s">
        <v>7272</v>
      </c>
      <c r="D1050" s="1" t="s">
        <v>3876</v>
      </c>
      <c r="E1050" s="1" t="s">
        <v>3952</v>
      </c>
      <c r="F1050" s="1" t="s">
        <v>3953</v>
      </c>
    </row>
    <row r="1051" spans="1:6" x14ac:dyDescent="0.3">
      <c r="A1051" s="1" t="s">
        <v>3878</v>
      </c>
      <c r="B1051" s="1" t="s">
        <v>8094</v>
      </c>
      <c r="C1051" s="4" t="s">
        <v>7272</v>
      </c>
      <c r="D1051" s="1" t="s">
        <v>3879</v>
      </c>
      <c r="F1051" s="1" t="s">
        <v>3956</v>
      </c>
    </row>
    <row r="1052" spans="1:6" x14ac:dyDescent="0.3">
      <c r="A1052" s="1" t="s">
        <v>3882</v>
      </c>
      <c r="B1052" s="1" t="s">
        <v>8094</v>
      </c>
      <c r="C1052" s="4" t="s">
        <v>7270</v>
      </c>
      <c r="D1052" s="1" t="s">
        <v>3883</v>
      </c>
      <c r="E1052" s="1" t="s">
        <v>3959</v>
      </c>
      <c r="F1052" s="1" t="s">
        <v>3960</v>
      </c>
    </row>
    <row r="1053" spans="1:6" x14ac:dyDescent="0.3">
      <c r="A1053" s="1" t="s">
        <v>3886</v>
      </c>
      <c r="B1053" s="1" t="s">
        <v>8094</v>
      </c>
      <c r="C1053" s="4" t="s">
        <v>7272</v>
      </c>
      <c r="D1053" s="1" t="s">
        <v>3887</v>
      </c>
      <c r="E1053" s="1" t="s">
        <v>3963</v>
      </c>
      <c r="F1053" s="1" t="s">
        <v>3964</v>
      </c>
    </row>
    <row r="1054" spans="1:6" x14ac:dyDescent="0.3">
      <c r="A1054" s="1" t="s">
        <v>3890</v>
      </c>
      <c r="B1054" s="1" t="s">
        <v>8094</v>
      </c>
      <c r="C1054" s="4" t="s">
        <v>7270</v>
      </c>
      <c r="D1054" s="1" t="s">
        <v>3891</v>
      </c>
      <c r="E1054" s="1" t="s">
        <v>3967</v>
      </c>
      <c r="F1054" s="1" t="s">
        <v>3968</v>
      </c>
    </row>
    <row r="1055" spans="1:6" x14ac:dyDescent="0.3">
      <c r="A1055" s="1" t="s">
        <v>3893</v>
      </c>
      <c r="B1055" s="1" t="s">
        <v>8094</v>
      </c>
      <c r="C1055" s="4" t="s">
        <v>7270</v>
      </c>
      <c r="D1055" s="1" t="s">
        <v>3894</v>
      </c>
      <c r="E1055" s="1" t="s">
        <v>3971</v>
      </c>
      <c r="F1055" s="1" t="s">
        <v>3972</v>
      </c>
    </row>
    <row r="1056" spans="1:6" x14ac:dyDescent="0.3">
      <c r="A1056" s="1" t="s">
        <v>3897</v>
      </c>
      <c r="B1056" s="1" t="s">
        <v>8094</v>
      </c>
      <c r="C1056" s="4" t="s">
        <v>7270</v>
      </c>
      <c r="D1056" s="1" t="s">
        <v>3898</v>
      </c>
      <c r="E1056" s="1" t="s">
        <v>3975</v>
      </c>
      <c r="F1056" s="1" t="s">
        <v>3976</v>
      </c>
    </row>
    <row r="1057" spans="1:6" x14ac:dyDescent="0.3">
      <c r="A1057" s="1" t="s">
        <v>3900</v>
      </c>
      <c r="B1057" s="1" t="s">
        <v>8094</v>
      </c>
      <c r="C1057" s="4" t="s">
        <v>7270</v>
      </c>
      <c r="D1057" s="1" t="s">
        <v>3901</v>
      </c>
      <c r="E1057" s="1" t="s">
        <v>3979</v>
      </c>
      <c r="F1057" s="1" t="s">
        <v>3980</v>
      </c>
    </row>
    <row r="1058" spans="1:6" x14ac:dyDescent="0.3">
      <c r="A1058" s="1" t="s">
        <v>3904</v>
      </c>
      <c r="B1058" s="1" t="s">
        <v>8094</v>
      </c>
      <c r="C1058" s="4" t="s">
        <v>7270</v>
      </c>
      <c r="D1058" s="1" t="s">
        <v>3905</v>
      </c>
      <c r="E1058" s="1" t="s">
        <v>3983</v>
      </c>
      <c r="F1058" s="1" t="s">
        <v>3984</v>
      </c>
    </row>
    <row r="1059" spans="1:6" x14ac:dyDescent="0.3">
      <c r="A1059" s="1" t="s">
        <v>3908</v>
      </c>
      <c r="B1059" s="1" t="s">
        <v>8094</v>
      </c>
      <c r="C1059" s="4" t="s">
        <v>1660</v>
      </c>
      <c r="D1059" s="1" t="s">
        <v>3909</v>
      </c>
      <c r="E1059" s="1" t="s">
        <v>3987</v>
      </c>
    </row>
    <row r="1060" spans="1:6" x14ac:dyDescent="0.3">
      <c r="A1060" s="1" t="s">
        <v>3911</v>
      </c>
      <c r="B1060" s="1" t="s">
        <v>8094</v>
      </c>
      <c r="C1060" s="4" t="s">
        <v>7272</v>
      </c>
      <c r="D1060" s="1" t="s">
        <v>3912</v>
      </c>
      <c r="F1060" s="1" t="s">
        <v>3990</v>
      </c>
    </row>
    <row r="1061" spans="1:6" x14ac:dyDescent="0.3">
      <c r="A1061" s="1" t="s">
        <v>3915</v>
      </c>
      <c r="B1061" s="1" t="s">
        <v>8094</v>
      </c>
      <c r="C1061" s="4" t="s">
        <v>7272</v>
      </c>
      <c r="D1061" s="1" t="s">
        <v>3916</v>
      </c>
      <c r="E1061" s="1" t="s">
        <v>3993</v>
      </c>
      <c r="F1061" s="1" t="s">
        <v>3994</v>
      </c>
    </row>
    <row r="1062" spans="1:6" x14ac:dyDescent="0.3">
      <c r="A1062" s="1" t="s">
        <v>3918</v>
      </c>
      <c r="B1062" s="1" t="s">
        <v>8094</v>
      </c>
      <c r="C1062" s="4" t="s">
        <v>7270</v>
      </c>
      <c r="D1062" s="1" t="s">
        <v>3919</v>
      </c>
      <c r="E1062" s="1" t="s">
        <v>3997</v>
      </c>
      <c r="F1062" s="1" t="s">
        <v>3998</v>
      </c>
    </row>
    <row r="1063" spans="1:6" x14ac:dyDescent="0.3">
      <c r="A1063" s="1" t="s">
        <v>3922</v>
      </c>
      <c r="B1063" s="1" t="s">
        <v>8094</v>
      </c>
      <c r="C1063" s="4" t="s">
        <v>7272</v>
      </c>
      <c r="D1063" s="1" t="s">
        <v>3923</v>
      </c>
      <c r="E1063" s="1" t="s">
        <v>4001</v>
      </c>
    </row>
    <row r="1064" spans="1:6" x14ac:dyDescent="0.3">
      <c r="A1064" s="1" t="s">
        <v>3926</v>
      </c>
      <c r="B1064" s="1" t="s">
        <v>8094</v>
      </c>
      <c r="C1064" s="4" t="s">
        <v>7272</v>
      </c>
      <c r="D1064" s="1" t="s">
        <v>3927</v>
      </c>
      <c r="E1064" s="1" t="s">
        <v>4004</v>
      </c>
      <c r="F1064" s="1" t="s">
        <v>4005</v>
      </c>
    </row>
    <row r="1065" spans="1:6" x14ac:dyDescent="0.3">
      <c r="A1065" s="1" t="s">
        <v>3930</v>
      </c>
      <c r="B1065" s="1" t="s">
        <v>8094</v>
      </c>
      <c r="C1065" s="4" t="s">
        <v>7270</v>
      </c>
      <c r="D1065" s="1" t="s">
        <v>3931</v>
      </c>
      <c r="E1065" s="1" t="s">
        <v>4008</v>
      </c>
    </row>
    <row r="1066" spans="1:6" x14ac:dyDescent="0.3">
      <c r="A1066" s="1" t="s">
        <v>3934</v>
      </c>
      <c r="B1066" s="1" t="s">
        <v>8094</v>
      </c>
      <c r="C1066" s="4" t="s">
        <v>7272</v>
      </c>
      <c r="D1066" s="1" t="s">
        <v>3935</v>
      </c>
      <c r="E1066" s="1" t="s">
        <v>4011</v>
      </c>
      <c r="F1066" s="1" t="s">
        <v>4012</v>
      </c>
    </row>
    <row r="1067" spans="1:6" x14ac:dyDescent="0.3">
      <c r="A1067" s="1" t="s">
        <v>3938</v>
      </c>
      <c r="B1067" s="1" t="s">
        <v>8094</v>
      </c>
      <c r="C1067" s="4" t="s">
        <v>7270</v>
      </c>
      <c r="D1067" s="1" t="s">
        <v>3939</v>
      </c>
      <c r="E1067" s="1" t="s">
        <v>4015</v>
      </c>
      <c r="F1067" s="1" t="s">
        <v>4016</v>
      </c>
    </row>
    <row r="1068" spans="1:6" x14ac:dyDescent="0.3">
      <c r="A1068" s="1" t="s">
        <v>3942</v>
      </c>
      <c r="B1068" s="1" t="s">
        <v>8094</v>
      </c>
      <c r="C1068" s="4" t="s">
        <v>7270</v>
      </c>
      <c r="D1068" s="1" t="s">
        <v>3943</v>
      </c>
      <c r="E1068" s="1" t="s">
        <v>4019</v>
      </c>
      <c r="F1068" s="1" t="s">
        <v>4020</v>
      </c>
    </row>
    <row r="1069" spans="1:6" x14ac:dyDescent="0.3">
      <c r="A1069" s="1" t="s">
        <v>3946</v>
      </c>
      <c r="B1069" s="1" t="s">
        <v>8094</v>
      </c>
      <c r="C1069" s="4" t="s">
        <v>7272</v>
      </c>
      <c r="D1069" s="1" t="s">
        <v>3947</v>
      </c>
      <c r="E1069" s="1" t="s">
        <v>4023</v>
      </c>
      <c r="F1069" s="1" t="s">
        <v>4024</v>
      </c>
    </row>
    <row r="1070" spans="1:6" x14ac:dyDescent="0.3">
      <c r="A1070" s="1" t="s">
        <v>3950</v>
      </c>
      <c r="B1070" s="1" t="s">
        <v>8094</v>
      </c>
      <c r="C1070" s="4" t="s">
        <v>7270</v>
      </c>
      <c r="D1070" s="1" t="s">
        <v>3951</v>
      </c>
      <c r="E1070" s="1" t="s">
        <v>4027</v>
      </c>
      <c r="F1070" s="1" t="s">
        <v>4028</v>
      </c>
    </row>
    <row r="1071" spans="1:6" x14ac:dyDescent="0.3">
      <c r="A1071" s="1" t="s">
        <v>3954</v>
      </c>
      <c r="B1071" s="1" t="s">
        <v>8094</v>
      </c>
      <c r="C1071" s="4" t="s">
        <v>7270</v>
      </c>
      <c r="D1071" s="1" t="s">
        <v>3955</v>
      </c>
      <c r="E1071" s="1" t="s">
        <v>4031</v>
      </c>
      <c r="F1071" s="1" t="s">
        <v>4032</v>
      </c>
    </row>
    <row r="1072" spans="1:6" x14ac:dyDescent="0.3">
      <c r="A1072" s="1" t="s">
        <v>3957</v>
      </c>
      <c r="B1072" s="1" t="s">
        <v>8094</v>
      </c>
      <c r="C1072" s="4" t="s">
        <v>7272</v>
      </c>
      <c r="D1072" s="1" t="s">
        <v>3958</v>
      </c>
      <c r="F1072" s="1" t="s">
        <v>4035</v>
      </c>
    </row>
    <row r="1073" spans="1:6" x14ac:dyDescent="0.3">
      <c r="A1073" s="1" t="s">
        <v>3965</v>
      </c>
      <c r="B1073" s="1" t="s">
        <v>8094</v>
      </c>
      <c r="C1073" s="4" t="s">
        <v>7270</v>
      </c>
      <c r="D1073" s="1" t="s">
        <v>3966</v>
      </c>
      <c r="E1073" s="1" t="s">
        <v>4038</v>
      </c>
      <c r="F1073" s="1" t="s">
        <v>4039</v>
      </c>
    </row>
    <row r="1074" spans="1:6" x14ac:dyDescent="0.3">
      <c r="A1074" s="1" t="s">
        <v>3969</v>
      </c>
      <c r="B1074" s="1" t="s">
        <v>8094</v>
      </c>
      <c r="C1074" s="4" t="s">
        <v>7272</v>
      </c>
      <c r="D1074" s="1" t="s">
        <v>3970</v>
      </c>
      <c r="E1074" s="1" t="s">
        <v>4042</v>
      </c>
    </row>
    <row r="1075" spans="1:6" x14ac:dyDescent="0.3">
      <c r="A1075" s="1" t="s">
        <v>3973</v>
      </c>
      <c r="B1075" s="1" t="s">
        <v>8094</v>
      </c>
      <c r="C1075" s="4" t="s">
        <v>7270</v>
      </c>
      <c r="D1075" s="1" t="s">
        <v>3974</v>
      </c>
      <c r="E1075" s="1" t="s">
        <v>4045</v>
      </c>
      <c r="F1075" s="1" t="s">
        <v>4046</v>
      </c>
    </row>
    <row r="1076" spans="1:6" x14ac:dyDescent="0.3">
      <c r="A1076" s="1" t="s">
        <v>3977</v>
      </c>
      <c r="B1076" s="1" t="s">
        <v>8094</v>
      </c>
      <c r="C1076" s="4" t="s">
        <v>7270</v>
      </c>
      <c r="D1076" s="1" t="s">
        <v>3978</v>
      </c>
      <c r="E1076" s="1" t="s">
        <v>4049</v>
      </c>
    </row>
    <row r="1077" spans="1:6" x14ac:dyDescent="0.3">
      <c r="A1077" s="1" t="s">
        <v>3981</v>
      </c>
      <c r="B1077" s="1" t="s">
        <v>8094</v>
      </c>
      <c r="C1077" s="4" t="s">
        <v>7270</v>
      </c>
      <c r="D1077" s="1" t="s">
        <v>3982</v>
      </c>
      <c r="E1077" s="1" t="s">
        <v>4052</v>
      </c>
    </row>
    <row r="1078" spans="1:6" x14ac:dyDescent="0.3">
      <c r="A1078" s="1" t="s">
        <v>3985</v>
      </c>
      <c r="B1078" s="1" t="s">
        <v>8094</v>
      </c>
      <c r="C1078" s="4" t="s">
        <v>7270</v>
      </c>
      <c r="D1078" s="1" t="s">
        <v>3986</v>
      </c>
      <c r="E1078" s="1" t="s">
        <v>4055</v>
      </c>
      <c r="F1078" s="1" t="s">
        <v>4056</v>
      </c>
    </row>
    <row r="1079" spans="1:6" x14ac:dyDescent="0.3">
      <c r="A1079" s="1" t="s">
        <v>3988</v>
      </c>
      <c r="B1079" s="1" t="s">
        <v>8094</v>
      </c>
      <c r="C1079" s="4" t="s">
        <v>7272</v>
      </c>
      <c r="D1079" s="1" t="s">
        <v>3989</v>
      </c>
      <c r="E1079" s="1" t="s">
        <v>4059</v>
      </c>
      <c r="F1079" s="1" t="s">
        <v>4060</v>
      </c>
    </row>
    <row r="1080" spans="1:6" x14ac:dyDescent="0.3">
      <c r="A1080" s="1" t="s">
        <v>3991</v>
      </c>
      <c r="B1080" s="1" t="s">
        <v>8094</v>
      </c>
      <c r="C1080" s="4" t="s">
        <v>7270</v>
      </c>
      <c r="D1080" s="1" t="s">
        <v>3992</v>
      </c>
      <c r="E1080" s="1" t="s">
        <v>4063</v>
      </c>
      <c r="F1080" s="1" t="s">
        <v>4064</v>
      </c>
    </row>
    <row r="1081" spans="1:6" x14ac:dyDescent="0.3">
      <c r="A1081" s="1" t="s">
        <v>3995</v>
      </c>
      <c r="B1081" s="1" t="s">
        <v>8094</v>
      </c>
      <c r="C1081" s="4" t="s">
        <v>7270</v>
      </c>
      <c r="D1081" s="1" t="s">
        <v>3996</v>
      </c>
      <c r="E1081" s="1" t="s">
        <v>4067</v>
      </c>
      <c r="F1081" s="1" t="s">
        <v>4068</v>
      </c>
    </row>
    <row r="1082" spans="1:6" x14ac:dyDescent="0.3">
      <c r="A1082" s="1" t="s">
        <v>3999</v>
      </c>
      <c r="B1082" s="1" t="s">
        <v>8094</v>
      </c>
      <c r="C1082" s="4" t="s">
        <v>7270</v>
      </c>
      <c r="D1082" s="1" t="s">
        <v>4000</v>
      </c>
      <c r="E1082" s="1" t="s">
        <v>4071</v>
      </c>
      <c r="F1082" s="1" t="s">
        <v>4072</v>
      </c>
    </row>
    <row r="1083" spans="1:6" x14ac:dyDescent="0.3">
      <c r="A1083" s="1" t="s">
        <v>4002</v>
      </c>
      <c r="B1083" s="1" t="s">
        <v>8094</v>
      </c>
      <c r="C1083" s="4" t="s">
        <v>7270</v>
      </c>
      <c r="D1083" s="1" t="s">
        <v>4003</v>
      </c>
      <c r="E1083" s="1" t="s">
        <v>4075</v>
      </c>
      <c r="F1083" s="1" t="s">
        <v>4076</v>
      </c>
    </row>
    <row r="1084" spans="1:6" x14ac:dyDescent="0.3">
      <c r="A1084" s="1" t="s">
        <v>4006</v>
      </c>
      <c r="B1084" s="1" t="s">
        <v>8094</v>
      </c>
      <c r="C1084" s="4" t="s">
        <v>7270</v>
      </c>
      <c r="D1084" s="1" t="s">
        <v>4007</v>
      </c>
      <c r="E1084" s="1" t="s">
        <v>4079</v>
      </c>
      <c r="F1084" s="1" t="s">
        <v>4080</v>
      </c>
    </row>
    <row r="1085" spans="1:6" x14ac:dyDescent="0.3">
      <c r="A1085" s="1" t="s">
        <v>4009</v>
      </c>
      <c r="B1085" s="1" t="s">
        <v>8094</v>
      </c>
      <c r="C1085" s="4" t="s">
        <v>7270</v>
      </c>
      <c r="D1085" s="1" t="s">
        <v>4010</v>
      </c>
      <c r="E1085" s="1" t="s">
        <v>4083</v>
      </c>
      <c r="F1085" s="1" t="s">
        <v>4084</v>
      </c>
    </row>
    <row r="1086" spans="1:6" x14ac:dyDescent="0.3">
      <c r="A1086" s="1" t="s">
        <v>4013</v>
      </c>
      <c r="B1086" s="1" t="s">
        <v>8094</v>
      </c>
      <c r="C1086" s="4" t="s">
        <v>7270</v>
      </c>
      <c r="D1086" s="1" t="s">
        <v>4014</v>
      </c>
      <c r="E1086" s="1" t="s">
        <v>4087</v>
      </c>
      <c r="F1086" s="1" t="s">
        <v>4088</v>
      </c>
    </row>
    <row r="1087" spans="1:6" x14ac:dyDescent="0.3">
      <c r="A1087" s="1" t="s">
        <v>4017</v>
      </c>
      <c r="B1087" s="1" t="s">
        <v>8094</v>
      </c>
      <c r="C1087" s="4" t="s">
        <v>7272</v>
      </c>
      <c r="D1087" s="1" t="s">
        <v>4018</v>
      </c>
      <c r="E1087" s="1" t="s">
        <v>4091</v>
      </c>
      <c r="F1087" s="1" t="s">
        <v>4092</v>
      </c>
    </row>
    <row r="1088" spans="1:6" x14ac:dyDescent="0.3">
      <c r="A1088" s="1" t="s">
        <v>4021</v>
      </c>
      <c r="B1088" s="1" t="s">
        <v>8094</v>
      </c>
      <c r="C1088" s="4" t="s">
        <v>7270</v>
      </c>
      <c r="D1088" s="1" t="s">
        <v>4022</v>
      </c>
      <c r="E1088" s="1" t="s">
        <v>4095</v>
      </c>
      <c r="F1088" s="1" t="s">
        <v>4096</v>
      </c>
    </row>
    <row r="1089" spans="1:6" x14ac:dyDescent="0.3">
      <c r="A1089" s="1" t="s">
        <v>4025</v>
      </c>
      <c r="B1089" s="1" t="s">
        <v>8094</v>
      </c>
      <c r="C1089" s="4" t="s">
        <v>7272</v>
      </c>
      <c r="D1089" s="1" t="s">
        <v>4026</v>
      </c>
      <c r="E1089" s="1" t="s">
        <v>4099</v>
      </c>
      <c r="F1089" s="1" t="s">
        <v>4100</v>
      </c>
    </row>
    <row r="1090" spans="1:6" x14ac:dyDescent="0.3">
      <c r="A1090" s="1" t="s">
        <v>4029</v>
      </c>
      <c r="B1090" s="1" t="s">
        <v>8094</v>
      </c>
      <c r="C1090" s="4" t="s">
        <v>7272</v>
      </c>
      <c r="D1090" s="1" t="s">
        <v>4030</v>
      </c>
      <c r="E1090" s="1" t="s">
        <v>4103</v>
      </c>
      <c r="F1090" s="1" t="s">
        <v>4104</v>
      </c>
    </row>
    <row r="1091" spans="1:6" x14ac:dyDescent="0.3">
      <c r="A1091" s="1" t="s">
        <v>4033</v>
      </c>
      <c r="B1091" s="1" t="s">
        <v>8094</v>
      </c>
      <c r="C1091" s="4" t="s">
        <v>7272</v>
      </c>
      <c r="D1091" s="1" t="s">
        <v>4034</v>
      </c>
      <c r="F1091" s="1" t="s">
        <v>4107</v>
      </c>
    </row>
    <row r="1092" spans="1:6" x14ac:dyDescent="0.3">
      <c r="A1092" s="1" t="s">
        <v>4036</v>
      </c>
      <c r="B1092" s="1" t="s">
        <v>8094</v>
      </c>
      <c r="C1092" s="4" t="s">
        <v>7270</v>
      </c>
      <c r="D1092" s="1" t="s">
        <v>4037</v>
      </c>
      <c r="E1092" s="1" t="s">
        <v>4110</v>
      </c>
      <c r="F1092" s="1" t="s">
        <v>4111</v>
      </c>
    </row>
    <row r="1093" spans="1:6" x14ac:dyDescent="0.3">
      <c r="A1093" s="1" t="s">
        <v>4040</v>
      </c>
      <c r="B1093" s="1" t="s">
        <v>8094</v>
      </c>
      <c r="C1093" s="4" t="s">
        <v>7272</v>
      </c>
      <c r="D1093" s="1" t="s">
        <v>4041</v>
      </c>
      <c r="F1093" s="1" t="s">
        <v>4114</v>
      </c>
    </row>
    <row r="1094" spans="1:6" x14ac:dyDescent="0.3">
      <c r="A1094" s="1" t="s">
        <v>4043</v>
      </c>
      <c r="B1094" s="1" t="s">
        <v>8094</v>
      </c>
      <c r="C1094" s="4" t="s">
        <v>7270</v>
      </c>
      <c r="D1094" s="1" t="s">
        <v>4044</v>
      </c>
      <c r="E1094" s="1" t="s">
        <v>4117</v>
      </c>
      <c r="F1094" s="1" t="s">
        <v>4118</v>
      </c>
    </row>
    <row r="1095" spans="1:6" x14ac:dyDescent="0.3">
      <c r="A1095" s="1" t="s">
        <v>4047</v>
      </c>
      <c r="B1095" s="1" t="s">
        <v>8094</v>
      </c>
      <c r="C1095" s="4" t="s">
        <v>7270</v>
      </c>
      <c r="D1095" s="1" t="s">
        <v>4048</v>
      </c>
      <c r="E1095" s="1" t="s">
        <v>4121</v>
      </c>
      <c r="F1095" s="1" t="s">
        <v>4122</v>
      </c>
    </row>
    <row r="1096" spans="1:6" x14ac:dyDescent="0.3">
      <c r="A1096" s="1" t="s">
        <v>4050</v>
      </c>
      <c r="B1096" s="1" t="s">
        <v>8094</v>
      </c>
      <c r="C1096" s="4" t="s">
        <v>7272</v>
      </c>
      <c r="D1096" s="1" t="s">
        <v>4051</v>
      </c>
      <c r="E1096" s="1" t="s">
        <v>4125</v>
      </c>
      <c r="F1096" s="1" t="s">
        <v>4126</v>
      </c>
    </row>
    <row r="1097" spans="1:6" x14ac:dyDescent="0.3">
      <c r="A1097" s="1" t="s">
        <v>4053</v>
      </c>
      <c r="B1097" s="1" t="s">
        <v>8094</v>
      </c>
      <c r="C1097" s="4" t="s">
        <v>7270</v>
      </c>
      <c r="D1097" s="1" t="s">
        <v>4054</v>
      </c>
      <c r="E1097" s="1" t="s">
        <v>4129</v>
      </c>
      <c r="F1097" s="1" t="s">
        <v>4130</v>
      </c>
    </row>
    <row r="1098" spans="1:6" x14ac:dyDescent="0.3">
      <c r="A1098" s="1" t="s">
        <v>4057</v>
      </c>
      <c r="B1098" s="1" t="s">
        <v>8094</v>
      </c>
      <c r="C1098" s="4" t="s">
        <v>7270</v>
      </c>
      <c r="D1098" s="1" t="s">
        <v>4058</v>
      </c>
      <c r="E1098" s="1" t="s">
        <v>4133</v>
      </c>
      <c r="F1098" s="1" t="s">
        <v>4134</v>
      </c>
    </row>
    <row r="1099" spans="1:6" x14ac:dyDescent="0.3">
      <c r="A1099" s="1" t="s">
        <v>4061</v>
      </c>
      <c r="B1099" s="1" t="s">
        <v>8094</v>
      </c>
      <c r="C1099" s="4" t="s">
        <v>7272</v>
      </c>
      <c r="D1099" s="1" t="s">
        <v>4062</v>
      </c>
      <c r="E1099" s="1" t="s">
        <v>4137</v>
      </c>
    </row>
    <row r="1100" spans="1:6" x14ac:dyDescent="0.3">
      <c r="A1100" s="1" t="s">
        <v>4065</v>
      </c>
      <c r="B1100" s="1" t="s">
        <v>8094</v>
      </c>
      <c r="C1100" s="4" t="s">
        <v>7272</v>
      </c>
      <c r="D1100" s="1" t="s">
        <v>4066</v>
      </c>
      <c r="E1100" s="1" t="s">
        <v>4140</v>
      </c>
      <c r="F1100" s="1" t="s">
        <v>4141</v>
      </c>
    </row>
    <row r="1101" spans="1:6" x14ac:dyDescent="0.3">
      <c r="A1101" s="1" t="s">
        <v>4069</v>
      </c>
      <c r="B1101" s="1" t="s">
        <v>8094</v>
      </c>
      <c r="C1101" s="4" t="s">
        <v>7270</v>
      </c>
      <c r="D1101" s="1" t="s">
        <v>4070</v>
      </c>
      <c r="E1101" s="1" t="s">
        <v>4144</v>
      </c>
      <c r="F1101" s="1" t="s">
        <v>4145</v>
      </c>
    </row>
    <row r="1102" spans="1:6" x14ac:dyDescent="0.3">
      <c r="A1102" s="1" t="s">
        <v>4073</v>
      </c>
      <c r="B1102" s="1" t="s">
        <v>8094</v>
      </c>
      <c r="C1102" s="4" t="s">
        <v>7272</v>
      </c>
      <c r="D1102" s="1" t="s">
        <v>4074</v>
      </c>
      <c r="E1102" s="1" t="s">
        <v>4148</v>
      </c>
      <c r="F1102" s="1" t="s">
        <v>4149</v>
      </c>
    </row>
    <row r="1103" spans="1:6" x14ac:dyDescent="0.3">
      <c r="A1103" s="1" t="s">
        <v>4077</v>
      </c>
      <c r="B1103" s="1" t="s">
        <v>8094</v>
      </c>
      <c r="C1103" s="4" t="s">
        <v>7272</v>
      </c>
      <c r="D1103" s="1" t="s">
        <v>4078</v>
      </c>
      <c r="E1103" s="1" t="s">
        <v>4152</v>
      </c>
      <c r="F1103" s="1" t="s">
        <v>4153</v>
      </c>
    </row>
    <row r="1104" spans="1:6" x14ac:dyDescent="0.3">
      <c r="A1104" s="1" t="s">
        <v>4081</v>
      </c>
      <c r="B1104" s="1" t="s">
        <v>8094</v>
      </c>
      <c r="C1104" s="4" t="s">
        <v>7272</v>
      </c>
      <c r="D1104" s="1" t="s">
        <v>4082</v>
      </c>
      <c r="E1104" s="1" t="s">
        <v>4156</v>
      </c>
    </row>
    <row r="1105" spans="1:6" x14ac:dyDescent="0.3">
      <c r="A1105" s="1" t="s">
        <v>4085</v>
      </c>
      <c r="B1105" s="1" t="s">
        <v>8094</v>
      </c>
      <c r="C1105" s="4" t="s">
        <v>7270</v>
      </c>
      <c r="D1105" s="1" t="s">
        <v>4086</v>
      </c>
      <c r="E1105" s="1" t="s">
        <v>4159</v>
      </c>
      <c r="F1105" s="1" t="s">
        <v>4160</v>
      </c>
    </row>
    <row r="1106" spans="1:6" x14ac:dyDescent="0.3">
      <c r="A1106" s="1" t="s">
        <v>4089</v>
      </c>
      <c r="B1106" s="1" t="s">
        <v>8094</v>
      </c>
      <c r="C1106" s="4" t="s">
        <v>7270</v>
      </c>
      <c r="D1106" s="1" t="s">
        <v>4090</v>
      </c>
      <c r="E1106" s="1" t="s">
        <v>4163</v>
      </c>
    </row>
    <row r="1107" spans="1:6" x14ac:dyDescent="0.3">
      <c r="A1107" s="1" t="s">
        <v>4093</v>
      </c>
      <c r="B1107" s="1" t="s">
        <v>8094</v>
      </c>
      <c r="C1107" s="4" t="s">
        <v>7272</v>
      </c>
      <c r="D1107" s="1" t="s">
        <v>4094</v>
      </c>
      <c r="E1107" s="1" t="s">
        <v>4166</v>
      </c>
      <c r="F1107" s="1" t="s">
        <v>4167</v>
      </c>
    </row>
    <row r="1108" spans="1:6" x14ac:dyDescent="0.3">
      <c r="A1108" s="1" t="s">
        <v>4097</v>
      </c>
      <c r="B1108" s="1" t="s">
        <v>8094</v>
      </c>
      <c r="C1108" s="4" t="s">
        <v>7272</v>
      </c>
      <c r="D1108" s="1" t="s">
        <v>4098</v>
      </c>
      <c r="E1108" s="1" t="s">
        <v>4170</v>
      </c>
      <c r="F1108" s="1" t="s">
        <v>4171</v>
      </c>
    </row>
    <row r="1109" spans="1:6" x14ac:dyDescent="0.3">
      <c r="A1109" s="1" t="s">
        <v>4101</v>
      </c>
      <c r="B1109" s="1" t="s">
        <v>8094</v>
      </c>
      <c r="C1109" s="4" t="s">
        <v>7272</v>
      </c>
      <c r="D1109" s="1" t="s">
        <v>4102</v>
      </c>
      <c r="E1109" s="1" t="s">
        <v>4174</v>
      </c>
      <c r="F1109" s="1" t="s">
        <v>4175</v>
      </c>
    </row>
    <row r="1110" spans="1:6" x14ac:dyDescent="0.3">
      <c r="A1110" s="1" t="s">
        <v>4105</v>
      </c>
      <c r="B1110" s="1" t="s">
        <v>8094</v>
      </c>
      <c r="C1110" s="4" t="s">
        <v>7270</v>
      </c>
      <c r="D1110" s="1" t="s">
        <v>4106</v>
      </c>
      <c r="E1110" s="1" t="s">
        <v>4178</v>
      </c>
      <c r="F1110" s="1" t="s">
        <v>4179</v>
      </c>
    </row>
    <row r="1111" spans="1:6" x14ac:dyDescent="0.3">
      <c r="A1111" s="1" t="s">
        <v>4108</v>
      </c>
      <c r="B1111" s="1" t="s">
        <v>8094</v>
      </c>
      <c r="C1111" s="4" t="s">
        <v>7272</v>
      </c>
      <c r="D1111" s="1" t="s">
        <v>4109</v>
      </c>
      <c r="E1111" s="1" t="s">
        <v>4182</v>
      </c>
      <c r="F1111" s="1" t="s">
        <v>4183</v>
      </c>
    </row>
    <row r="1112" spans="1:6" x14ac:dyDescent="0.3">
      <c r="A1112" s="1" t="s">
        <v>4112</v>
      </c>
      <c r="B1112" s="1" t="s">
        <v>8094</v>
      </c>
      <c r="C1112" s="4" t="s">
        <v>7272</v>
      </c>
      <c r="D1112" s="1" t="s">
        <v>4113</v>
      </c>
      <c r="E1112" s="1" t="s">
        <v>4186</v>
      </c>
      <c r="F1112" s="1" t="s">
        <v>4187</v>
      </c>
    </row>
    <row r="1113" spans="1:6" x14ac:dyDescent="0.3">
      <c r="A1113" s="1" t="s">
        <v>4115</v>
      </c>
      <c r="B1113" s="1" t="s">
        <v>8094</v>
      </c>
      <c r="C1113" s="4" t="s">
        <v>7272</v>
      </c>
      <c r="D1113" s="1" t="s">
        <v>4116</v>
      </c>
      <c r="E1113" s="1" t="s">
        <v>4190</v>
      </c>
      <c r="F1113" s="1" t="s">
        <v>4191</v>
      </c>
    </row>
    <row r="1114" spans="1:6" x14ac:dyDescent="0.3">
      <c r="A1114" s="1" t="s">
        <v>4119</v>
      </c>
      <c r="B1114" s="1" t="s">
        <v>8094</v>
      </c>
      <c r="C1114" s="4" t="s">
        <v>7272</v>
      </c>
      <c r="D1114" s="1" t="s">
        <v>4120</v>
      </c>
      <c r="E1114" s="1" t="s">
        <v>4194</v>
      </c>
      <c r="F1114" s="1" t="s">
        <v>4195</v>
      </c>
    </row>
    <row r="1115" spans="1:6" x14ac:dyDescent="0.3">
      <c r="A1115" s="1" t="s">
        <v>4123</v>
      </c>
      <c r="B1115" s="1" t="s">
        <v>8094</v>
      </c>
      <c r="C1115" s="4" t="s">
        <v>7270</v>
      </c>
      <c r="D1115" s="1" t="s">
        <v>4124</v>
      </c>
      <c r="E1115" s="1" t="s">
        <v>4198</v>
      </c>
      <c r="F1115" s="1" t="s">
        <v>4199</v>
      </c>
    </row>
    <row r="1116" spans="1:6" x14ac:dyDescent="0.3">
      <c r="A1116" s="1" t="s">
        <v>4127</v>
      </c>
      <c r="B1116" s="1" t="s">
        <v>8094</v>
      </c>
      <c r="C1116" s="4" t="s">
        <v>7270</v>
      </c>
      <c r="D1116" s="1" t="s">
        <v>4128</v>
      </c>
      <c r="E1116" s="1" t="s">
        <v>4202</v>
      </c>
      <c r="F1116" s="1" t="s">
        <v>4203</v>
      </c>
    </row>
    <row r="1117" spans="1:6" x14ac:dyDescent="0.3">
      <c r="A1117" s="1" t="s">
        <v>4131</v>
      </c>
      <c r="B1117" s="1" t="s">
        <v>8094</v>
      </c>
      <c r="C1117" s="4" t="s">
        <v>7270</v>
      </c>
      <c r="D1117" s="1" t="s">
        <v>4132</v>
      </c>
      <c r="E1117" s="1" t="s">
        <v>4206</v>
      </c>
      <c r="F1117" s="1" t="s">
        <v>4207</v>
      </c>
    </row>
    <row r="1118" spans="1:6" x14ac:dyDescent="0.3">
      <c r="A1118" s="1" t="s">
        <v>4135</v>
      </c>
      <c r="B1118" s="1" t="s">
        <v>8094</v>
      </c>
      <c r="C1118" s="4" t="s">
        <v>7270</v>
      </c>
      <c r="D1118" s="1" t="s">
        <v>4136</v>
      </c>
      <c r="E1118" s="1" t="s">
        <v>4210</v>
      </c>
      <c r="F1118" s="1" t="s">
        <v>4211</v>
      </c>
    </row>
    <row r="1119" spans="1:6" x14ac:dyDescent="0.3">
      <c r="A1119" s="1" t="s">
        <v>4138</v>
      </c>
      <c r="B1119" s="1" t="s">
        <v>8094</v>
      </c>
      <c r="C1119" s="4" t="s">
        <v>7272</v>
      </c>
      <c r="D1119" s="1" t="s">
        <v>4139</v>
      </c>
      <c r="E1119" s="1" t="s">
        <v>4214</v>
      </c>
      <c r="F1119" s="1" t="s">
        <v>4215</v>
      </c>
    </row>
    <row r="1120" spans="1:6" x14ac:dyDescent="0.3">
      <c r="A1120" s="1" t="s">
        <v>4142</v>
      </c>
      <c r="B1120" s="1" t="s">
        <v>8094</v>
      </c>
      <c r="C1120" s="4" t="s">
        <v>7270</v>
      </c>
      <c r="D1120" s="1" t="s">
        <v>4143</v>
      </c>
      <c r="E1120" s="1" t="s">
        <v>4218</v>
      </c>
      <c r="F1120" s="1" t="s">
        <v>4219</v>
      </c>
    </row>
    <row r="1121" spans="1:6" x14ac:dyDescent="0.3">
      <c r="A1121" s="1" t="s">
        <v>4146</v>
      </c>
      <c r="B1121" s="1" t="s">
        <v>8094</v>
      </c>
      <c r="C1121" s="4" t="s">
        <v>7270</v>
      </c>
      <c r="D1121" s="1" t="s">
        <v>4147</v>
      </c>
      <c r="E1121" s="1" t="s">
        <v>4222</v>
      </c>
      <c r="F1121" s="1" t="s">
        <v>4223</v>
      </c>
    </row>
    <row r="1122" spans="1:6" x14ac:dyDescent="0.3">
      <c r="A1122" s="1" t="s">
        <v>4150</v>
      </c>
      <c r="B1122" s="1" t="s">
        <v>8094</v>
      </c>
      <c r="C1122" s="4" t="s">
        <v>7270</v>
      </c>
      <c r="D1122" s="1" t="s">
        <v>4151</v>
      </c>
      <c r="E1122" s="1" t="s">
        <v>4226</v>
      </c>
    </row>
    <row r="1123" spans="1:6" x14ac:dyDescent="0.3">
      <c r="A1123" s="1" t="s">
        <v>4154</v>
      </c>
      <c r="B1123" s="1" t="s">
        <v>8094</v>
      </c>
      <c r="C1123" s="4" t="s">
        <v>7272</v>
      </c>
      <c r="D1123" s="1" t="s">
        <v>4155</v>
      </c>
      <c r="E1123" s="1" t="s">
        <v>4229</v>
      </c>
      <c r="F1123" s="1" t="s">
        <v>4230</v>
      </c>
    </row>
    <row r="1124" spans="1:6" x14ac:dyDescent="0.3">
      <c r="A1124" s="1" t="s">
        <v>4157</v>
      </c>
      <c r="B1124" s="1" t="s">
        <v>8094</v>
      </c>
      <c r="C1124" s="4" t="s">
        <v>7272</v>
      </c>
      <c r="D1124" s="1" t="s">
        <v>4158</v>
      </c>
      <c r="E1124" s="1" t="s">
        <v>4233</v>
      </c>
      <c r="F1124" s="1" t="s">
        <v>4234</v>
      </c>
    </row>
    <row r="1125" spans="1:6" x14ac:dyDescent="0.3">
      <c r="A1125" s="1" t="s">
        <v>4161</v>
      </c>
      <c r="B1125" s="1" t="s">
        <v>8094</v>
      </c>
      <c r="C1125" s="4" t="s">
        <v>7270</v>
      </c>
      <c r="D1125" s="1" t="s">
        <v>4162</v>
      </c>
      <c r="E1125" s="1" t="s">
        <v>4237</v>
      </c>
      <c r="F1125" s="1" t="s">
        <v>4238</v>
      </c>
    </row>
    <row r="1126" spans="1:6" x14ac:dyDescent="0.3">
      <c r="A1126" s="1" t="s">
        <v>4168</v>
      </c>
      <c r="B1126" s="1" t="s">
        <v>8094</v>
      </c>
      <c r="C1126" s="4" t="s">
        <v>7270</v>
      </c>
      <c r="D1126" s="1" t="s">
        <v>4169</v>
      </c>
      <c r="E1126" s="1" t="s">
        <v>4241</v>
      </c>
      <c r="F1126" s="1" t="s">
        <v>4242</v>
      </c>
    </row>
    <row r="1127" spans="1:6" x14ac:dyDescent="0.3">
      <c r="A1127" s="1" t="s">
        <v>4172</v>
      </c>
      <c r="B1127" s="1" t="s">
        <v>8094</v>
      </c>
      <c r="C1127" s="4" t="s">
        <v>7270</v>
      </c>
      <c r="D1127" s="1" t="s">
        <v>4173</v>
      </c>
      <c r="F1127" s="1" t="s">
        <v>4245</v>
      </c>
    </row>
    <row r="1128" spans="1:6" x14ac:dyDescent="0.3">
      <c r="A1128" s="1" t="s">
        <v>4176</v>
      </c>
      <c r="B1128" s="1" t="s">
        <v>8094</v>
      </c>
      <c r="C1128" s="4" t="s">
        <v>7270</v>
      </c>
      <c r="D1128" s="1" t="s">
        <v>4177</v>
      </c>
      <c r="E1128" s="1" t="s">
        <v>4248</v>
      </c>
    </row>
    <row r="1129" spans="1:6" x14ac:dyDescent="0.3">
      <c r="A1129" s="1" t="s">
        <v>4180</v>
      </c>
      <c r="B1129" s="1" t="s">
        <v>8094</v>
      </c>
      <c r="C1129" s="4" t="s">
        <v>7270</v>
      </c>
      <c r="D1129" s="1" t="s">
        <v>4181</v>
      </c>
      <c r="E1129" s="1" t="s">
        <v>4251</v>
      </c>
      <c r="F1129" s="1" t="s">
        <v>4252</v>
      </c>
    </row>
    <row r="1130" spans="1:6" x14ac:dyDescent="0.3">
      <c r="A1130" s="1" t="s">
        <v>4184</v>
      </c>
      <c r="B1130" s="1" t="s">
        <v>8094</v>
      </c>
      <c r="C1130" s="4" t="s">
        <v>7272</v>
      </c>
      <c r="D1130" s="1" t="s">
        <v>4185</v>
      </c>
      <c r="E1130" s="1" t="s">
        <v>4255</v>
      </c>
      <c r="F1130" s="1" t="s">
        <v>4256</v>
      </c>
    </row>
    <row r="1131" spans="1:6" x14ac:dyDescent="0.3">
      <c r="A1131" s="1" t="s">
        <v>4188</v>
      </c>
      <c r="B1131" s="1" t="s">
        <v>8094</v>
      </c>
      <c r="C1131" s="4" t="s">
        <v>7270</v>
      </c>
      <c r="D1131" s="1" t="s">
        <v>4189</v>
      </c>
      <c r="E1131" s="1" t="s">
        <v>4259</v>
      </c>
      <c r="F1131" s="1" t="s">
        <v>4260</v>
      </c>
    </row>
    <row r="1132" spans="1:6" x14ac:dyDescent="0.3">
      <c r="A1132" s="1" t="s">
        <v>4192</v>
      </c>
      <c r="B1132" s="1" t="s">
        <v>8094</v>
      </c>
      <c r="C1132" s="4" t="s">
        <v>7270</v>
      </c>
      <c r="D1132" s="1" t="s">
        <v>4193</v>
      </c>
      <c r="E1132" s="1" t="s">
        <v>4263</v>
      </c>
      <c r="F1132" s="1" t="s">
        <v>4264</v>
      </c>
    </row>
    <row r="1133" spans="1:6" x14ac:dyDescent="0.3">
      <c r="A1133" s="1" t="s">
        <v>4196</v>
      </c>
      <c r="B1133" s="1" t="s">
        <v>8094</v>
      </c>
      <c r="C1133" s="4" t="s">
        <v>7272</v>
      </c>
      <c r="D1133" s="1" t="s">
        <v>4197</v>
      </c>
      <c r="E1133" s="1" t="s">
        <v>4267</v>
      </c>
      <c r="F1133" s="1" t="s">
        <v>4268</v>
      </c>
    </row>
    <row r="1134" spans="1:6" x14ac:dyDescent="0.3">
      <c r="A1134" s="1" t="s">
        <v>4200</v>
      </c>
      <c r="B1134" s="1" t="s">
        <v>8094</v>
      </c>
      <c r="C1134" s="4" t="s">
        <v>7270</v>
      </c>
      <c r="D1134" s="1" t="s">
        <v>4201</v>
      </c>
      <c r="E1134" s="1" t="s">
        <v>4271</v>
      </c>
      <c r="F1134" s="1" t="s">
        <v>4272</v>
      </c>
    </row>
    <row r="1135" spans="1:6" x14ac:dyDescent="0.3">
      <c r="A1135" s="1" t="s">
        <v>4204</v>
      </c>
      <c r="B1135" s="1" t="s">
        <v>8094</v>
      </c>
      <c r="C1135" s="4" t="s">
        <v>7272</v>
      </c>
      <c r="D1135" s="1" t="s">
        <v>4205</v>
      </c>
      <c r="E1135" s="1" t="s">
        <v>4275</v>
      </c>
      <c r="F1135" s="1" t="s">
        <v>4276</v>
      </c>
    </row>
    <row r="1136" spans="1:6" x14ac:dyDescent="0.3">
      <c r="A1136" s="1" t="s">
        <v>4208</v>
      </c>
      <c r="B1136" s="1" t="s">
        <v>8094</v>
      </c>
      <c r="C1136" s="4" t="s">
        <v>7270</v>
      </c>
      <c r="D1136" s="1" t="s">
        <v>4209</v>
      </c>
      <c r="E1136" s="1" t="s">
        <v>4279</v>
      </c>
      <c r="F1136" s="1" t="s">
        <v>4280</v>
      </c>
    </row>
    <row r="1137" spans="1:6" x14ac:dyDescent="0.3">
      <c r="A1137" s="1" t="s">
        <v>4212</v>
      </c>
      <c r="B1137" s="1" t="s">
        <v>8094</v>
      </c>
      <c r="C1137" s="4" t="s">
        <v>7270</v>
      </c>
      <c r="D1137" s="1" t="s">
        <v>4213</v>
      </c>
      <c r="F1137" s="1" t="s">
        <v>4283</v>
      </c>
    </row>
    <row r="1138" spans="1:6" x14ac:dyDescent="0.3">
      <c r="A1138" s="1" t="s">
        <v>4216</v>
      </c>
      <c r="B1138" s="1" t="s">
        <v>8094</v>
      </c>
      <c r="C1138" s="4" t="s">
        <v>7272</v>
      </c>
      <c r="D1138" s="1" t="s">
        <v>4217</v>
      </c>
      <c r="E1138" s="1" t="s">
        <v>4286</v>
      </c>
      <c r="F1138" s="1" t="s">
        <v>4287</v>
      </c>
    </row>
    <row r="1139" spans="1:6" x14ac:dyDescent="0.3">
      <c r="A1139" s="1" t="s">
        <v>4220</v>
      </c>
      <c r="B1139" s="1" t="s">
        <v>8094</v>
      </c>
      <c r="C1139" s="4" t="s">
        <v>7272</v>
      </c>
      <c r="D1139" s="1" t="s">
        <v>4221</v>
      </c>
      <c r="E1139" s="1" t="s">
        <v>4290</v>
      </c>
    </row>
    <row r="1140" spans="1:6" x14ac:dyDescent="0.3">
      <c r="A1140" s="1" t="s">
        <v>4224</v>
      </c>
      <c r="B1140" s="1" t="s">
        <v>8094</v>
      </c>
      <c r="C1140" s="4" t="s">
        <v>7270</v>
      </c>
      <c r="D1140" s="1" t="s">
        <v>4225</v>
      </c>
      <c r="E1140" s="1" t="s">
        <v>4293</v>
      </c>
      <c r="F1140" s="1" t="s">
        <v>4294</v>
      </c>
    </row>
    <row r="1141" spans="1:6" x14ac:dyDescent="0.3">
      <c r="A1141" s="1" t="s">
        <v>4227</v>
      </c>
      <c r="B1141" s="1" t="s">
        <v>8094</v>
      </c>
      <c r="C1141" s="4" t="s">
        <v>7270</v>
      </c>
      <c r="D1141" s="1" t="s">
        <v>4228</v>
      </c>
      <c r="E1141" s="1" t="s">
        <v>4297</v>
      </c>
    </row>
    <row r="1142" spans="1:6" x14ac:dyDescent="0.3">
      <c r="A1142" s="1" t="s">
        <v>4231</v>
      </c>
      <c r="B1142" s="1" t="s">
        <v>8094</v>
      </c>
      <c r="C1142" s="4" t="s">
        <v>7270</v>
      </c>
      <c r="D1142" s="1" t="s">
        <v>4232</v>
      </c>
      <c r="E1142" s="1" t="s">
        <v>4300</v>
      </c>
      <c r="F1142" s="1" t="s">
        <v>4301</v>
      </c>
    </row>
    <row r="1143" spans="1:6" x14ac:dyDescent="0.3">
      <c r="A1143" s="1" t="s">
        <v>4235</v>
      </c>
      <c r="B1143" s="1" t="s">
        <v>8094</v>
      </c>
      <c r="C1143" s="4" t="s">
        <v>7272</v>
      </c>
      <c r="D1143" s="1" t="s">
        <v>4236</v>
      </c>
      <c r="E1143" s="1" t="s">
        <v>4304</v>
      </c>
    </row>
    <row r="1144" spans="1:6" x14ac:dyDescent="0.3">
      <c r="A1144" s="1" t="s">
        <v>4239</v>
      </c>
      <c r="B1144" s="1" t="s">
        <v>8094</v>
      </c>
      <c r="C1144" s="4" t="s">
        <v>7272</v>
      </c>
      <c r="D1144" s="1" t="s">
        <v>4240</v>
      </c>
      <c r="E1144" s="1" t="s">
        <v>4307</v>
      </c>
      <c r="F1144" s="1" t="s">
        <v>4308</v>
      </c>
    </row>
    <row r="1145" spans="1:6" x14ac:dyDescent="0.3">
      <c r="A1145" s="1" t="s">
        <v>4243</v>
      </c>
      <c r="B1145" s="1" t="s">
        <v>8094</v>
      </c>
      <c r="C1145" s="4" t="s">
        <v>7272</v>
      </c>
      <c r="D1145" s="1" t="s">
        <v>4244</v>
      </c>
      <c r="E1145" s="1" t="s">
        <v>4311</v>
      </c>
    </row>
    <row r="1146" spans="1:6" x14ac:dyDescent="0.3">
      <c r="A1146" s="1" t="s">
        <v>4246</v>
      </c>
      <c r="B1146" s="1" t="s">
        <v>8094</v>
      </c>
      <c r="C1146" s="4" t="s">
        <v>7272</v>
      </c>
      <c r="D1146" s="1" t="s">
        <v>4247</v>
      </c>
      <c r="E1146" s="1" t="s">
        <v>4314</v>
      </c>
      <c r="F1146" s="1" t="s">
        <v>4315</v>
      </c>
    </row>
    <row r="1147" spans="1:6" x14ac:dyDescent="0.3">
      <c r="A1147" s="1" t="s">
        <v>4249</v>
      </c>
      <c r="B1147" s="1" t="s">
        <v>8094</v>
      </c>
      <c r="C1147" s="4" t="s">
        <v>7270</v>
      </c>
      <c r="D1147" s="1" t="s">
        <v>4250</v>
      </c>
      <c r="E1147" s="1" t="s">
        <v>4318</v>
      </c>
      <c r="F1147" s="1" t="s">
        <v>4319</v>
      </c>
    </row>
    <row r="1148" spans="1:6" x14ac:dyDescent="0.3">
      <c r="A1148" s="1" t="s">
        <v>4253</v>
      </c>
      <c r="B1148" s="1" t="s">
        <v>8094</v>
      </c>
      <c r="C1148" s="4" t="s">
        <v>7270</v>
      </c>
      <c r="D1148" s="1" t="s">
        <v>4254</v>
      </c>
      <c r="E1148" s="1" t="s">
        <v>4322</v>
      </c>
      <c r="F1148" s="1" t="s">
        <v>4323</v>
      </c>
    </row>
    <row r="1149" spans="1:6" x14ac:dyDescent="0.3">
      <c r="A1149" s="1" t="s">
        <v>4257</v>
      </c>
      <c r="B1149" s="1" t="s">
        <v>8094</v>
      </c>
      <c r="C1149" s="4" t="s">
        <v>7272</v>
      </c>
      <c r="D1149" s="1" t="s">
        <v>4258</v>
      </c>
      <c r="E1149" s="1" t="s">
        <v>4326</v>
      </c>
      <c r="F1149" s="1" t="s">
        <v>4327</v>
      </c>
    </row>
    <row r="1150" spans="1:6" x14ac:dyDescent="0.3">
      <c r="A1150" s="1" t="s">
        <v>4261</v>
      </c>
      <c r="B1150" s="1" t="s">
        <v>8094</v>
      </c>
      <c r="C1150" s="4" t="s">
        <v>7270</v>
      </c>
      <c r="D1150" s="1" t="s">
        <v>4262</v>
      </c>
      <c r="E1150" s="1" t="s">
        <v>4330</v>
      </c>
      <c r="F1150" s="1" t="s">
        <v>4331</v>
      </c>
    </row>
    <row r="1151" spans="1:6" x14ac:dyDescent="0.3">
      <c r="A1151" s="1" t="s">
        <v>4265</v>
      </c>
      <c r="B1151" s="1" t="s">
        <v>8094</v>
      </c>
      <c r="C1151" s="4" t="s">
        <v>7270</v>
      </c>
      <c r="D1151" s="1" t="s">
        <v>4266</v>
      </c>
      <c r="E1151" s="1" t="s">
        <v>4334</v>
      </c>
      <c r="F1151" s="1" t="s">
        <v>4335</v>
      </c>
    </row>
    <row r="1152" spans="1:6" x14ac:dyDescent="0.3">
      <c r="A1152" s="1" t="s">
        <v>4269</v>
      </c>
      <c r="B1152" s="1" t="s">
        <v>8094</v>
      </c>
      <c r="C1152" s="4" t="s">
        <v>7272</v>
      </c>
      <c r="D1152" s="1" t="s">
        <v>4270</v>
      </c>
      <c r="E1152" s="1" t="s">
        <v>4338</v>
      </c>
      <c r="F1152" s="1" t="s">
        <v>4339</v>
      </c>
    </row>
    <row r="1153" spans="1:6" x14ac:dyDescent="0.3">
      <c r="A1153" s="1" t="s">
        <v>4273</v>
      </c>
      <c r="B1153" s="1" t="s">
        <v>8094</v>
      </c>
      <c r="C1153" s="4" t="s">
        <v>7270</v>
      </c>
      <c r="D1153" s="1" t="s">
        <v>4274</v>
      </c>
      <c r="E1153" s="1" t="s">
        <v>4342</v>
      </c>
      <c r="F1153" s="1" t="s">
        <v>4343</v>
      </c>
    </row>
    <row r="1154" spans="1:6" x14ac:dyDescent="0.3">
      <c r="A1154" s="1" t="s">
        <v>4277</v>
      </c>
      <c r="B1154" s="1" t="s">
        <v>8094</v>
      </c>
      <c r="C1154" s="4" t="s">
        <v>7272</v>
      </c>
      <c r="D1154" s="1" t="s">
        <v>4278</v>
      </c>
      <c r="E1154" s="1" t="s">
        <v>4346</v>
      </c>
      <c r="F1154" s="1" t="s">
        <v>4347</v>
      </c>
    </row>
    <row r="1155" spans="1:6" x14ac:dyDescent="0.3">
      <c r="A1155" s="1" t="s">
        <v>4281</v>
      </c>
      <c r="B1155" s="1" t="s">
        <v>8094</v>
      </c>
      <c r="C1155" s="4" t="s">
        <v>7270</v>
      </c>
      <c r="D1155" s="1" t="s">
        <v>4282</v>
      </c>
      <c r="E1155" s="1" t="s">
        <v>4350</v>
      </c>
    </row>
    <row r="1156" spans="1:6" x14ac:dyDescent="0.3">
      <c r="A1156" s="1" t="s">
        <v>4284</v>
      </c>
      <c r="B1156" s="1" t="s">
        <v>8094</v>
      </c>
      <c r="C1156" s="4" t="s">
        <v>7272</v>
      </c>
      <c r="D1156" s="1" t="s">
        <v>4285</v>
      </c>
      <c r="E1156" s="1" t="s">
        <v>4353</v>
      </c>
      <c r="F1156" s="1" t="s">
        <v>4354</v>
      </c>
    </row>
    <row r="1157" spans="1:6" x14ac:dyDescent="0.3">
      <c r="A1157" s="1" t="s">
        <v>4288</v>
      </c>
      <c r="B1157" s="1" t="s">
        <v>8094</v>
      </c>
      <c r="C1157" s="4" t="s">
        <v>7270</v>
      </c>
      <c r="D1157" s="1" t="s">
        <v>4289</v>
      </c>
      <c r="E1157" s="1" t="s">
        <v>4357</v>
      </c>
      <c r="F1157" s="1" t="s">
        <v>4358</v>
      </c>
    </row>
    <row r="1158" spans="1:6" x14ac:dyDescent="0.3">
      <c r="A1158" s="1" t="s">
        <v>4291</v>
      </c>
      <c r="B1158" s="1" t="s">
        <v>8094</v>
      </c>
      <c r="C1158" s="4" t="s">
        <v>7272</v>
      </c>
      <c r="D1158" s="1" t="s">
        <v>4292</v>
      </c>
      <c r="E1158" s="1" t="s">
        <v>4361</v>
      </c>
      <c r="F1158" s="1" t="s">
        <v>4362</v>
      </c>
    </row>
    <row r="1159" spans="1:6" x14ac:dyDescent="0.3">
      <c r="A1159" s="1" t="s">
        <v>4295</v>
      </c>
      <c r="B1159" s="1" t="s">
        <v>8094</v>
      </c>
      <c r="C1159" s="4" t="s">
        <v>7272</v>
      </c>
      <c r="D1159" s="1" t="s">
        <v>4296</v>
      </c>
      <c r="E1159" s="1" t="s">
        <v>4365</v>
      </c>
      <c r="F1159" s="1" t="s">
        <v>4366</v>
      </c>
    </row>
    <row r="1160" spans="1:6" x14ac:dyDescent="0.3">
      <c r="A1160" s="1" t="s">
        <v>4298</v>
      </c>
      <c r="B1160" s="1" t="s">
        <v>8094</v>
      </c>
      <c r="C1160" s="4" t="s">
        <v>7270</v>
      </c>
      <c r="D1160" s="1" t="s">
        <v>4299</v>
      </c>
      <c r="E1160" s="1" t="s">
        <v>4369</v>
      </c>
    </row>
    <row r="1161" spans="1:6" x14ac:dyDescent="0.3">
      <c r="A1161" s="1" t="s">
        <v>4302</v>
      </c>
      <c r="B1161" s="1" t="s">
        <v>8094</v>
      </c>
      <c r="C1161" s="4" t="s">
        <v>7270</v>
      </c>
      <c r="D1161" s="1" t="s">
        <v>4303</v>
      </c>
      <c r="E1161" s="1" t="s">
        <v>4372</v>
      </c>
      <c r="F1161" s="1" t="s">
        <v>4373</v>
      </c>
    </row>
    <row r="1162" spans="1:6" x14ac:dyDescent="0.3">
      <c r="A1162" s="1" t="s">
        <v>4305</v>
      </c>
      <c r="B1162" s="1" t="s">
        <v>8094</v>
      </c>
      <c r="C1162" s="4" t="s">
        <v>7272</v>
      </c>
      <c r="D1162" s="1" t="s">
        <v>4306</v>
      </c>
      <c r="E1162" s="1" t="s">
        <v>4376</v>
      </c>
      <c r="F1162" s="1" t="s">
        <v>4377</v>
      </c>
    </row>
    <row r="1163" spans="1:6" x14ac:dyDescent="0.3">
      <c r="A1163" s="1" t="s">
        <v>4309</v>
      </c>
      <c r="B1163" s="1" t="s">
        <v>8094</v>
      </c>
      <c r="C1163" s="4" t="s">
        <v>7270</v>
      </c>
      <c r="D1163" s="1" t="s">
        <v>4310</v>
      </c>
      <c r="E1163" s="1" t="s">
        <v>4380</v>
      </c>
      <c r="F1163" s="1" t="s">
        <v>4381</v>
      </c>
    </row>
    <row r="1164" spans="1:6" x14ac:dyDescent="0.3">
      <c r="A1164" s="1" t="s">
        <v>4312</v>
      </c>
      <c r="B1164" s="1" t="s">
        <v>8094</v>
      </c>
      <c r="C1164" s="4" t="s">
        <v>7270</v>
      </c>
      <c r="D1164" s="1" t="s">
        <v>4313</v>
      </c>
      <c r="E1164" s="1" t="s">
        <v>4384</v>
      </c>
      <c r="F1164" s="1" t="s">
        <v>4385</v>
      </c>
    </row>
    <row r="1165" spans="1:6" x14ac:dyDescent="0.3">
      <c r="A1165" s="1" t="s">
        <v>4316</v>
      </c>
      <c r="B1165" s="1" t="s">
        <v>8094</v>
      </c>
      <c r="C1165" s="4" t="s">
        <v>7272</v>
      </c>
      <c r="D1165" s="1" t="s">
        <v>4317</v>
      </c>
      <c r="E1165" s="1" t="s">
        <v>4388</v>
      </c>
    </row>
    <row r="1166" spans="1:6" x14ac:dyDescent="0.3">
      <c r="A1166" s="1" t="s">
        <v>4320</v>
      </c>
      <c r="B1166" s="1" t="s">
        <v>8094</v>
      </c>
      <c r="C1166" s="4" t="s">
        <v>7270</v>
      </c>
      <c r="D1166" s="1" t="s">
        <v>4321</v>
      </c>
      <c r="E1166" s="1" t="s">
        <v>4391</v>
      </c>
      <c r="F1166" s="1" t="s">
        <v>4392</v>
      </c>
    </row>
    <row r="1167" spans="1:6" x14ac:dyDescent="0.3">
      <c r="A1167" s="1" t="s">
        <v>4324</v>
      </c>
      <c r="B1167" s="1" t="s">
        <v>8094</v>
      </c>
      <c r="C1167" s="4" t="s">
        <v>7270</v>
      </c>
      <c r="D1167" s="1" t="s">
        <v>4325</v>
      </c>
      <c r="E1167" s="1" t="s">
        <v>4395</v>
      </c>
    </row>
    <row r="1168" spans="1:6" x14ac:dyDescent="0.3">
      <c r="A1168" s="1" t="s">
        <v>4328</v>
      </c>
      <c r="B1168" s="1" t="s">
        <v>8094</v>
      </c>
      <c r="C1168" s="4" t="s">
        <v>7270</v>
      </c>
      <c r="D1168" s="1" t="s">
        <v>4329</v>
      </c>
      <c r="E1168" s="1" t="s">
        <v>4398</v>
      </c>
      <c r="F1168" s="1" t="s">
        <v>4399</v>
      </c>
    </row>
    <row r="1169" spans="1:6" x14ac:dyDescent="0.3">
      <c r="A1169" s="1" t="s">
        <v>4332</v>
      </c>
      <c r="B1169" s="1" t="s">
        <v>8094</v>
      </c>
      <c r="C1169" s="4" t="s">
        <v>7270</v>
      </c>
      <c r="D1169" s="1" t="s">
        <v>4333</v>
      </c>
      <c r="E1169" s="1" t="s">
        <v>4402</v>
      </c>
    </row>
    <row r="1170" spans="1:6" x14ac:dyDescent="0.3">
      <c r="A1170" s="1" t="s">
        <v>4336</v>
      </c>
      <c r="B1170" s="1" t="s">
        <v>8094</v>
      </c>
      <c r="C1170" s="4" t="s">
        <v>7270</v>
      </c>
      <c r="D1170" s="1" t="s">
        <v>4337</v>
      </c>
      <c r="F1170" s="1" t="s">
        <v>4405</v>
      </c>
    </row>
    <row r="1171" spans="1:6" x14ac:dyDescent="0.3">
      <c r="A1171" s="1" t="s">
        <v>4340</v>
      </c>
      <c r="B1171" s="1" t="s">
        <v>8094</v>
      </c>
      <c r="C1171" s="4" t="s">
        <v>7270</v>
      </c>
      <c r="D1171" s="1" t="s">
        <v>4341</v>
      </c>
      <c r="F1171" s="1" t="s">
        <v>4408</v>
      </c>
    </row>
    <row r="1172" spans="1:6" x14ac:dyDescent="0.3">
      <c r="A1172" s="1" t="s">
        <v>4344</v>
      </c>
      <c r="B1172" s="1" t="s">
        <v>8094</v>
      </c>
      <c r="C1172" s="4" t="s">
        <v>7270</v>
      </c>
      <c r="D1172" s="1" t="s">
        <v>4345</v>
      </c>
      <c r="F1172" s="1" t="s">
        <v>4411</v>
      </c>
    </row>
    <row r="1173" spans="1:6" x14ac:dyDescent="0.3">
      <c r="A1173" s="1" t="s">
        <v>4348</v>
      </c>
      <c r="B1173" s="1" t="s">
        <v>8094</v>
      </c>
      <c r="C1173" s="4" t="s">
        <v>7272</v>
      </c>
      <c r="D1173" s="1" t="s">
        <v>4349</v>
      </c>
      <c r="E1173" s="1" t="s">
        <v>4414</v>
      </c>
      <c r="F1173" s="1" t="s">
        <v>4415</v>
      </c>
    </row>
    <row r="1174" spans="1:6" x14ac:dyDescent="0.3">
      <c r="A1174" s="1" t="s">
        <v>4351</v>
      </c>
      <c r="B1174" s="1" t="s">
        <v>8094</v>
      </c>
      <c r="C1174" s="4" t="s">
        <v>7270</v>
      </c>
      <c r="D1174" s="1" t="s">
        <v>4352</v>
      </c>
      <c r="E1174" s="1" t="s">
        <v>4418</v>
      </c>
      <c r="F1174" s="1" t="s">
        <v>4419</v>
      </c>
    </row>
    <row r="1175" spans="1:6" x14ac:dyDescent="0.3">
      <c r="A1175" s="1" t="s">
        <v>4355</v>
      </c>
      <c r="B1175" s="1" t="s">
        <v>8094</v>
      </c>
      <c r="C1175" s="4" t="s">
        <v>7270</v>
      </c>
      <c r="D1175" s="1" t="s">
        <v>4356</v>
      </c>
      <c r="E1175" s="1" t="s">
        <v>4422</v>
      </c>
      <c r="F1175" s="1" t="s">
        <v>4423</v>
      </c>
    </row>
    <row r="1176" spans="1:6" x14ac:dyDescent="0.3">
      <c r="A1176" s="1" t="s">
        <v>4359</v>
      </c>
      <c r="B1176" s="1" t="s">
        <v>8094</v>
      </c>
      <c r="C1176" s="4" t="s">
        <v>7270</v>
      </c>
      <c r="D1176" s="1" t="s">
        <v>4360</v>
      </c>
      <c r="E1176" s="1" t="s">
        <v>4426</v>
      </c>
      <c r="F1176" s="1" t="s">
        <v>4427</v>
      </c>
    </row>
    <row r="1177" spans="1:6" x14ac:dyDescent="0.3">
      <c r="A1177" s="1" t="s">
        <v>4363</v>
      </c>
      <c r="B1177" s="1" t="s">
        <v>8094</v>
      </c>
      <c r="C1177" s="4" t="s">
        <v>7270</v>
      </c>
      <c r="D1177" s="1" t="s">
        <v>4364</v>
      </c>
      <c r="E1177" s="1" t="s">
        <v>4430</v>
      </c>
    </row>
    <row r="1178" spans="1:6" x14ac:dyDescent="0.3">
      <c r="A1178" s="1" t="s">
        <v>4367</v>
      </c>
      <c r="B1178" s="1" t="s">
        <v>8094</v>
      </c>
      <c r="C1178" s="4" t="s">
        <v>7272</v>
      </c>
      <c r="D1178" s="1" t="s">
        <v>4368</v>
      </c>
    </row>
    <row r="1179" spans="1:6" x14ac:dyDescent="0.3">
      <c r="A1179" s="1" t="s">
        <v>4370</v>
      </c>
      <c r="B1179" s="1" t="s">
        <v>8094</v>
      </c>
      <c r="C1179" s="4" t="s">
        <v>7270</v>
      </c>
      <c r="D1179" s="1" t="s">
        <v>4371</v>
      </c>
      <c r="E1179" s="1" t="s">
        <v>4435</v>
      </c>
    </row>
    <row r="1180" spans="1:6" x14ac:dyDescent="0.3">
      <c r="A1180" s="1" t="s">
        <v>4374</v>
      </c>
      <c r="B1180" s="1" t="s">
        <v>8094</v>
      </c>
      <c r="C1180" s="4" t="s">
        <v>7272</v>
      </c>
      <c r="D1180" s="1" t="s">
        <v>4375</v>
      </c>
      <c r="E1180" s="1" t="s">
        <v>4438</v>
      </c>
      <c r="F1180" s="1" t="s">
        <v>4439</v>
      </c>
    </row>
    <row r="1181" spans="1:6" x14ac:dyDescent="0.3">
      <c r="A1181" s="1" t="s">
        <v>4378</v>
      </c>
      <c r="B1181" s="1" t="s">
        <v>8094</v>
      </c>
      <c r="C1181" s="4" t="s">
        <v>7270</v>
      </c>
      <c r="D1181" s="1" t="s">
        <v>4379</v>
      </c>
      <c r="E1181" s="1" t="s">
        <v>4442</v>
      </c>
      <c r="F1181" s="1" t="s">
        <v>4443</v>
      </c>
    </row>
    <row r="1182" spans="1:6" x14ac:dyDescent="0.3">
      <c r="A1182" s="1" t="s">
        <v>4382</v>
      </c>
      <c r="B1182" s="1" t="s">
        <v>8094</v>
      </c>
      <c r="C1182" s="4" t="s">
        <v>7270</v>
      </c>
      <c r="D1182" s="1" t="s">
        <v>4383</v>
      </c>
      <c r="E1182" s="1" t="s">
        <v>4446</v>
      </c>
      <c r="F1182" s="1" t="s">
        <v>4447</v>
      </c>
    </row>
    <row r="1183" spans="1:6" x14ac:dyDescent="0.3">
      <c r="A1183" s="1" t="s">
        <v>4386</v>
      </c>
      <c r="B1183" s="1" t="s">
        <v>8094</v>
      </c>
      <c r="C1183" s="4" t="s">
        <v>7272</v>
      </c>
      <c r="D1183" s="1" t="s">
        <v>4387</v>
      </c>
      <c r="E1183" s="1" t="s">
        <v>4450</v>
      </c>
    </row>
    <row r="1184" spans="1:6" x14ac:dyDescent="0.3">
      <c r="A1184" s="1" t="s">
        <v>4393</v>
      </c>
      <c r="B1184" s="1" t="s">
        <v>8094</v>
      </c>
      <c r="C1184" s="4" t="s">
        <v>7272</v>
      </c>
      <c r="D1184" s="1" t="s">
        <v>4394</v>
      </c>
      <c r="E1184" s="1" t="s">
        <v>4453</v>
      </c>
      <c r="F1184" s="1" t="s">
        <v>4454</v>
      </c>
    </row>
    <row r="1185" spans="1:6" x14ac:dyDescent="0.3">
      <c r="A1185" s="1" t="s">
        <v>4396</v>
      </c>
      <c r="B1185" s="1" t="s">
        <v>8094</v>
      </c>
      <c r="C1185" s="4" t="s">
        <v>7272</v>
      </c>
      <c r="D1185" s="1" t="s">
        <v>4397</v>
      </c>
      <c r="E1185" s="1" t="s">
        <v>4457</v>
      </c>
    </row>
    <row r="1186" spans="1:6" x14ac:dyDescent="0.3">
      <c r="A1186" s="1" t="s">
        <v>4403</v>
      </c>
      <c r="B1186" s="1" t="s">
        <v>8094</v>
      </c>
      <c r="C1186" s="4" t="s">
        <v>7270</v>
      </c>
      <c r="D1186" s="1" t="s">
        <v>4404</v>
      </c>
      <c r="E1186" s="1" t="s">
        <v>4460</v>
      </c>
      <c r="F1186" s="1" t="s">
        <v>4461</v>
      </c>
    </row>
    <row r="1187" spans="1:6" x14ac:dyDescent="0.3">
      <c r="A1187" s="1" t="s">
        <v>4406</v>
      </c>
      <c r="B1187" s="1" t="s">
        <v>8094</v>
      </c>
      <c r="C1187" s="4" t="s">
        <v>7270</v>
      </c>
      <c r="D1187" s="1" t="s">
        <v>4407</v>
      </c>
      <c r="E1187" s="1" t="s">
        <v>4464</v>
      </c>
      <c r="F1187" s="1" t="s">
        <v>4465</v>
      </c>
    </row>
    <row r="1188" spans="1:6" x14ac:dyDescent="0.3">
      <c r="A1188" s="1" t="s">
        <v>4409</v>
      </c>
      <c r="B1188" s="1" t="s">
        <v>8094</v>
      </c>
      <c r="C1188" s="4" t="s">
        <v>7272</v>
      </c>
      <c r="D1188" s="1" t="s">
        <v>4410</v>
      </c>
      <c r="E1188" s="1" t="s">
        <v>4468</v>
      </c>
      <c r="F1188" s="1" t="s">
        <v>4469</v>
      </c>
    </row>
    <row r="1189" spans="1:6" x14ac:dyDescent="0.3">
      <c r="A1189" s="1" t="s">
        <v>4412</v>
      </c>
      <c r="B1189" s="1" t="s">
        <v>8094</v>
      </c>
      <c r="C1189" s="4" t="s">
        <v>7272</v>
      </c>
      <c r="D1189" s="1" t="s">
        <v>4413</v>
      </c>
      <c r="E1189" s="1" t="s">
        <v>4472</v>
      </c>
      <c r="F1189" s="1" t="s">
        <v>4473</v>
      </c>
    </row>
    <row r="1190" spans="1:6" x14ac:dyDescent="0.3">
      <c r="A1190" s="1" t="s">
        <v>4416</v>
      </c>
      <c r="B1190" s="1" t="s">
        <v>8094</v>
      </c>
      <c r="C1190" s="4" t="s">
        <v>7272</v>
      </c>
      <c r="D1190" s="1" t="s">
        <v>4417</v>
      </c>
      <c r="E1190" s="1" t="s">
        <v>4476</v>
      </c>
      <c r="F1190" s="1" t="s">
        <v>4477</v>
      </c>
    </row>
    <row r="1191" spans="1:6" x14ac:dyDescent="0.3">
      <c r="A1191" s="1" t="s">
        <v>4420</v>
      </c>
      <c r="B1191" s="1" t="s">
        <v>8094</v>
      </c>
      <c r="C1191" s="4" t="s">
        <v>7272</v>
      </c>
      <c r="D1191" s="1" t="s">
        <v>4421</v>
      </c>
      <c r="E1191" s="1" t="s">
        <v>4480</v>
      </c>
      <c r="F1191" s="1" t="s">
        <v>4481</v>
      </c>
    </row>
    <row r="1192" spans="1:6" x14ac:dyDescent="0.3">
      <c r="A1192" s="1" t="s">
        <v>4424</v>
      </c>
      <c r="B1192" s="1" t="s">
        <v>8094</v>
      </c>
      <c r="C1192" s="4" t="s">
        <v>7270</v>
      </c>
      <c r="D1192" s="1" t="s">
        <v>4425</v>
      </c>
      <c r="E1192" s="1" t="s">
        <v>4484</v>
      </c>
    </row>
    <row r="1193" spans="1:6" x14ac:dyDescent="0.3">
      <c r="A1193" s="1" t="s">
        <v>4428</v>
      </c>
      <c r="B1193" s="1" t="s">
        <v>8094</v>
      </c>
      <c r="C1193" s="4" t="s">
        <v>7272</v>
      </c>
      <c r="D1193" s="1" t="s">
        <v>4429</v>
      </c>
      <c r="E1193" s="1" t="s">
        <v>4487</v>
      </c>
      <c r="F1193" s="1" t="s">
        <v>4488</v>
      </c>
    </row>
    <row r="1194" spans="1:6" x14ac:dyDescent="0.3">
      <c r="A1194" s="1" t="s">
        <v>4433</v>
      </c>
      <c r="B1194" s="1" t="s">
        <v>8094</v>
      </c>
      <c r="C1194" s="4" t="s">
        <v>7272</v>
      </c>
      <c r="D1194" s="1" t="s">
        <v>4434</v>
      </c>
      <c r="E1194" s="1" t="s">
        <v>4491</v>
      </c>
      <c r="F1194" s="1" t="s">
        <v>4492</v>
      </c>
    </row>
    <row r="1195" spans="1:6" x14ac:dyDescent="0.3">
      <c r="A1195" s="1" t="s">
        <v>4436</v>
      </c>
      <c r="B1195" s="1" t="s">
        <v>8094</v>
      </c>
      <c r="C1195" s="4" t="s">
        <v>7272</v>
      </c>
      <c r="D1195" s="1" t="s">
        <v>4437</v>
      </c>
      <c r="E1195" s="1" t="s">
        <v>4495</v>
      </c>
    </row>
    <row r="1196" spans="1:6" x14ac:dyDescent="0.3">
      <c r="A1196" s="1" t="s">
        <v>4440</v>
      </c>
      <c r="B1196" s="1" t="s">
        <v>8094</v>
      </c>
      <c r="C1196" s="4" t="s">
        <v>7270</v>
      </c>
      <c r="D1196" s="1" t="s">
        <v>4441</v>
      </c>
      <c r="E1196" s="1" t="s">
        <v>4498</v>
      </c>
      <c r="F1196" s="1" t="s">
        <v>4499</v>
      </c>
    </row>
    <row r="1197" spans="1:6" x14ac:dyDescent="0.3">
      <c r="A1197" s="1" t="s">
        <v>4444</v>
      </c>
      <c r="B1197" s="1" t="s">
        <v>8094</v>
      </c>
      <c r="C1197" s="4" t="s">
        <v>7272</v>
      </c>
      <c r="D1197" s="1" t="s">
        <v>4445</v>
      </c>
      <c r="E1197" s="1" t="s">
        <v>4502</v>
      </c>
      <c r="F1197" s="1" t="s">
        <v>4503</v>
      </c>
    </row>
    <row r="1198" spans="1:6" x14ac:dyDescent="0.3">
      <c r="A1198" s="1" t="s">
        <v>4448</v>
      </c>
      <c r="B1198" s="1" t="s">
        <v>8094</v>
      </c>
      <c r="C1198" s="4" t="s">
        <v>7272</v>
      </c>
      <c r="D1198" s="1" t="s">
        <v>4449</v>
      </c>
      <c r="E1198" s="1" t="s">
        <v>4506</v>
      </c>
      <c r="F1198" s="1" t="s">
        <v>4507</v>
      </c>
    </row>
    <row r="1199" spans="1:6" x14ac:dyDescent="0.3">
      <c r="A1199" s="1" t="s">
        <v>4451</v>
      </c>
      <c r="B1199" s="1" t="s">
        <v>8094</v>
      </c>
      <c r="C1199" s="4" t="s">
        <v>7270</v>
      </c>
      <c r="D1199" s="1" t="s">
        <v>4452</v>
      </c>
      <c r="E1199" s="1" t="s">
        <v>4510</v>
      </c>
    </row>
    <row r="1200" spans="1:6" x14ac:dyDescent="0.3">
      <c r="A1200" s="1" t="s">
        <v>4455</v>
      </c>
      <c r="B1200" s="1" t="s">
        <v>8094</v>
      </c>
      <c r="C1200" s="4" t="s">
        <v>7272</v>
      </c>
      <c r="D1200" s="1" t="s">
        <v>4456</v>
      </c>
      <c r="F1200" s="1" t="s">
        <v>4513</v>
      </c>
    </row>
    <row r="1201" spans="1:6" x14ac:dyDescent="0.3">
      <c r="A1201" s="1" t="s">
        <v>4458</v>
      </c>
      <c r="B1201" s="1" t="s">
        <v>8094</v>
      </c>
      <c r="C1201" s="4" t="s">
        <v>7270</v>
      </c>
      <c r="D1201" s="1" t="s">
        <v>4459</v>
      </c>
      <c r="E1201" s="1" t="s">
        <v>4516</v>
      </c>
      <c r="F1201" s="1" t="s">
        <v>4517</v>
      </c>
    </row>
    <row r="1202" spans="1:6" x14ac:dyDescent="0.3">
      <c r="A1202" s="1" t="s">
        <v>4462</v>
      </c>
      <c r="B1202" s="1" t="s">
        <v>8094</v>
      </c>
      <c r="C1202" s="4" t="s">
        <v>7270</v>
      </c>
      <c r="D1202" s="1" t="s">
        <v>4463</v>
      </c>
      <c r="E1202" s="1" t="s">
        <v>4520</v>
      </c>
      <c r="F1202" s="1" t="s">
        <v>4521</v>
      </c>
    </row>
    <row r="1203" spans="1:6" x14ac:dyDescent="0.3">
      <c r="A1203" s="1" t="s">
        <v>4466</v>
      </c>
      <c r="B1203" s="1" t="s">
        <v>8094</v>
      </c>
      <c r="C1203" s="4" t="s">
        <v>7272</v>
      </c>
      <c r="D1203" s="1" t="s">
        <v>4467</v>
      </c>
      <c r="E1203" s="1" t="s">
        <v>4524</v>
      </c>
      <c r="F1203" s="1" t="s">
        <v>4525</v>
      </c>
    </row>
    <row r="1204" spans="1:6" x14ac:dyDescent="0.3">
      <c r="A1204" s="1" t="s">
        <v>4470</v>
      </c>
      <c r="B1204" s="1" t="s">
        <v>8094</v>
      </c>
      <c r="C1204" s="4" t="s">
        <v>7272</v>
      </c>
      <c r="D1204" s="1" t="s">
        <v>4471</v>
      </c>
      <c r="E1204" s="1" t="s">
        <v>4528</v>
      </c>
      <c r="F1204" s="1" t="s">
        <v>4529</v>
      </c>
    </row>
    <row r="1205" spans="1:6" x14ac:dyDescent="0.3">
      <c r="A1205" s="1" t="s">
        <v>4474</v>
      </c>
      <c r="B1205" s="1" t="s">
        <v>8094</v>
      </c>
      <c r="C1205" s="4" t="s">
        <v>7270</v>
      </c>
      <c r="D1205" s="1" t="s">
        <v>4475</v>
      </c>
      <c r="E1205" s="1" t="s">
        <v>4532</v>
      </c>
      <c r="F1205" s="1" t="s">
        <v>4533</v>
      </c>
    </row>
    <row r="1206" spans="1:6" x14ac:dyDescent="0.3">
      <c r="A1206" s="1" t="s">
        <v>4478</v>
      </c>
      <c r="B1206" s="1" t="s">
        <v>8094</v>
      </c>
      <c r="C1206" s="4" t="s">
        <v>7272</v>
      </c>
      <c r="D1206" s="1" t="s">
        <v>4479</v>
      </c>
      <c r="E1206" s="1" t="s">
        <v>4536</v>
      </c>
      <c r="F1206" s="1" t="s">
        <v>4537</v>
      </c>
    </row>
    <row r="1207" spans="1:6" x14ac:dyDescent="0.3">
      <c r="A1207" s="1" t="s">
        <v>4482</v>
      </c>
      <c r="B1207" s="1" t="s">
        <v>8094</v>
      </c>
      <c r="C1207" s="4" t="s">
        <v>7270</v>
      </c>
      <c r="D1207" s="1" t="s">
        <v>4483</v>
      </c>
      <c r="E1207" s="1" t="s">
        <v>4540</v>
      </c>
      <c r="F1207" s="1" t="s">
        <v>4541</v>
      </c>
    </row>
    <row r="1208" spans="1:6" x14ac:dyDescent="0.3">
      <c r="A1208" s="1" t="s">
        <v>4485</v>
      </c>
      <c r="B1208" s="1" t="s">
        <v>8094</v>
      </c>
      <c r="C1208" s="4" t="s">
        <v>7270</v>
      </c>
      <c r="D1208" s="1" t="s">
        <v>4486</v>
      </c>
      <c r="E1208" s="1" t="s">
        <v>4544</v>
      </c>
      <c r="F1208" s="1" t="s">
        <v>4545</v>
      </c>
    </row>
    <row r="1209" spans="1:6" x14ac:dyDescent="0.3">
      <c r="A1209" s="1" t="s">
        <v>4489</v>
      </c>
      <c r="B1209" s="1" t="s">
        <v>8094</v>
      </c>
      <c r="C1209" s="4" t="s">
        <v>7270</v>
      </c>
      <c r="D1209" s="1" t="s">
        <v>4490</v>
      </c>
      <c r="E1209" s="1" t="s">
        <v>4548</v>
      </c>
      <c r="F1209" s="1" t="s">
        <v>4549</v>
      </c>
    </row>
    <row r="1210" spans="1:6" x14ac:dyDescent="0.3">
      <c r="A1210" s="1" t="s">
        <v>4493</v>
      </c>
      <c r="B1210" s="1" t="s">
        <v>8094</v>
      </c>
      <c r="C1210" s="4" t="s">
        <v>7272</v>
      </c>
      <c r="D1210" s="1" t="s">
        <v>4494</v>
      </c>
      <c r="E1210" s="1" t="s">
        <v>4552</v>
      </c>
      <c r="F1210" s="1" t="s">
        <v>4553</v>
      </c>
    </row>
    <row r="1211" spans="1:6" x14ac:dyDescent="0.3">
      <c r="A1211" s="1" t="s">
        <v>4496</v>
      </c>
      <c r="B1211" s="1" t="s">
        <v>8094</v>
      </c>
      <c r="C1211" s="4" t="s">
        <v>7270</v>
      </c>
      <c r="D1211" s="1" t="s">
        <v>4497</v>
      </c>
      <c r="E1211" s="1" t="s">
        <v>4556</v>
      </c>
    </row>
    <row r="1212" spans="1:6" x14ac:dyDescent="0.3">
      <c r="A1212" s="1" t="s">
        <v>4500</v>
      </c>
      <c r="B1212" s="1" t="s">
        <v>8094</v>
      </c>
      <c r="C1212" s="4" t="s">
        <v>7272</v>
      </c>
      <c r="D1212" s="1" t="s">
        <v>4501</v>
      </c>
      <c r="E1212" s="1" t="s">
        <v>4559</v>
      </c>
      <c r="F1212" s="1" t="s">
        <v>4560</v>
      </c>
    </row>
    <row r="1213" spans="1:6" x14ac:dyDescent="0.3">
      <c r="A1213" s="1" t="s">
        <v>4504</v>
      </c>
      <c r="B1213" s="1" t="s">
        <v>8094</v>
      </c>
      <c r="C1213" s="4" t="s">
        <v>7272</v>
      </c>
      <c r="D1213" s="1" t="s">
        <v>4505</v>
      </c>
      <c r="E1213" s="1" t="s">
        <v>4563</v>
      </c>
      <c r="F1213" s="1" t="s">
        <v>4564</v>
      </c>
    </row>
    <row r="1214" spans="1:6" x14ac:dyDescent="0.3">
      <c r="A1214" s="1" t="s">
        <v>4508</v>
      </c>
      <c r="B1214" s="1" t="s">
        <v>8094</v>
      </c>
      <c r="C1214" s="4" t="s">
        <v>7272</v>
      </c>
      <c r="D1214" s="1" t="s">
        <v>4509</v>
      </c>
      <c r="E1214" s="1" t="s">
        <v>4567</v>
      </c>
      <c r="F1214" s="1" t="s">
        <v>4568</v>
      </c>
    </row>
    <row r="1215" spans="1:6" x14ac:dyDescent="0.3">
      <c r="A1215" s="1" t="s">
        <v>4511</v>
      </c>
      <c r="B1215" s="1" t="s">
        <v>8094</v>
      </c>
      <c r="C1215" s="4" t="s">
        <v>7272</v>
      </c>
      <c r="D1215" s="1" t="s">
        <v>4512</v>
      </c>
      <c r="E1215" s="1" t="s">
        <v>4571</v>
      </c>
      <c r="F1215" s="1" t="s">
        <v>4572</v>
      </c>
    </row>
    <row r="1216" spans="1:6" x14ac:dyDescent="0.3">
      <c r="A1216" s="1" t="s">
        <v>4514</v>
      </c>
      <c r="B1216" s="1" t="s">
        <v>8094</v>
      </c>
      <c r="C1216" s="4" t="s">
        <v>7272</v>
      </c>
      <c r="D1216" s="1" t="s">
        <v>4515</v>
      </c>
      <c r="E1216" s="1" t="s">
        <v>4575</v>
      </c>
      <c r="F1216" s="1" t="s">
        <v>4576</v>
      </c>
    </row>
    <row r="1217" spans="1:6" x14ac:dyDescent="0.3">
      <c r="A1217" s="1" t="s">
        <v>4518</v>
      </c>
      <c r="B1217" s="1" t="s">
        <v>8094</v>
      </c>
      <c r="C1217" s="4" t="s">
        <v>7270</v>
      </c>
      <c r="D1217" s="1" t="s">
        <v>4519</v>
      </c>
      <c r="E1217" s="1" t="s">
        <v>4579</v>
      </c>
      <c r="F1217" s="1" t="s">
        <v>4580</v>
      </c>
    </row>
    <row r="1218" spans="1:6" x14ac:dyDescent="0.3">
      <c r="A1218" s="1" t="s">
        <v>4522</v>
      </c>
      <c r="B1218" s="1" t="s">
        <v>8094</v>
      </c>
      <c r="C1218" s="4" t="s">
        <v>7272</v>
      </c>
      <c r="D1218" s="1" t="s">
        <v>4523</v>
      </c>
      <c r="E1218" s="1" t="s">
        <v>4583</v>
      </c>
    </row>
    <row r="1219" spans="1:6" x14ac:dyDescent="0.3">
      <c r="A1219" s="1" t="s">
        <v>4526</v>
      </c>
      <c r="B1219" s="1" t="s">
        <v>8094</v>
      </c>
      <c r="C1219" s="4" t="s">
        <v>7270</v>
      </c>
      <c r="D1219" s="1" t="s">
        <v>4527</v>
      </c>
      <c r="E1219" s="1" t="s">
        <v>4586</v>
      </c>
      <c r="F1219" s="1" t="s">
        <v>4587</v>
      </c>
    </row>
    <row r="1220" spans="1:6" x14ac:dyDescent="0.3">
      <c r="A1220" s="1" t="s">
        <v>4530</v>
      </c>
      <c r="B1220" s="1" t="s">
        <v>8094</v>
      </c>
      <c r="C1220" s="4" t="s">
        <v>1660</v>
      </c>
      <c r="D1220" s="1" t="s">
        <v>4531</v>
      </c>
      <c r="E1220" s="1" t="s">
        <v>4590</v>
      </c>
      <c r="F1220" s="1" t="s">
        <v>4591</v>
      </c>
    </row>
    <row r="1221" spans="1:6" x14ac:dyDescent="0.3">
      <c r="A1221" s="1" t="s">
        <v>4534</v>
      </c>
      <c r="B1221" s="1" t="s">
        <v>8094</v>
      </c>
      <c r="C1221" s="4" t="s">
        <v>7272</v>
      </c>
      <c r="D1221" s="1" t="s">
        <v>4535</v>
      </c>
      <c r="E1221" s="1" t="s">
        <v>4594</v>
      </c>
      <c r="F1221" s="1" t="s">
        <v>4595</v>
      </c>
    </row>
    <row r="1222" spans="1:6" x14ac:dyDescent="0.3">
      <c r="A1222" s="1" t="s">
        <v>4538</v>
      </c>
      <c r="B1222" s="1" t="s">
        <v>8094</v>
      </c>
      <c r="C1222" s="4" t="s">
        <v>7272</v>
      </c>
      <c r="D1222" s="1" t="s">
        <v>4539</v>
      </c>
      <c r="E1222" s="1" t="s">
        <v>4598</v>
      </c>
      <c r="F1222" s="1" t="s">
        <v>4599</v>
      </c>
    </row>
    <row r="1223" spans="1:6" x14ac:dyDescent="0.3">
      <c r="A1223" s="1" t="s">
        <v>4542</v>
      </c>
      <c r="B1223" s="1" t="s">
        <v>8094</v>
      </c>
      <c r="C1223" s="4" t="s">
        <v>7270</v>
      </c>
      <c r="D1223" s="1" t="s">
        <v>4543</v>
      </c>
      <c r="E1223" s="1" t="s">
        <v>4602</v>
      </c>
    </row>
    <row r="1224" spans="1:6" x14ac:dyDescent="0.3">
      <c r="A1224" s="1" t="s">
        <v>4546</v>
      </c>
      <c r="B1224" s="1" t="s">
        <v>8094</v>
      </c>
      <c r="C1224" s="4" t="s">
        <v>7272</v>
      </c>
      <c r="D1224" s="1" t="s">
        <v>4547</v>
      </c>
      <c r="E1224" s="1" t="s">
        <v>4605</v>
      </c>
      <c r="F1224" s="1" t="s">
        <v>4606</v>
      </c>
    </row>
    <row r="1225" spans="1:6" x14ac:dyDescent="0.3">
      <c r="A1225" s="1" t="s">
        <v>4550</v>
      </c>
      <c r="B1225" s="1" t="s">
        <v>8094</v>
      </c>
      <c r="C1225" s="4" t="s">
        <v>7270</v>
      </c>
      <c r="D1225" s="1" t="s">
        <v>4551</v>
      </c>
      <c r="E1225" s="1" t="s">
        <v>4609</v>
      </c>
      <c r="F1225" s="1" t="s">
        <v>4610</v>
      </c>
    </row>
    <row r="1226" spans="1:6" x14ac:dyDescent="0.3">
      <c r="A1226" s="1" t="s">
        <v>4554</v>
      </c>
      <c r="B1226" s="1" t="s">
        <v>8094</v>
      </c>
      <c r="C1226" s="4" t="s">
        <v>1660</v>
      </c>
      <c r="D1226" s="1" t="s">
        <v>4555</v>
      </c>
      <c r="E1226" s="1" t="s">
        <v>4613</v>
      </c>
      <c r="F1226" s="1" t="s">
        <v>4614</v>
      </c>
    </row>
    <row r="1227" spans="1:6" x14ac:dyDescent="0.3">
      <c r="A1227" s="1" t="s">
        <v>4557</v>
      </c>
      <c r="B1227" s="1" t="s">
        <v>8094</v>
      </c>
      <c r="C1227" s="4" t="s">
        <v>7270</v>
      </c>
      <c r="D1227" s="1" t="s">
        <v>4558</v>
      </c>
      <c r="E1227" s="1" t="s">
        <v>4617</v>
      </c>
      <c r="F1227" s="1" t="s">
        <v>4618</v>
      </c>
    </row>
    <row r="1228" spans="1:6" x14ac:dyDescent="0.3">
      <c r="A1228" s="1" t="s">
        <v>4561</v>
      </c>
      <c r="B1228" s="1" t="s">
        <v>8094</v>
      </c>
      <c r="C1228" s="4" t="s">
        <v>7272</v>
      </c>
      <c r="D1228" s="1" t="s">
        <v>4562</v>
      </c>
      <c r="E1228" s="1" t="s">
        <v>4621</v>
      </c>
      <c r="F1228" s="1" t="s">
        <v>4622</v>
      </c>
    </row>
    <row r="1229" spans="1:6" x14ac:dyDescent="0.3">
      <c r="A1229" s="1" t="s">
        <v>4565</v>
      </c>
      <c r="B1229" s="1" t="s">
        <v>8094</v>
      </c>
      <c r="C1229" s="4" t="s">
        <v>7272</v>
      </c>
      <c r="D1229" s="1" t="s">
        <v>4566</v>
      </c>
      <c r="E1229" s="1" t="s">
        <v>4625</v>
      </c>
      <c r="F1229" s="1" t="s">
        <v>4626</v>
      </c>
    </row>
    <row r="1230" spans="1:6" x14ac:dyDescent="0.3">
      <c r="A1230" s="1" t="s">
        <v>4569</v>
      </c>
      <c r="B1230" s="1" t="s">
        <v>8094</v>
      </c>
      <c r="C1230" s="4" t="s">
        <v>7272</v>
      </c>
      <c r="D1230" s="1" t="s">
        <v>4570</v>
      </c>
      <c r="F1230" s="1" t="s">
        <v>4629</v>
      </c>
    </row>
    <row r="1231" spans="1:6" x14ac:dyDescent="0.3">
      <c r="A1231" s="1" t="s">
        <v>4573</v>
      </c>
      <c r="B1231" s="1" t="s">
        <v>8094</v>
      </c>
      <c r="C1231" s="4" t="s">
        <v>7272</v>
      </c>
      <c r="D1231" s="1" t="s">
        <v>4574</v>
      </c>
      <c r="E1231" s="1" t="s">
        <v>4632</v>
      </c>
      <c r="F1231" s="1" t="s">
        <v>4633</v>
      </c>
    </row>
    <row r="1232" spans="1:6" x14ac:dyDescent="0.3">
      <c r="A1232" s="1" t="s">
        <v>4577</v>
      </c>
      <c r="B1232" s="1" t="s">
        <v>8094</v>
      </c>
      <c r="C1232" s="4" t="s">
        <v>7272</v>
      </c>
      <c r="D1232" s="1" t="s">
        <v>4578</v>
      </c>
      <c r="E1232" s="1" t="s">
        <v>4636</v>
      </c>
      <c r="F1232" s="1" t="s">
        <v>4637</v>
      </c>
    </row>
    <row r="1233" spans="1:6" x14ac:dyDescent="0.3">
      <c r="A1233" s="1" t="s">
        <v>4581</v>
      </c>
      <c r="B1233" s="1" t="s">
        <v>8094</v>
      </c>
      <c r="C1233" s="4" t="s">
        <v>7270</v>
      </c>
      <c r="D1233" s="1" t="s">
        <v>4582</v>
      </c>
      <c r="F1233" s="1" t="s">
        <v>4640</v>
      </c>
    </row>
    <row r="1234" spans="1:6" x14ac:dyDescent="0.3">
      <c r="A1234" s="1" t="s">
        <v>4584</v>
      </c>
      <c r="B1234" s="1" t="s">
        <v>8094</v>
      </c>
      <c r="C1234" s="4" t="s">
        <v>7270</v>
      </c>
      <c r="D1234" s="1" t="s">
        <v>4585</v>
      </c>
      <c r="E1234" s="1" t="s">
        <v>4643</v>
      </c>
      <c r="F1234" s="1" t="s">
        <v>4644</v>
      </c>
    </row>
    <row r="1235" spans="1:6" x14ac:dyDescent="0.3">
      <c r="A1235" s="1" t="s">
        <v>4588</v>
      </c>
      <c r="B1235" s="1" t="s">
        <v>8094</v>
      </c>
      <c r="C1235" s="4" t="s">
        <v>7272</v>
      </c>
      <c r="D1235" s="1" t="s">
        <v>4589</v>
      </c>
      <c r="E1235" s="1" t="s">
        <v>4647</v>
      </c>
      <c r="F1235" s="1" t="s">
        <v>4648</v>
      </c>
    </row>
    <row r="1236" spans="1:6" x14ac:dyDescent="0.3">
      <c r="A1236" s="1" t="s">
        <v>4592</v>
      </c>
      <c r="B1236" s="1" t="s">
        <v>8094</v>
      </c>
      <c r="C1236" s="4" t="s">
        <v>7272</v>
      </c>
      <c r="D1236" s="1" t="s">
        <v>4593</v>
      </c>
      <c r="E1236" s="1" t="s">
        <v>4651</v>
      </c>
      <c r="F1236" s="1" t="s">
        <v>4652</v>
      </c>
    </row>
    <row r="1237" spans="1:6" x14ac:dyDescent="0.3">
      <c r="A1237" s="1" t="s">
        <v>4596</v>
      </c>
      <c r="B1237" s="1" t="s">
        <v>8094</v>
      </c>
      <c r="C1237" s="4" t="s">
        <v>7270</v>
      </c>
      <c r="D1237" s="1" t="s">
        <v>4597</v>
      </c>
      <c r="E1237" s="1" t="s">
        <v>4655</v>
      </c>
      <c r="F1237" s="1" t="s">
        <v>4656</v>
      </c>
    </row>
    <row r="1238" spans="1:6" x14ac:dyDescent="0.3">
      <c r="A1238" s="1" t="s">
        <v>4600</v>
      </c>
      <c r="B1238" s="1" t="s">
        <v>8094</v>
      </c>
      <c r="C1238" s="4" t="s">
        <v>7270</v>
      </c>
      <c r="D1238" s="1" t="s">
        <v>4601</v>
      </c>
      <c r="E1238" s="1" t="s">
        <v>4659</v>
      </c>
      <c r="F1238" s="1" t="s">
        <v>4660</v>
      </c>
    </row>
    <row r="1239" spans="1:6" x14ac:dyDescent="0.3">
      <c r="A1239" s="1" t="s">
        <v>4603</v>
      </c>
      <c r="B1239" s="1" t="s">
        <v>8094</v>
      </c>
      <c r="C1239" s="4" t="s">
        <v>7270</v>
      </c>
      <c r="D1239" s="1" t="s">
        <v>4604</v>
      </c>
      <c r="F1239" s="1" t="s">
        <v>4663</v>
      </c>
    </row>
    <row r="1240" spans="1:6" x14ac:dyDescent="0.3">
      <c r="A1240" s="1" t="s">
        <v>4607</v>
      </c>
      <c r="B1240" s="1" t="s">
        <v>8094</v>
      </c>
      <c r="C1240" s="4" t="s">
        <v>7270</v>
      </c>
      <c r="D1240" s="1" t="s">
        <v>4608</v>
      </c>
    </row>
    <row r="1241" spans="1:6" x14ac:dyDescent="0.3">
      <c r="A1241" s="1" t="s">
        <v>4611</v>
      </c>
      <c r="B1241" s="1" t="s">
        <v>8094</v>
      </c>
      <c r="C1241" s="4" t="s">
        <v>7272</v>
      </c>
      <c r="D1241" s="1" t="s">
        <v>4612</v>
      </c>
      <c r="E1241" s="1" t="s">
        <v>4668</v>
      </c>
    </row>
    <row r="1242" spans="1:6" x14ac:dyDescent="0.3">
      <c r="A1242" s="1" t="s">
        <v>4615</v>
      </c>
      <c r="B1242" s="1" t="s">
        <v>8094</v>
      </c>
      <c r="C1242" s="4" t="s">
        <v>7272</v>
      </c>
      <c r="D1242" s="1" t="s">
        <v>4616</v>
      </c>
      <c r="E1242" s="1" t="s">
        <v>4671</v>
      </c>
    </row>
    <row r="1243" spans="1:6" x14ac:dyDescent="0.3">
      <c r="A1243" s="1" t="s">
        <v>4619</v>
      </c>
      <c r="B1243" s="1" t="s">
        <v>8094</v>
      </c>
      <c r="C1243" s="4" t="s">
        <v>7272</v>
      </c>
      <c r="D1243" s="1" t="s">
        <v>4620</v>
      </c>
      <c r="E1243" s="1" t="s">
        <v>4674</v>
      </c>
    </row>
    <row r="1244" spans="1:6" x14ac:dyDescent="0.3">
      <c r="A1244" s="1" t="s">
        <v>4623</v>
      </c>
      <c r="B1244" s="1" t="s">
        <v>8094</v>
      </c>
      <c r="C1244" s="4" t="s">
        <v>7272</v>
      </c>
      <c r="D1244" s="1" t="s">
        <v>4624</v>
      </c>
      <c r="E1244" s="1" t="s">
        <v>4677</v>
      </c>
    </row>
    <row r="1245" spans="1:6" x14ac:dyDescent="0.3">
      <c r="A1245" s="1" t="s">
        <v>4627</v>
      </c>
      <c r="B1245" s="1" t="s">
        <v>8094</v>
      </c>
      <c r="C1245" s="4" t="s">
        <v>7272</v>
      </c>
      <c r="D1245" s="1" t="s">
        <v>4628</v>
      </c>
      <c r="E1245" s="1" t="s">
        <v>4680</v>
      </c>
      <c r="F1245" s="1" t="s">
        <v>4681</v>
      </c>
    </row>
    <row r="1246" spans="1:6" x14ac:dyDescent="0.3">
      <c r="A1246" s="1" t="s">
        <v>4630</v>
      </c>
      <c r="B1246" s="1" t="s">
        <v>8094</v>
      </c>
      <c r="C1246" s="4" t="s">
        <v>7272</v>
      </c>
      <c r="D1246" s="1" t="s">
        <v>4631</v>
      </c>
      <c r="E1246" s="1" t="s">
        <v>4684</v>
      </c>
    </row>
    <row r="1247" spans="1:6" x14ac:dyDescent="0.3">
      <c r="A1247" s="1" t="s">
        <v>4634</v>
      </c>
      <c r="B1247" s="1" t="s">
        <v>8094</v>
      </c>
      <c r="C1247" s="4" t="s">
        <v>7270</v>
      </c>
      <c r="D1247" s="1" t="s">
        <v>4635</v>
      </c>
      <c r="E1247" s="1" t="s">
        <v>4687</v>
      </c>
      <c r="F1247" s="1" t="s">
        <v>4688</v>
      </c>
    </row>
    <row r="1248" spans="1:6" x14ac:dyDescent="0.3">
      <c r="A1248" s="1" t="s">
        <v>4638</v>
      </c>
      <c r="B1248" s="1" t="s">
        <v>8094</v>
      </c>
      <c r="C1248" s="4" t="s">
        <v>7272</v>
      </c>
      <c r="D1248" s="1" t="s">
        <v>4639</v>
      </c>
      <c r="E1248" s="1" t="s">
        <v>4691</v>
      </c>
      <c r="F1248" s="1" t="s">
        <v>4692</v>
      </c>
    </row>
    <row r="1249" spans="1:6" x14ac:dyDescent="0.3">
      <c r="A1249" s="1" t="s">
        <v>4641</v>
      </c>
      <c r="B1249" s="1" t="s">
        <v>8094</v>
      </c>
      <c r="C1249" s="4" t="s">
        <v>7270</v>
      </c>
      <c r="D1249" s="1" t="s">
        <v>4642</v>
      </c>
      <c r="E1249" s="1" t="s">
        <v>4695</v>
      </c>
      <c r="F1249" s="1" t="s">
        <v>4696</v>
      </c>
    </row>
    <row r="1250" spans="1:6" x14ac:dyDescent="0.3">
      <c r="A1250" s="1" t="s">
        <v>4645</v>
      </c>
      <c r="B1250" s="1" t="s">
        <v>8094</v>
      </c>
      <c r="C1250" s="4" t="s">
        <v>7270</v>
      </c>
      <c r="D1250" s="1" t="s">
        <v>4646</v>
      </c>
      <c r="E1250" s="1" t="s">
        <v>4699</v>
      </c>
    </row>
    <row r="1251" spans="1:6" x14ac:dyDescent="0.3">
      <c r="A1251" s="1" t="s">
        <v>4649</v>
      </c>
      <c r="B1251" s="1" t="s">
        <v>8094</v>
      </c>
      <c r="C1251" s="4" t="s">
        <v>7272</v>
      </c>
      <c r="D1251" s="1" t="s">
        <v>4650</v>
      </c>
      <c r="E1251" s="1" t="s">
        <v>4702</v>
      </c>
      <c r="F1251" s="1" t="s">
        <v>4703</v>
      </c>
    </row>
    <row r="1252" spans="1:6" x14ac:dyDescent="0.3">
      <c r="A1252" s="1" t="s">
        <v>4653</v>
      </c>
      <c r="B1252" s="1" t="s">
        <v>8094</v>
      </c>
      <c r="C1252" s="4" t="s">
        <v>7272</v>
      </c>
      <c r="D1252" s="1" t="s">
        <v>4654</v>
      </c>
      <c r="E1252" s="1" t="s">
        <v>4706</v>
      </c>
      <c r="F1252" s="1" t="s">
        <v>4707</v>
      </c>
    </row>
    <row r="1253" spans="1:6" x14ac:dyDescent="0.3">
      <c r="A1253" s="1" t="s">
        <v>4657</v>
      </c>
      <c r="B1253" s="1" t="s">
        <v>8094</v>
      </c>
      <c r="C1253" s="4" t="s">
        <v>7272</v>
      </c>
      <c r="D1253" s="1" t="s">
        <v>4658</v>
      </c>
      <c r="E1253" s="1" t="s">
        <v>4710</v>
      </c>
      <c r="F1253" s="1" t="s">
        <v>4711</v>
      </c>
    </row>
    <row r="1254" spans="1:6" x14ac:dyDescent="0.3">
      <c r="A1254" s="1" t="s">
        <v>4661</v>
      </c>
      <c r="B1254" s="1" t="s">
        <v>8094</v>
      </c>
      <c r="C1254" s="4" t="s">
        <v>7272</v>
      </c>
      <c r="D1254" s="1" t="s">
        <v>4662</v>
      </c>
      <c r="E1254" s="1" t="s">
        <v>4714</v>
      </c>
      <c r="F1254" s="1" t="s">
        <v>4715</v>
      </c>
    </row>
    <row r="1255" spans="1:6" x14ac:dyDescent="0.3">
      <c r="A1255" s="1" t="s">
        <v>4664</v>
      </c>
      <c r="B1255" s="1" t="s">
        <v>8094</v>
      </c>
      <c r="C1255" s="4" t="s">
        <v>7272</v>
      </c>
      <c r="D1255" s="1" t="s">
        <v>4665</v>
      </c>
      <c r="E1255" s="1" t="s">
        <v>4718</v>
      </c>
      <c r="F1255" s="1" t="s">
        <v>4719</v>
      </c>
    </row>
    <row r="1256" spans="1:6" x14ac:dyDescent="0.3">
      <c r="A1256" s="1" t="s">
        <v>4666</v>
      </c>
      <c r="B1256" s="1" t="s">
        <v>8094</v>
      </c>
      <c r="C1256" s="4" t="s">
        <v>7272</v>
      </c>
      <c r="D1256" s="1" t="s">
        <v>4667</v>
      </c>
      <c r="E1256" s="1" t="s">
        <v>4722</v>
      </c>
      <c r="F1256" s="1" t="s">
        <v>4723</v>
      </c>
    </row>
    <row r="1257" spans="1:6" x14ac:dyDescent="0.3">
      <c r="A1257" s="1" t="s">
        <v>4669</v>
      </c>
      <c r="B1257" s="1" t="s">
        <v>8094</v>
      </c>
      <c r="C1257" s="4" t="s">
        <v>7270</v>
      </c>
      <c r="D1257" s="1" t="s">
        <v>4670</v>
      </c>
      <c r="F1257" s="1" t="s">
        <v>4726</v>
      </c>
    </row>
    <row r="1258" spans="1:6" x14ac:dyDescent="0.3">
      <c r="A1258" s="1" t="s">
        <v>4672</v>
      </c>
      <c r="B1258" s="1" t="s">
        <v>8094</v>
      </c>
      <c r="C1258" s="4" t="s">
        <v>7270</v>
      </c>
      <c r="D1258" s="1" t="s">
        <v>4673</v>
      </c>
      <c r="E1258" s="1" t="s">
        <v>4729</v>
      </c>
      <c r="F1258" s="1" t="s">
        <v>4730</v>
      </c>
    </row>
    <row r="1259" spans="1:6" x14ac:dyDescent="0.3">
      <c r="A1259" s="1" t="s">
        <v>4675</v>
      </c>
      <c r="B1259" s="1" t="s">
        <v>8094</v>
      </c>
      <c r="C1259" s="4" t="s">
        <v>7272</v>
      </c>
      <c r="D1259" s="1" t="s">
        <v>4676</v>
      </c>
      <c r="E1259" s="1" t="s">
        <v>4733</v>
      </c>
      <c r="F1259" s="1" t="s">
        <v>4734</v>
      </c>
    </row>
    <row r="1260" spans="1:6" x14ac:dyDescent="0.3">
      <c r="A1260" s="1" t="s">
        <v>4678</v>
      </c>
      <c r="B1260" s="1" t="s">
        <v>8094</v>
      </c>
      <c r="C1260" s="4" t="s">
        <v>7272</v>
      </c>
      <c r="D1260" s="1" t="s">
        <v>4679</v>
      </c>
      <c r="E1260" s="1" t="s">
        <v>4737</v>
      </c>
      <c r="F1260" s="1" t="s">
        <v>4738</v>
      </c>
    </row>
    <row r="1261" spans="1:6" x14ac:dyDescent="0.3">
      <c r="A1261" s="1" t="s">
        <v>4682</v>
      </c>
      <c r="B1261" s="1" t="s">
        <v>8094</v>
      </c>
      <c r="C1261" s="4" t="s">
        <v>7272</v>
      </c>
      <c r="D1261" s="1" t="s">
        <v>4683</v>
      </c>
      <c r="E1261" s="1" t="s">
        <v>4741</v>
      </c>
      <c r="F1261" s="1" t="s">
        <v>4742</v>
      </c>
    </row>
    <row r="1262" spans="1:6" x14ac:dyDescent="0.3">
      <c r="A1262" s="1" t="s">
        <v>4685</v>
      </c>
      <c r="B1262" s="1" t="s">
        <v>8094</v>
      </c>
      <c r="C1262" s="4" t="s">
        <v>7272</v>
      </c>
      <c r="D1262" s="1" t="s">
        <v>4686</v>
      </c>
      <c r="E1262" s="1" t="s">
        <v>4745</v>
      </c>
      <c r="F1262" s="1" t="s">
        <v>4746</v>
      </c>
    </row>
    <row r="1263" spans="1:6" x14ac:dyDescent="0.3">
      <c r="A1263" s="1" t="s">
        <v>4689</v>
      </c>
      <c r="B1263" s="1" t="s">
        <v>8094</v>
      </c>
      <c r="C1263" s="4" t="s">
        <v>7270</v>
      </c>
      <c r="D1263" s="1" t="s">
        <v>4690</v>
      </c>
      <c r="E1263" s="1" t="s">
        <v>4749</v>
      </c>
      <c r="F1263" s="1" t="s">
        <v>4750</v>
      </c>
    </row>
    <row r="1264" spans="1:6" x14ac:dyDescent="0.3">
      <c r="A1264" s="1" t="s">
        <v>4693</v>
      </c>
      <c r="B1264" s="1" t="s">
        <v>8094</v>
      </c>
      <c r="C1264" s="4" t="s">
        <v>7270</v>
      </c>
      <c r="D1264" s="1" t="s">
        <v>4694</v>
      </c>
      <c r="E1264" s="1" t="s">
        <v>4753</v>
      </c>
      <c r="F1264" s="1" t="s">
        <v>4754</v>
      </c>
    </row>
    <row r="1265" spans="1:6" x14ac:dyDescent="0.3">
      <c r="A1265" s="1" t="s">
        <v>4697</v>
      </c>
      <c r="B1265" s="1" t="s">
        <v>8094</v>
      </c>
      <c r="C1265" s="4" t="s">
        <v>7272</v>
      </c>
      <c r="D1265" s="1" t="s">
        <v>4698</v>
      </c>
      <c r="E1265" s="1" t="s">
        <v>4757</v>
      </c>
      <c r="F1265" s="1" t="s">
        <v>4758</v>
      </c>
    </row>
    <row r="1266" spans="1:6" x14ac:dyDescent="0.3">
      <c r="A1266" s="1" t="s">
        <v>4700</v>
      </c>
      <c r="B1266" s="1" t="s">
        <v>8094</v>
      </c>
      <c r="C1266" s="4" t="s">
        <v>7272</v>
      </c>
      <c r="D1266" s="1" t="s">
        <v>4701</v>
      </c>
      <c r="E1266" s="1" t="s">
        <v>4761</v>
      </c>
    </row>
    <row r="1267" spans="1:6" x14ac:dyDescent="0.3">
      <c r="A1267" s="1" t="s">
        <v>4704</v>
      </c>
      <c r="B1267" s="1" t="s">
        <v>8094</v>
      </c>
      <c r="C1267" s="4" t="s">
        <v>7270</v>
      </c>
      <c r="D1267" s="1" t="s">
        <v>4705</v>
      </c>
      <c r="E1267" s="1" t="s">
        <v>4764</v>
      </c>
      <c r="F1267" s="1" t="s">
        <v>4765</v>
      </c>
    </row>
    <row r="1268" spans="1:6" x14ac:dyDescent="0.3">
      <c r="A1268" s="1" t="s">
        <v>4708</v>
      </c>
      <c r="B1268" s="1" t="s">
        <v>8094</v>
      </c>
      <c r="C1268" s="4" t="s">
        <v>7270</v>
      </c>
      <c r="D1268" s="1" t="s">
        <v>4709</v>
      </c>
      <c r="E1268" s="1" t="s">
        <v>4768</v>
      </c>
      <c r="F1268" s="1" t="s">
        <v>4769</v>
      </c>
    </row>
    <row r="1269" spans="1:6" x14ac:dyDescent="0.3">
      <c r="A1269" s="1" t="s">
        <v>4712</v>
      </c>
      <c r="B1269" s="1" t="s">
        <v>8094</v>
      </c>
      <c r="C1269" s="4" t="s">
        <v>7272</v>
      </c>
      <c r="D1269" s="1" t="s">
        <v>4713</v>
      </c>
      <c r="E1269" s="1" t="s">
        <v>4772</v>
      </c>
      <c r="F1269" s="1" t="s">
        <v>4773</v>
      </c>
    </row>
    <row r="1270" spans="1:6" x14ac:dyDescent="0.3">
      <c r="A1270" s="1" t="s">
        <v>4716</v>
      </c>
      <c r="B1270" s="1" t="s">
        <v>8094</v>
      </c>
      <c r="C1270" s="4" t="s">
        <v>7270</v>
      </c>
      <c r="D1270" s="1" t="s">
        <v>4717</v>
      </c>
      <c r="E1270" s="1" t="s">
        <v>4776</v>
      </c>
      <c r="F1270" s="1" t="s">
        <v>4777</v>
      </c>
    </row>
    <row r="1271" spans="1:6" x14ac:dyDescent="0.3">
      <c r="A1271" s="1" t="s">
        <v>4720</v>
      </c>
      <c r="B1271" s="1" t="s">
        <v>8094</v>
      </c>
      <c r="C1271" s="4" t="s">
        <v>7272</v>
      </c>
      <c r="D1271" s="1" t="s">
        <v>4721</v>
      </c>
      <c r="E1271" s="1" t="s">
        <v>4780</v>
      </c>
      <c r="F1271" s="1" t="s">
        <v>4781</v>
      </c>
    </row>
    <row r="1272" spans="1:6" x14ac:dyDescent="0.3">
      <c r="A1272" s="1" t="s">
        <v>4727</v>
      </c>
      <c r="B1272" s="1" t="s">
        <v>8094</v>
      </c>
      <c r="C1272" s="4" t="s">
        <v>7272</v>
      </c>
      <c r="D1272" s="1" t="s">
        <v>4728</v>
      </c>
      <c r="E1272" s="1" t="s">
        <v>4784</v>
      </c>
    </row>
    <row r="1273" spans="1:6" x14ac:dyDescent="0.3">
      <c r="A1273" s="1" t="s">
        <v>4731</v>
      </c>
      <c r="B1273" s="1" t="s">
        <v>8094</v>
      </c>
      <c r="C1273" s="4" t="s">
        <v>7272</v>
      </c>
      <c r="D1273" s="1" t="s">
        <v>4732</v>
      </c>
      <c r="E1273" s="1" t="s">
        <v>4787</v>
      </c>
      <c r="F1273" s="1" t="s">
        <v>4788</v>
      </c>
    </row>
    <row r="1274" spans="1:6" x14ac:dyDescent="0.3">
      <c r="A1274" s="1" t="s">
        <v>4735</v>
      </c>
      <c r="B1274" s="1" t="s">
        <v>8094</v>
      </c>
      <c r="C1274" s="4" t="s">
        <v>7272</v>
      </c>
      <c r="D1274" s="1" t="s">
        <v>4736</v>
      </c>
      <c r="E1274" s="1" t="s">
        <v>4791</v>
      </c>
      <c r="F1274" s="1" t="s">
        <v>4792</v>
      </c>
    </row>
    <row r="1275" spans="1:6" x14ac:dyDescent="0.3">
      <c r="A1275" s="1" t="s">
        <v>4739</v>
      </c>
      <c r="B1275" s="1" t="s">
        <v>8094</v>
      </c>
      <c r="C1275" s="4" t="s">
        <v>7272</v>
      </c>
      <c r="D1275" s="1" t="s">
        <v>4740</v>
      </c>
      <c r="E1275" s="1" t="s">
        <v>4795</v>
      </c>
      <c r="F1275" s="1" t="s">
        <v>4796</v>
      </c>
    </row>
    <row r="1276" spans="1:6" x14ac:dyDescent="0.3">
      <c r="A1276" s="1" t="s">
        <v>4743</v>
      </c>
      <c r="B1276" s="1" t="s">
        <v>8094</v>
      </c>
      <c r="C1276" s="4" t="s">
        <v>7272</v>
      </c>
      <c r="D1276" s="1" t="s">
        <v>4744</v>
      </c>
      <c r="E1276" s="1" t="s">
        <v>4799</v>
      </c>
      <c r="F1276" s="1" t="s">
        <v>4800</v>
      </c>
    </row>
    <row r="1277" spans="1:6" x14ac:dyDescent="0.3">
      <c r="A1277" s="1" t="s">
        <v>4747</v>
      </c>
      <c r="B1277" s="1" t="s">
        <v>8094</v>
      </c>
      <c r="C1277" s="4" t="s">
        <v>7270</v>
      </c>
      <c r="D1277" s="1" t="s">
        <v>4748</v>
      </c>
      <c r="E1277" s="1" t="s">
        <v>4803</v>
      </c>
      <c r="F1277" s="1" t="s">
        <v>4804</v>
      </c>
    </row>
    <row r="1278" spans="1:6" x14ac:dyDescent="0.3">
      <c r="A1278" s="1" t="s">
        <v>4751</v>
      </c>
      <c r="B1278" s="1" t="s">
        <v>8094</v>
      </c>
      <c r="C1278" s="4" t="s">
        <v>7270</v>
      </c>
      <c r="D1278" s="1" t="s">
        <v>4752</v>
      </c>
      <c r="E1278" s="1" t="s">
        <v>4807</v>
      </c>
      <c r="F1278" s="1" t="s">
        <v>4808</v>
      </c>
    </row>
    <row r="1279" spans="1:6" x14ac:dyDescent="0.3">
      <c r="A1279" s="1" t="s">
        <v>4755</v>
      </c>
      <c r="B1279" s="1" t="s">
        <v>8094</v>
      </c>
      <c r="C1279" s="4" t="s">
        <v>7270</v>
      </c>
      <c r="D1279" s="1" t="s">
        <v>4756</v>
      </c>
      <c r="E1279" s="1" t="s">
        <v>4811</v>
      </c>
      <c r="F1279" s="1" t="s">
        <v>4812</v>
      </c>
    </row>
    <row r="1280" spans="1:6" x14ac:dyDescent="0.3">
      <c r="A1280" s="1" t="s">
        <v>4759</v>
      </c>
      <c r="B1280" s="1" t="s">
        <v>8094</v>
      </c>
      <c r="C1280" s="4" t="s">
        <v>7272</v>
      </c>
      <c r="D1280" s="1" t="s">
        <v>4760</v>
      </c>
      <c r="E1280" s="1" t="s">
        <v>4815</v>
      </c>
      <c r="F1280" s="1" t="s">
        <v>4816</v>
      </c>
    </row>
    <row r="1281" spans="1:6" x14ac:dyDescent="0.3">
      <c r="A1281" s="1" t="s">
        <v>4762</v>
      </c>
      <c r="B1281" s="1" t="s">
        <v>8094</v>
      </c>
      <c r="C1281" s="4" t="s">
        <v>7272</v>
      </c>
      <c r="D1281" s="1" t="s">
        <v>4763</v>
      </c>
      <c r="F1281" s="1" t="s">
        <v>4819</v>
      </c>
    </row>
    <row r="1282" spans="1:6" x14ac:dyDescent="0.3">
      <c r="A1282" s="1" t="s">
        <v>4766</v>
      </c>
      <c r="B1282" s="1" t="s">
        <v>8094</v>
      </c>
      <c r="C1282" s="4" t="s">
        <v>7272</v>
      </c>
      <c r="D1282" s="1" t="s">
        <v>4767</v>
      </c>
      <c r="E1282" s="1" t="s">
        <v>4822</v>
      </c>
      <c r="F1282" s="1" t="s">
        <v>4823</v>
      </c>
    </row>
    <row r="1283" spans="1:6" x14ac:dyDescent="0.3">
      <c r="A1283" s="1" t="s">
        <v>4770</v>
      </c>
      <c r="B1283" s="1" t="s">
        <v>8094</v>
      </c>
      <c r="C1283" s="4" t="s">
        <v>7270</v>
      </c>
      <c r="D1283" s="1" t="s">
        <v>4771</v>
      </c>
      <c r="E1283" s="1" t="s">
        <v>4826</v>
      </c>
      <c r="F1283" s="1" t="s">
        <v>4827</v>
      </c>
    </row>
    <row r="1284" spans="1:6" x14ac:dyDescent="0.3">
      <c r="A1284" s="1" t="s">
        <v>4774</v>
      </c>
      <c r="B1284" s="1" t="s">
        <v>8094</v>
      </c>
      <c r="C1284" s="4" t="s">
        <v>7272</v>
      </c>
      <c r="D1284" s="1" t="s">
        <v>4775</v>
      </c>
      <c r="E1284" s="1" t="s">
        <v>4830</v>
      </c>
      <c r="F1284" s="1" t="s">
        <v>4831</v>
      </c>
    </row>
    <row r="1285" spans="1:6" x14ac:dyDescent="0.3">
      <c r="A1285" s="1" t="s">
        <v>4778</v>
      </c>
      <c r="B1285" s="1" t="s">
        <v>8094</v>
      </c>
      <c r="C1285" s="4" t="s">
        <v>7270</v>
      </c>
      <c r="D1285" s="1" t="s">
        <v>4779</v>
      </c>
      <c r="E1285" s="1" t="s">
        <v>4834</v>
      </c>
      <c r="F1285" s="1" t="s">
        <v>4835</v>
      </c>
    </row>
    <row r="1286" spans="1:6" x14ac:dyDescent="0.3">
      <c r="A1286" s="1" t="s">
        <v>4782</v>
      </c>
      <c r="B1286" s="1" t="s">
        <v>8094</v>
      </c>
      <c r="C1286" s="4" t="s">
        <v>7270</v>
      </c>
      <c r="D1286" s="1" t="s">
        <v>4783</v>
      </c>
      <c r="E1286" s="1" t="s">
        <v>4838</v>
      </c>
      <c r="F1286" s="1" t="s">
        <v>4839</v>
      </c>
    </row>
    <row r="1287" spans="1:6" x14ac:dyDescent="0.3">
      <c r="A1287" s="1" t="s">
        <v>4789</v>
      </c>
      <c r="B1287" s="1" t="s">
        <v>8094</v>
      </c>
      <c r="C1287" s="4" t="s">
        <v>7270</v>
      </c>
      <c r="D1287" s="1" t="s">
        <v>4790</v>
      </c>
      <c r="E1287" s="1" t="s">
        <v>4842</v>
      </c>
      <c r="F1287" s="1" t="s">
        <v>4843</v>
      </c>
    </row>
    <row r="1288" spans="1:6" x14ac:dyDescent="0.3">
      <c r="A1288" s="1" t="s">
        <v>4793</v>
      </c>
      <c r="B1288" s="1" t="s">
        <v>8094</v>
      </c>
      <c r="C1288" s="4" t="s">
        <v>7272</v>
      </c>
      <c r="D1288" s="1" t="s">
        <v>4794</v>
      </c>
      <c r="E1288" s="1" t="s">
        <v>4846</v>
      </c>
      <c r="F1288" s="1" t="s">
        <v>4847</v>
      </c>
    </row>
    <row r="1289" spans="1:6" x14ac:dyDescent="0.3">
      <c r="A1289" s="1" t="s">
        <v>4797</v>
      </c>
      <c r="B1289" s="1" t="s">
        <v>8094</v>
      </c>
      <c r="C1289" s="4" t="s">
        <v>7270</v>
      </c>
      <c r="D1289" s="1" t="s">
        <v>4798</v>
      </c>
      <c r="E1289" s="1" t="s">
        <v>4850</v>
      </c>
      <c r="F1289" s="1" t="s">
        <v>4851</v>
      </c>
    </row>
    <row r="1290" spans="1:6" x14ac:dyDescent="0.3">
      <c r="A1290" s="1" t="s">
        <v>4801</v>
      </c>
      <c r="B1290" s="1" t="s">
        <v>8094</v>
      </c>
      <c r="C1290" s="4" t="s">
        <v>7272</v>
      </c>
      <c r="D1290" s="1" t="s">
        <v>4802</v>
      </c>
      <c r="E1290" s="1" t="s">
        <v>4854</v>
      </c>
      <c r="F1290" s="1" t="s">
        <v>4855</v>
      </c>
    </row>
    <row r="1291" spans="1:6" x14ac:dyDescent="0.3">
      <c r="A1291" s="1" t="s">
        <v>4805</v>
      </c>
      <c r="B1291" s="1" t="s">
        <v>8094</v>
      </c>
      <c r="C1291" s="4" t="s">
        <v>7270</v>
      </c>
      <c r="D1291" s="1" t="s">
        <v>4806</v>
      </c>
      <c r="E1291" s="1" t="s">
        <v>4858</v>
      </c>
      <c r="F1291" s="1" t="s">
        <v>4859</v>
      </c>
    </row>
    <row r="1292" spans="1:6" x14ac:dyDescent="0.3">
      <c r="A1292" s="1" t="s">
        <v>4809</v>
      </c>
      <c r="B1292" s="1" t="s">
        <v>8094</v>
      </c>
      <c r="C1292" s="4" t="s">
        <v>7272</v>
      </c>
      <c r="D1292" s="1" t="s">
        <v>4810</v>
      </c>
      <c r="E1292" s="1" t="s">
        <v>4862</v>
      </c>
    </row>
    <row r="1293" spans="1:6" x14ac:dyDescent="0.3">
      <c r="A1293" s="1" t="s">
        <v>4813</v>
      </c>
      <c r="B1293" s="1" t="s">
        <v>8094</v>
      </c>
      <c r="C1293" s="4" t="s">
        <v>7272</v>
      </c>
      <c r="D1293" s="1" t="s">
        <v>4814</v>
      </c>
      <c r="E1293" s="1" t="s">
        <v>4865</v>
      </c>
      <c r="F1293" s="1" t="s">
        <v>4866</v>
      </c>
    </row>
    <row r="1294" spans="1:6" x14ac:dyDescent="0.3">
      <c r="A1294" s="1" t="s">
        <v>4817</v>
      </c>
      <c r="B1294" s="1" t="s">
        <v>8094</v>
      </c>
      <c r="C1294" s="4" t="s">
        <v>7270</v>
      </c>
      <c r="D1294" s="1" t="s">
        <v>4818</v>
      </c>
      <c r="E1294" s="1" t="s">
        <v>4869</v>
      </c>
      <c r="F1294" s="1" t="s">
        <v>4870</v>
      </c>
    </row>
    <row r="1295" spans="1:6" x14ac:dyDescent="0.3">
      <c r="A1295" s="1" t="s">
        <v>4820</v>
      </c>
      <c r="B1295" s="1" t="s">
        <v>8094</v>
      </c>
      <c r="C1295" s="4" t="s">
        <v>7272</v>
      </c>
      <c r="D1295" s="1" t="s">
        <v>4821</v>
      </c>
      <c r="E1295" s="1" t="s">
        <v>4873</v>
      </c>
      <c r="F1295" s="1" t="s">
        <v>4874</v>
      </c>
    </row>
    <row r="1296" spans="1:6" x14ac:dyDescent="0.3">
      <c r="A1296" s="1" t="s">
        <v>4824</v>
      </c>
      <c r="B1296" s="1" t="s">
        <v>8094</v>
      </c>
      <c r="C1296" s="4" t="s">
        <v>7272</v>
      </c>
      <c r="D1296" s="1" t="s">
        <v>4825</v>
      </c>
      <c r="E1296" s="1" t="s">
        <v>4877</v>
      </c>
      <c r="F1296" s="1" t="s">
        <v>4878</v>
      </c>
    </row>
    <row r="1297" spans="1:6" x14ac:dyDescent="0.3">
      <c r="A1297" s="1" t="s">
        <v>4828</v>
      </c>
      <c r="B1297" s="1" t="s">
        <v>8094</v>
      </c>
      <c r="C1297" s="4" t="s">
        <v>7272</v>
      </c>
      <c r="D1297" s="1" t="s">
        <v>4829</v>
      </c>
      <c r="F1297" s="1" t="s">
        <v>4881</v>
      </c>
    </row>
    <row r="1298" spans="1:6" x14ac:dyDescent="0.3">
      <c r="A1298" s="1" t="s">
        <v>4832</v>
      </c>
      <c r="B1298" s="1" t="s">
        <v>8094</v>
      </c>
      <c r="C1298" s="4" t="s">
        <v>7272</v>
      </c>
      <c r="D1298" s="1" t="s">
        <v>4833</v>
      </c>
      <c r="E1298" s="1" t="s">
        <v>4884</v>
      </c>
      <c r="F1298" s="1" t="s">
        <v>4885</v>
      </c>
    </row>
    <row r="1299" spans="1:6" x14ac:dyDescent="0.3">
      <c r="A1299" s="1" t="s">
        <v>4836</v>
      </c>
      <c r="B1299" s="1" t="s">
        <v>8094</v>
      </c>
      <c r="C1299" s="4" t="s">
        <v>7270</v>
      </c>
      <c r="D1299" s="1" t="s">
        <v>4837</v>
      </c>
      <c r="E1299" s="1" t="s">
        <v>4888</v>
      </c>
      <c r="F1299" s="1" t="s">
        <v>4889</v>
      </c>
    </row>
    <row r="1300" spans="1:6" x14ac:dyDescent="0.3">
      <c r="A1300" s="1" t="s">
        <v>4840</v>
      </c>
      <c r="B1300" s="1" t="s">
        <v>8094</v>
      </c>
      <c r="C1300" s="4" t="s">
        <v>7270</v>
      </c>
      <c r="D1300" s="1" t="s">
        <v>4841</v>
      </c>
      <c r="E1300" s="1" t="s">
        <v>4892</v>
      </c>
      <c r="F1300" s="1" t="s">
        <v>4893</v>
      </c>
    </row>
    <row r="1301" spans="1:6" x14ac:dyDescent="0.3">
      <c r="A1301" s="1" t="s">
        <v>4844</v>
      </c>
      <c r="B1301" s="1" t="s">
        <v>8094</v>
      </c>
      <c r="C1301" s="4" t="s">
        <v>7272</v>
      </c>
      <c r="D1301" s="1" t="s">
        <v>4845</v>
      </c>
      <c r="E1301" s="1" t="s">
        <v>4896</v>
      </c>
      <c r="F1301" s="1" t="s">
        <v>4897</v>
      </c>
    </row>
    <row r="1302" spans="1:6" x14ac:dyDescent="0.3">
      <c r="A1302" s="1" t="s">
        <v>4848</v>
      </c>
      <c r="B1302" s="1" t="s">
        <v>8094</v>
      </c>
      <c r="C1302" s="4" t="s">
        <v>7272</v>
      </c>
      <c r="D1302" s="1" t="s">
        <v>4849</v>
      </c>
      <c r="E1302" s="1" t="s">
        <v>4900</v>
      </c>
      <c r="F1302" s="1" t="s">
        <v>4901</v>
      </c>
    </row>
    <row r="1303" spans="1:6" x14ac:dyDescent="0.3">
      <c r="A1303" s="1" t="s">
        <v>4852</v>
      </c>
      <c r="B1303" s="1" t="s">
        <v>8094</v>
      </c>
      <c r="C1303" s="4" t="s">
        <v>7270</v>
      </c>
      <c r="D1303" s="1" t="s">
        <v>4853</v>
      </c>
      <c r="E1303" s="1" t="s">
        <v>4904</v>
      </c>
    </row>
    <row r="1304" spans="1:6" x14ac:dyDescent="0.3">
      <c r="A1304" s="1" t="s">
        <v>4856</v>
      </c>
      <c r="B1304" s="1" t="s">
        <v>8094</v>
      </c>
      <c r="C1304" s="4" t="s">
        <v>7272</v>
      </c>
      <c r="D1304" s="1" t="s">
        <v>4857</v>
      </c>
      <c r="E1304" s="1" t="s">
        <v>4907</v>
      </c>
      <c r="F1304" s="1" t="s">
        <v>4908</v>
      </c>
    </row>
    <row r="1305" spans="1:6" x14ac:dyDescent="0.3">
      <c r="A1305" s="1" t="s">
        <v>4860</v>
      </c>
      <c r="B1305" s="1" t="s">
        <v>8094</v>
      </c>
      <c r="C1305" s="4" t="s">
        <v>7270</v>
      </c>
      <c r="D1305" s="1" t="s">
        <v>4861</v>
      </c>
      <c r="E1305" s="1" t="s">
        <v>4911</v>
      </c>
      <c r="F1305" s="1" t="s">
        <v>4912</v>
      </c>
    </row>
    <row r="1306" spans="1:6" x14ac:dyDescent="0.3">
      <c r="A1306" s="1" t="s">
        <v>4863</v>
      </c>
      <c r="B1306" s="1" t="s">
        <v>8094</v>
      </c>
      <c r="C1306" s="4" t="s">
        <v>7272</v>
      </c>
      <c r="D1306" s="1" t="s">
        <v>4864</v>
      </c>
      <c r="F1306" s="1" t="s">
        <v>4915</v>
      </c>
    </row>
    <row r="1307" spans="1:6" x14ac:dyDescent="0.3">
      <c r="A1307" s="1" t="s">
        <v>4867</v>
      </c>
      <c r="B1307" s="1" t="s">
        <v>8094</v>
      </c>
      <c r="C1307" s="4" t="s">
        <v>7272</v>
      </c>
      <c r="D1307" s="1" t="s">
        <v>4868</v>
      </c>
      <c r="E1307" s="1" t="s">
        <v>4918</v>
      </c>
      <c r="F1307" s="1" t="s">
        <v>4919</v>
      </c>
    </row>
    <row r="1308" spans="1:6" x14ac:dyDescent="0.3">
      <c r="A1308" s="1" t="s">
        <v>4871</v>
      </c>
      <c r="B1308" s="1" t="s">
        <v>8094</v>
      </c>
      <c r="C1308" s="4" t="s">
        <v>7270</v>
      </c>
      <c r="D1308" s="1" t="s">
        <v>4872</v>
      </c>
      <c r="E1308" s="1" t="s">
        <v>4922</v>
      </c>
      <c r="F1308" s="1" t="s">
        <v>4923</v>
      </c>
    </row>
    <row r="1309" spans="1:6" x14ac:dyDescent="0.3">
      <c r="A1309" s="1" t="s">
        <v>4879</v>
      </c>
      <c r="B1309" s="1" t="s">
        <v>8094</v>
      </c>
      <c r="C1309" s="4" t="s">
        <v>7270</v>
      </c>
      <c r="D1309" s="1" t="s">
        <v>4880</v>
      </c>
      <c r="E1309" s="1" t="s">
        <v>4926</v>
      </c>
      <c r="F1309" s="1" t="s">
        <v>4927</v>
      </c>
    </row>
    <row r="1310" spans="1:6" x14ac:dyDescent="0.3">
      <c r="A1310" s="1" t="s">
        <v>4882</v>
      </c>
      <c r="B1310" s="1" t="s">
        <v>8094</v>
      </c>
      <c r="C1310" s="4" t="s">
        <v>7272</v>
      </c>
      <c r="D1310" s="1" t="s">
        <v>4883</v>
      </c>
      <c r="E1310" s="1" t="s">
        <v>4930</v>
      </c>
      <c r="F1310" s="1" t="s">
        <v>4931</v>
      </c>
    </row>
    <row r="1311" spans="1:6" x14ac:dyDescent="0.3">
      <c r="A1311" s="1" t="s">
        <v>4886</v>
      </c>
      <c r="B1311" s="1" t="s">
        <v>8094</v>
      </c>
      <c r="C1311" s="4" t="s">
        <v>7270</v>
      </c>
      <c r="D1311" s="1" t="s">
        <v>4887</v>
      </c>
      <c r="E1311" s="1" t="s">
        <v>4934</v>
      </c>
      <c r="F1311" s="1" t="s">
        <v>4935</v>
      </c>
    </row>
    <row r="1312" spans="1:6" x14ac:dyDescent="0.3">
      <c r="A1312" s="1" t="s">
        <v>4890</v>
      </c>
      <c r="B1312" s="1" t="s">
        <v>8094</v>
      </c>
      <c r="C1312" s="4" t="s">
        <v>7270</v>
      </c>
      <c r="D1312" s="1" t="s">
        <v>4891</v>
      </c>
      <c r="E1312" s="1" t="s">
        <v>4938</v>
      </c>
      <c r="F1312" s="1" t="s">
        <v>4939</v>
      </c>
    </row>
    <row r="1313" spans="1:6" x14ac:dyDescent="0.3">
      <c r="A1313" s="1" t="s">
        <v>4894</v>
      </c>
      <c r="B1313" s="1" t="s">
        <v>8094</v>
      </c>
      <c r="C1313" s="4" t="s">
        <v>7272</v>
      </c>
      <c r="D1313" s="1" t="s">
        <v>4895</v>
      </c>
      <c r="E1313" s="1" t="s">
        <v>4942</v>
      </c>
    </row>
    <row r="1314" spans="1:6" x14ac:dyDescent="0.3">
      <c r="A1314" s="1" t="s">
        <v>4898</v>
      </c>
      <c r="B1314" s="1" t="s">
        <v>8094</v>
      </c>
      <c r="C1314" s="4" t="s">
        <v>7270</v>
      </c>
      <c r="D1314" s="1" t="s">
        <v>4899</v>
      </c>
      <c r="E1314" s="1" t="s">
        <v>4945</v>
      </c>
      <c r="F1314" s="1" t="s">
        <v>4946</v>
      </c>
    </row>
    <row r="1315" spans="1:6" x14ac:dyDescent="0.3">
      <c r="A1315" s="1" t="s">
        <v>4902</v>
      </c>
      <c r="B1315" s="1" t="s">
        <v>8094</v>
      </c>
      <c r="C1315" s="4" t="s">
        <v>7270</v>
      </c>
      <c r="D1315" s="1" t="s">
        <v>4903</v>
      </c>
      <c r="E1315" s="1" t="s">
        <v>4949</v>
      </c>
      <c r="F1315" s="1" t="s">
        <v>4950</v>
      </c>
    </row>
    <row r="1316" spans="1:6" x14ac:dyDescent="0.3">
      <c r="A1316" s="1" t="s">
        <v>4905</v>
      </c>
      <c r="B1316" s="1" t="s">
        <v>8094</v>
      </c>
      <c r="C1316" s="4" t="s">
        <v>7272</v>
      </c>
      <c r="D1316" s="1" t="s">
        <v>4906</v>
      </c>
      <c r="E1316" s="1" t="s">
        <v>4953</v>
      </c>
    </row>
    <row r="1317" spans="1:6" x14ac:dyDescent="0.3">
      <c r="A1317" s="1" t="s">
        <v>4909</v>
      </c>
      <c r="B1317" s="1" t="s">
        <v>8094</v>
      </c>
      <c r="C1317" s="4" t="s">
        <v>7270</v>
      </c>
      <c r="D1317" s="1" t="s">
        <v>4910</v>
      </c>
      <c r="E1317" s="1" t="s">
        <v>4956</v>
      </c>
      <c r="F1317" s="1" t="s">
        <v>4957</v>
      </c>
    </row>
    <row r="1318" spans="1:6" x14ac:dyDescent="0.3">
      <c r="A1318" s="1" t="s">
        <v>4913</v>
      </c>
      <c r="B1318" s="1" t="s">
        <v>8094</v>
      </c>
      <c r="C1318" s="4" t="s">
        <v>7270</v>
      </c>
      <c r="D1318" s="1" t="s">
        <v>4914</v>
      </c>
      <c r="E1318" s="1" t="s">
        <v>4960</v>
      </c>
    </row>
    <row r="1319" spans="1:6" x14ac:dyDescent="0.3">
      <c r="A1319" s="1" t="s">
        <v>4916</v>
      </c>
      <c r="B1319" s="1" t="s">
        <v>8094</v>
      </c>
      <c r="C1319" s="4" t="s">
        <v>7270</v>
      </c>
      <c r="D1319" s="1" t="s">
        <v>4917</v>
      </c>
      <c r="E1319" s="1" t="s">
        <v>4963</v>
      </c>
      <c r="F1319" s="1" t="s">
        <v>4964</v>
      </c>
    </row>
    <row r="1320" spans="1:6" x14ac:dyDescent="0.3">
      <c r="A1320" s="1" t="s">
        <v>4920</v>
      </c>
      <c r="B1320" s="1" t="s">
        <v>8094</v>
      </c>
      <c r="C1320" s="4" t="s">
        <v>7270</v>
      </c>
      <c r="D1320" s="1" t="s">
        <v>4921</v>
      </c>
      <c r="E1320" s="1" t="s">
        <v>4967</v>
      </c>
      <c r="F1320" s="1" t="s">
        <v>4968</v>
      </c>
    </row>
    <row r="1321" spans="1:6" x14ac:dyDescent="0.3">
      <c r="A1321" s="1" t="s">
        <v>4924</v>
      </c>
      <c r="B1321" s="1" t="s">
        <v>8094</v>
      </c>
      <c r="C1321" s="4" t="s">
        <v>7270</v>
      </c>
      <c r="D1321" s="1" t="s">
        <v>4925</v>
      </c>
      <c r="E1321" s="1" t="s">
        <v>4971</v>
      </c>
      <c r="F1321" s="1" t="s">
        <v>4972</v>
      </c>
    </row>
    <row r="1322" spans="1:6" x14ac:dyDescent="0.3">
      <c r="A1322" s="1" t="s">
        <v>4928</v>
      </c>
      <c r="B1322" s="1" t="s">
        <v>8094</v>
      </c>
      <c r="C1322" s="4" t="s">
        <v>7270</v>
      </c>
      <c r="D1322" s="1" t="s">
        <v>4929</v>
      </c>
      <c r="E1322" s="1" t="s">
        <v>4975</v>
      </c>
    </row>
    <row r="1323" spans="1:6" x14ac:dyDescent="0.3">
      <c r="A1323" s="1" t="s">
        <v>4932</v>
      </c>
      <c r="B1323" s="1" t="s">
        <v>8094</v>
      </c>
      <c r="C1323" s="4" t="s">
        <v>7270</v>
      </c>
      <c r="D1323" s="1" t="s">
        <v>4933</v>
      </c>
      <c r="E1323" s="1" t="s">
        <v>4978</v>
      </c>
      <c r="F1323" s="1" t="s">
        <v>4979</v>
      </c>
    </row>
    <row r="1324" spans="1:6" x14ac:dyDescent="0.3">
      <c r="A1324" s="1" t="s">
        <v>4936</v>
      </c>
      <c r="B1324" s="1" t="s">
        <v>8094</v>
      </c>
      <c r="C1324" s="4" t="s">
        <v>7272</v>
      </c>
      <c r="D1324" s="1" t="s">
        <v>4937</v>
      </c>
      <c r="F1324" s="1" t="s">
        <v>4982</v>
      </c>
    </row>
    <row r="1325" spans="1:6" x14ac:dyDescent="0.3">
      <c r="A1325" s="1" t="s">
        <v>4940</v>
      </c>
      <c r="B1325" s="1" t="s">
        <v>8094</v>
      </c>
      <c r="C1325" s="4" t="s">
        <v>7272</v>
      </c>
      <c r="D1325" s="1" t="s">
        <v>4941</v>
      </c>
      <c r="E1325" s="1" t="s">
        <v>4985</v>
      </c>
      <c r="F1325" s="1" t="s">
        <v>4986</v>
      </c>
    </row>
    <row r="1326" spans="1:6" x14ac:dyDescent="0.3">
      <c r="A1326" s="1" t="s">
        <v>4943</v>
      </c>
      <c r="B1326" s="1" t="s">
        <v>8094</v>
      </c>
      <c r="C1326" s="4" t="s">
        <v>7270</v>
      </c>
      <c r="D1326" s="1" t="s">
        <v>4944</v>
      </c>
      <c r="F1326" s="1" t="s">
        <v>4989</v>
      </c>
    </row>
    <row r="1327" spans="1:6" x14ac:dyDescent="0.3">
      <c r="A1327" s="1" t="s">
        <v>4947</v>
      </c>
      <c r="B1327" s="1" t="s">
        <v>8094</v>
      </c>
      <c r="C1327" s="4" t="s">
        <v>7272</v>
      </c>
      <c r="D1327" s="1" t="s">
        <v>4948</v>
      </c>
      <c r="E1327" s="1" t="s">
        <v>4992</v>
      </c>
      <c r="F1327" s="1" t="s">
        <v>4993</v>
      </c>
    </row>
    <row r="1328" spans="1:6" x14ac:dyDescent="0.3">
      <c r="A1328" s="1" t="s">
        <v>4951</v>
      </c>
      <c r="B1328" s="1" t="s">
        <v>8094</v>
      </c>
      <c r="C1328" s="4" t="s">
        <v>7270</v>
      </c>
      <c r="D1328" s="1" t="s">
        <v>4952</v>
      </c>
      <c r="E1328" s="1" t="s">
        <v>4996</v>
      </c>
      <c r="F1328" s="1" t="s">
        <v>4997</v>
      </c>
    </row>
    <row r="1329" spans="1:6" x14ac:dyDescent="0.3">
      <c r="A1329" s="1" t="s">
        <v>4954</v>
      </c>
      <c r="B1329" s="1" t="s">
        <v>8094</v>
      </c>
      <c r="C1329" s="4" t="s">
        <v>7270</v>
      </c>
      <c r="D1329" s="1" t="s">
        <v>4955</v>
      </c>
      <c r="E1329" s="1" t="s">
        <v>5000</v>
      </c>
      <c r="F1329" s="1" t="s">
        <v>5001</v>
      </c>
    </row>
    <row r="1330" spans="1:6" x14ac:dyDescent="0.3">
      <c r="A1330" s="1" t="s">
        <v>4958</v>
      </c>
      <c r="B1330" s="1" t="s">
        <v>8094</v>
      </c>
      <c r="C1330" s="4" t="s">
        <v>7272</v>
      </c>
      <c r="D1330" s="1" t="s">
        <v>4959</v>
      </c>
      <c r="E1330" s="1" t="s">
        <v>5004</v>
      </c>
      <c r="F1330" s="1" t="s">
        <v>5005</v>
      </c>
    </row>
    <row r="1331" spans="1:6" x14ac:dyDescent="0.3">
      <c r="A1331" s="1" t="s">
        <v>4965</v>
      </c>
      <c r="B1331" s="1" t="s">
        <v>8094</v>
      </c>
      <c r="C1331" s="4" t="s">
        <v>1660</v>
      </c>
      <c r="D1331" s="1" t="s">
        <v>4966</v>
      </c>
      <c r="F1331" s="1" t="s">
        <v>5008</v>
      </c>
    </row>
    <row r="1332" spans="1:6" x14ac:dyDescent="0.3">
      <c r="A1332" s="1" t="s">
        <v>4969</v>
      </c>
      <c r="B1332" s="1" t="s">
        <v>8094</v>
      </c>
      <c r="C1332" s="4" t="s">
        <v>7270</v>
      </c>
      <c r="D1332" s="1" t="s">
        <v>4970</v>
      </c>
      <c r="E1332" s="1" t="s">
        <v>5011</v>
      </c>
      <c r="F1332" s="1" t="s">
        <v>5012</v>
      </c>
    </row>
    <row r="1333" spans="1:6" x14ac:dyDescent="0.3">
      <c r="A1333" s="1" t="s">
        <v>4973</v>
      </c>
      <c r="B1333" s="1" t="s">
        <v>8094</v>
      </c>
      <c r="C1333" s="4" t="s">
        <v>7270</v>
      </c>
      <c r="D1333" s="1" t="s">
        <v>4974</v>
      </c>
      <c r="E1333" s="1" t="s">
        <v>5015</v>
      </c>
      <c r="F1333" s="1" t="s">
        <v>5016</v>
      </c>
    </row>
    <row r="1334" spans="1:6" x14ac:dyDescent="0.3">
      <c r="A1334" s="1" t="s">
        <v>4976</v>
      </c>
      <c r="B1334" s="1" t="s">
        <v>8094</v>
      </c>
      <c r="C1334" s="4" t="s">
        <v>1660</v>
      </c>
      <c r="D1334" s="1" t="s">
        <v>4977</v>
      </c>
      <c r="E1334" s="1" t="s">
        <v>5019</v>
      </c>
    </row>
    <row r="1335" spans="1:6" x14ac:dyDescent="0.3">
      <c r="A1335" s="1" t="s">
        <v>4980</v>
      </c>
      <c r="B1335" s="1" t="s">
        <v>8094</v>
      </c>
      <c r="C1335" s="4" t="s">
        <v>7270</v>
      </c>
      <c r="D1335" s="1" t="s">
        <v>4981</v>
      </c>
      <c r="E1335" s="1" t="s">
        <v>5022</v>
      </c>
      <c r="F1335" s="1" t="s">
        <v>5023</v>
      </c>
    </row>
    <row r="1336" spans="1:6" x14ac:dyDescent="0.3">
      <c r="A1336" s="1" t="s">
        <v>4983</v>
      </c>
      <c r="B1336" s="1" t="s">
        <v>8094</v>
      </c>
      <c r="C1336" s="4" t="s">
        <v>7272</v>
      </c>
      <c r="D1336" s="1" t="s">
        <v>4984</v>
      </c>
      <c r="E1336" s="1" t="s">
        <v>5026</v>
      </c>
      <c r="F1336" s="1" t="s">
        <v>5027</v>
      </c>
    </row>
    <row r="1337" spans="1:6" x14ac:dyDescent="0.3">
      <c r="A1337" s="1" t="s">
        <v>4987</v>
      </c>
      <c r="B1337" s="1" t="s">
        <v>8094</v>
      </c>
      <c r="C1337" s="4" t="s">
        <v>7272</v>
      </c>
      <c r="D1337" s="1" t="s">
        <v>4988</v>
      </c>
      <c r="E1337" s="1" t="s">
        <v>5030</v>
      </c>
      <c r="F1337" s="1" t="s">
        <v>5031</v>
      </c>
    </row>
    <row r="1338" spans="1:6" x14ac:dyDescent="0.3">
      <c r="A1338" s="1" t="s">
        <v>4990</v>
      </c>
      <c r="B1338" s="1" t="s">
        <v>8094</v>
      </c>
      <c r="C1338" s="4" t="s">
        <v>7272</v>
      </c>
      <c r="D1338" s="1" t="s">
        <v>4991</v>
      </c>
      <c r="E1338" s="1" t="s">
        <v>5034</v>
      </c>
    </row>
    <row r="1339" spans="1:6" x14ac:dyDescent="0.3">
      <c r="A1339" s="1" t="s">
        <v>4994</v>
      </c>
      <c r="B1339" s="1" t="s">
        <v>8094</v>
      </c>
      <c r="C1339" s="4" t="s">
        <v>7270</v>
      </c>
      <c r="D1339" s="1" t="s">
        <v>4995</v>
      </c>
      <c r="E1339" s="1" t="s">
        <v>5037</v>
      </c>
      <c r="F1339" s="1" t="s">
        <v>5038</v>
      </c>
    </row>
    <row r="1340" spans="1:6" x14ac:dyDescent="0.3">
      <c r="A1340" s="1" t="s">
        <v>4998</v>
      </c>
      <c r="B1340" s="1" t="s">
        <v>8094</v>
      </c>
      <c r="C1340" s="4" t="s">
        <v>7270</v>
      </c>
      <c r="D1340" s="1" t="s">
        <v>4999</v>
      </c>
      <c r="E1340" s="1" t="s">
        <v>5041</v>
      </c>
      <c r="F1340" s="1" t="s">
        <v>5042</v>
      </c>
    </row>
    <row r="1341" spans="1:6" x14ac:dyDescent="0.3">
      <c r="A1341" s="1" t="s">
        <v>5002</v>
      </c>
      <c r="B1341" s="1" t="s">
        <v>8094</v>
      </c>
      <c r="C1341" s="4" t="s">
        <v>7270</v>
      </c>
      <c r="D1341" s="1" t="s">
        <v>5003</v>
      </c>
      <c r="E1341" s="1" t="s">
        <v>5045</v>
      </c>
      <c r="F1341" s="1" t="s">
        <v>5046</v>
      </c>
    </row>
    <row r="1342" spans="1:6" x14ac:dyDescent="0.3">
      <c r="A1342" s="1" t="s">
        <v>5006</v>
      </c>
      <c r="B1342" s="1" t="s">
        <v>8094</v>
      </c>
      <c r="C1342" s="4" t="s">
        <v>7270</v>
      </c>
      <c r="D1342" s="1" t="s">
        <v>5007</v>
      </c>
      <c r="E1342" s="1" t="s">
        <v>5049</v>
      </c>
      <c r="F1342" s="1" t="s">
        <v>5050</v>
      </c>
    </row>
    <row r="1343" spans="1:6" x14ac:dyDescent="0.3">
      <c r="A1343" s="1" t="s">
        <v>5009</v>
      </c>
      <c r="B1343" s="1" t="s">
        <v>8094</v>
      </c>
      <c r="C1343" s="4" t="s">
        <v>7272</v>
      </c>
      <c r="D1343" s="1" t="s">
        <v>5010</v>
      </c>
      <c r="E1343" s="1" t="s">
        <v>5053</v>
      </c>
      <c r="F1343" s="1" t="s">
        <v>5054</v>
      </c>
    </row>
    <row r="1344" spans="1:6" x14ac:dyDescent="0.3">
      <c r="A1344" s="1" t="s">
        <v>5013</v>
      </c>
      <c r="B1344" s="1" t="s">
        <v>8094</v>
      </c>
      <c r="C1344" s="4" t="s">
        <v>7272</v>
      </c>
      <c r="D1344" s="1" t="s">
        <v>5014</v>
      </c>
      <c r="E1344" s="1" t="s">
        <v>5057</v>
      </c>
      <c r="F1344" s="1" t="s">
        <v>5058</v>
      </c>
    </row>
    <row r="1345" spans="1:6" x14ac:dyDescent="0.3">
      <c r="A1345" s="1" t="s">
        <v>5017</v>
      </c>
      <c r="B1345" s="1" t="s">
        <v>8094</v>
      </c>
      <c r="C1345" s="4" t="s">
        <v>7270</v>
      </c>
      <c r="D1345" s="1" t="s">
        <v>5018</v>
      </c>
      <c r="E1345" s="1" t="s">
        <v>5061</v>
      </c>
      <c r="F1345" s="1" t="s">
        <v>5062</v>
      </c>
    </row>
    <row r="1346" spans="1:6" x14ac:dyDescent="0.3">
      <c r="A1346" s="1" t="s">
        <v>5020</v>
      </c>
      <c r="B1346" s="1" t="s">
        <v>8094</v>
      </c>
      <c r="C1346" s="4" t="s">
        <v>7272</v>
      </c>
      <c r="D1346" s="1" t="s">
        <v>5021</v>
      </c>
      <c r="E1346" s="1" t="s">
        <v>5065</v>
      </c>
      <c r="F1346" s="1" t="s">
        <v>5066</v>
      </c>
    </row>
    <row r="1347" spans="1:6" x14ac:dyDescent="0.3">
      <c r="A1347" s="1" t="s">
        <v>5024</v>
      </c>
      <c r="B1347" s="1" t="s">
        <v>8094</v>
      </c>
      <c r="C1347" s="4" t="s">
        <v>7270</v>
      </c>
      <c r="D1347" s="1" t="s">
        <v>5025</v>
      </c>
      <c r="E1347" s="1" t="s">
        <v>5069</v>
      </c>
      <c r="F1347" s="1" t="s">
        <v>5070</v>
      </c>
    </row>
    <row r="1348" spans="1:6" x14ac:dyDescent="0.3">
      <c r="A1348" s="1" t="s">
        <v>5028</v>
      </c>
      <c r="B1348" s="1" t="s">
        <v>8094</v>
      </c>
      <c r="C1348" s="4" t="s">
        <v>7270</v>
      </c>
      <c r="D1348" s="1" t="s">
        <v>5029</v>
      </c>
      <c r="E1348" s="1" t="s">
        <v>5073</v>
      </c>
      <c r="F1348" s="1" t="s">
        <v>5074</v>
      </c>
    </row>
    <row r="1349" spans="1:6" x14ac:dyDescent="0.3">
      <c r="A1349" s="1" t="s">
        <v>5032</v>
      </c>
      <c r="B1349" s="1" t="s">
        <v>8094</v>
      </c>
      <c r="C1349" s="4" t="s">
        <v>7272</v>
      </c>
      <c r="D1349" s="1" t="s">
        <v>5033</v>
      </c>
      <c r="E1349" s="1" t="s">
        <v>5077</v>
      </c>
      <c r="F1349" s="1" t="s">
        <v>5078</v>
      </c>
    </row>
    <row r="1350" spans="1:6" x14ac:dyDescent="0.3">
      <c r="A1350" s="1" t="s">
        <v>5035</v>
      </c>
      <c r="B1350" s="1" t="s">
        <v>8094</v>
      </c>
      <c r="C1350" s="4" t="s">
        <v>7270</v>
      </c>
      <c r="D1350" s="1" t="s">
        <v>5036</v>
      </c>
      <c r="F1350" s="1" t="s">
        <v>5081</v>
      </c>
    </row>
    <row r="1351" spans="1:6" x14ac:dyDescent="0.3">
      <c r="A1351" s="1" t="s">
        <v>5039</v>
      </c>
      <c r="B1351" s="1" t="s">
        <v>8094</v>
      </c>
      <c r="C1351" s="4" t="s">
        <v>7272</v>
      </c>
      <c r="D1351" s="1" t="s">
        <v>5040</v>
      </c>
      <c r="E1351" s="1" t="s">
        <v>5084</v>
      </c>
      <c r="F1351" s="1" t="s">
        <v>5085</v>
      </c>
    </row>
    <row r="1352" spans="1:6" x14ac:dyDescent="0.3">
      <c r="A1352" s="1" t="s">
        <v>5043</v>
      </c>
      <c r="B1352" s="1" t="s">
        <v>8094</v>
      </c>
      <c r="C1352" s="4" t="s">
        <v>7272</v>
      </c>
      <c r="D1352" s="1" t="s">
        <v>5044</v>
      </c>
      <c r="E1352" s="1" t="s">
        <v>5088</v>
      </c>
      <c r="F1352" s="1" t="s">
        <v>5089</v>
      </c>
    </row>
    <row r="1353" spans="1:6" x14ac:dyDescent="0.3">
      <c r="A1353" s="1" t="s">
        <v>5047</v>
      </c>
      <c r="B1353" s="1" t="s">
        <v>8094</v>
      </c>
      <c r="C1353" s="4" t="s">
        <v>7270</v>
      </c>
      <c r="D1353" s="1" t="s">
        <v>5048</v>
      </c>
      <c r="E1353" s="1" t="s">
        <v>5092</v>
      </c>
      <c r="F1353" s="1" t="s">
        <v>5093</v>
      </c>
    </row>
    <row r="1354" spans="1:6" x14ac:dyDescent="0.3">
      <c r="A1354" s="1" t="s">
        <v>5051</v>
      </c>
      <c r="B1354" s="1" t="s">
        <v>8094</v>
      </c>
      <c r="C1354" s="4" t="s">
        <v>7270</v>
      </c>
      <c r="D1354" s="1" t="s">
        <v>5052</v>
      </c>
      <c r="E1354" s="1" t="s">
        <v>5096</v>
      </c>
      <c r="F1354" s="1" t="s">
        <v>5097</v>
      </c>
    </row>
    <row r="1355" spans="1:6" x14ac:dyDescent="0.3">
      <c r="A1355" s="1" t="s">
        <v>5055</v>
      </c>
      <c r="B1355" s="1" t="s">
        <v>8094</v>
      </c>
      <c r="C1355" s="4" t="s">
        <v>7270</v>
      </c>
      <c r="D1355" s="1" t="s">
        <v>5056</v>
      </c>
      <c r="E1355" s="1" t="s">
        <v>5100</v>
      </c>
      <c r="F1355" s="1" t="s">
        <v>5101</v>
      </c>
    </row>
    <row r="1356" spans="1:6" x14ac:dyDescent="0.3">
      <c r="A1356" s="1" t="s">
        <v>5059</v>
      </c>
      <c r="B1356" s="1" t="s">
        <v>8094</v>
      </c>
      <c r="C1356" s="4" t="s">
        <v>7272</v>
      </c>
      <c r="D1356" s="1" t="s">
        <v>5060</v>
      </c>
      <c r="E1356" s="1" t="s">
        <v>5104</v>
      </c>
      <c r="F1356" s="1" t="s">
        <v>5105</v>
      </c>
    </row>
    <row r="1357" spans="1:6" x14ac:dyDescent="0.3">
      <c r="A1357" s="1" t="s">
        <v>5063</v>
      </c>
      <c r="B1357" s="1" t="s">
        <v>8094</v>
      </c>
      <c r="C1357" s="4" t="s">
        <v>1660</v>
      </c>
      <c r="D1357" s="1" t="s">
        <v>5064</v>
      </c>
      <c r="E1357" s="1" t="s">
        <v>5108</v>
      </c>
      <c r="F1357" s="1" t="s">
        <v>5109</v>
      </c>
    </row>
    <row r="1358" spans="1:6" x14ac:dyDescent="0.3">
      <c r="A1358" s="1" t="s">
        <v>5067</v>
      </c>
      <c r="B1358" s="1" t="s">
        <v>8094</v>
      </c>
      <c r="C1358" s="4" t="s">
        <v>7272</v>
      </c>
      <c r="D1358" s="1" t="s">
        <v>5068</v>
      </c>
      <c r="F1358" s="1" t="s">
        <v>5112</v>
      </c>
    </row>
    <row r="1359" spans="1:6" x14ac:dyDescent="0.3">
      <c r="A1359" s="1" t="s">
        <v>5071</v>
      </c>
      <c r="B1359" s="1" t="s">
        <v>8094</v>
      </c>
      <c r="C1359" s="4" t="s">
        <v>7270</v>
      </c>
      <c r="D1359" s="1" t="s">
        <v>5072</v>
      </c>
      <c r="E1359" s="1" t="s">
        <v>5115</v>
      </c>
    </row>
    <row r="1360" spans="1:6" x14ac:dyDescent="0.3">
      <c r="A1360" s="1" t="s">
        <v>5075</v>
      </c>
      <c r="B1360" s="1" t="s">
        <v>8094</v>
      </c>
      <c r="C1360" s="4" t="s">
        <v>7270</v>
      </c>
      <c r="D1360" s="1" t="s">
        <v>5076</v>
      </c>
      <c r="E1360" s="1" t="s">
        <v>5118</v>
      </c>
      <c r="F1360" s="1" t="s">
        <v>5119</v>
      </c>
    </row>
    <row r="1361" spans="1:6" x14ac:dyDescent="0.3">
      <c r="A1361" s="1" t="s">
        <v>5079</v>
      </c>
      <c r="B1361" s="1" t="s">
        <v>8094</v>
      </c>
      <c r="C1361" s="4" t="s">
        <v>7270</v>
      </c>
      <c r="D1361" s="1" t="s">
        <v>5080</v>
      </c>
      <c r="E1361" s="1" t="s">
        <v>5122</v>
      </c>
    </row>
    <row r="1362" spans="1:6" x14ac:dyDescent="0.3">
      <c r="A1362" s="1" t="s">
        <v>5082</v>
      </c>
      <c r="B1362" s="1" t="s">
        <v>8094</v>
      </c>
      <c r="C1362" s="4" t="s">
        <v>7270</v>
      </c>
      <c r="D1362" s="1" t="s">
        <v>5083</v>
      </c>
      <c r="E1362" s="1" t="s">
        <v>5125</v>
      </c>
      <c r="F1362" s="1" t="s">
        <v>5126</v>
      </c>
    </row>
    <row r="1363" spans="1:6" x14ac:dyDescent="0.3">
      <c r="A1363" s="1" t="s">
        <v>5086</v>
      </c>
      <c r="B1363" s="1" t="s">
        <v>8094</v>
      </c>
      <c r="C1363" s="4" t="s">
        <v>7270</v>
      </c>
      <c r="D1363" s="1" t="s">
        <v>5087</v>
      </c>
      <c r="E1363" s="1" t="s">
        <v>5129</v>
      </c>
      <c r="F1363" s="1" t="s">
        <v>5130</v>
      </c>
    </row>
    <row r="1364" spans="1:6" x14ac:dyDescent="0.3">
      <c r="A1364" s="1" t="s">
        <v>5090</v>
      </c>
      <c r="B1364" s="1" t="s">
        <v>8094</v>
      </c>
      <c r="C1364" s="4" t="s">
        <v>7270</v>
      </c>
      <c r="D1364" s="1" t="s">
        <v>5091</v>
      </c>
      <c r="E1364" s="1" t="s">
        <v>5133</v>
      </c>
      <c r="F1364" s="1" t="s">
        <v>5134</v>
      </c>
    </row>
    <row r="1365" spans="1:6" x14ac:dyDescent="0.3">
      <c r="A1365" s="1" t="s">
        <v>5094</v>
      </c>
      <c r="B1365" s="1" t="s">
        <v>8094</v>
      </c>
      <c r="C1365" s="4" t="s">
        <v>7270</v>
      </c>
      <c r="D1365" s="1" t="s">
        <v>5095</v>
      </c>
      <c r="E1365" s="1" t="s">
        <v>5137</v>
      </c>
    </row>
    <row r="1366" spans="1:6" x14ac:dyDescent="0.3">
      <c r="A1366" s="1" t="s">
        <v>5098</v>
      </c>
      <c r="B1366" s="1" t="s">
        <v>8094</v>
      </c>
      <c r="C1366" s="4" t="s">
        <v>7272</v>
      </c>
      <c r="D1366" s="1" t="s">
        <v>5099</v>
      </c>
      <c r="E1366" s="1" t="s">
        <v>5140</v>
      </c>
      <c r="F1366" s="1" t="s">
        <v>5141</v>
      </c>
    </row>
    <row r="1367" spans="1:6" x14ac:dyDescent="0.3">
      <c r="A1367" s="1" t="s">
        <v>5102</v>
      </c>
      <c r="B1367" s="1" t="s">
        <v>8094</v>
      </c>
      <c r="C1367" s="4" t="s">
        <v>7272</v>
      </c>
      <c r="D1367" s="1" t="s">
        <v>5103</v>
      </c>
      <c r="E1367" s="1" t="s">
        <v>5144</v>
      </c>
    </row>
    <row r="1368" spans="1:6" x14ac:dyDescent="0.3">
      <c r="A1368" s="1" t="s">
        <v>5106</v>
      </c>
      <c r="B1368" s="1" t="s">
        <v>8094</v>
      </c>
      <c r="C1368" s="4" t="s">
        <v>7270</v>
      </c>
      <c r="D1368" s="1" t="s">
        <v>5107</v>
      </c>
      <c r="E1368" s="1" t="s">
        <v>5147</v>
      </c>
      <c r="F1368" s="1" t="s">
        <v>5148</v>
      </c>
    </row>
    <row r="1369" spans="1:6" x14ac:dyDescent="0.3">
      <c r="A1369" s="1" t="s">
        <v>5110</v>
      </c>
      <c r="B1369" s="1" t="s">
        <v>8094</v>
      </c>
      <c r="C1369" s="4" t="s">
        <v>1660</v>
      </c>
      <c r="D1369" s="1" t="s">
        <v>5111</v>
      </c>
      <c r="E1369" s="1" t="s">
        <v>5151</v>
      </c>
    </row>
    <row r="1370" spans="1:6" x14ac:dyDescent="0.3">
      <c r="A1370" s="1" t="s">
        <v>5113</v>
      </c>
      <c r="B1370" s="1" t="s">
        <v>8094</v>
      </c>
      <c r="C1370" s="4" t="s">
        <v>7270</v>
      </c>
      <c r="D1370" s="1" t="s">
        <v>5114</v>
      </c>
      <c r="E1370" s="1" t="s">
        <v>5154</v>
      </c>
    </row>
    <row r="1371" spans="1:6" x14ac:dyDescent="0.3">
      <c r="A1371" s="1" t="s">
        <v>5116</v>
      </c>
      <c r="B1371" s="1" t="s">
        <v>8094</v>
      </c>
      <c r="C1371" s="4" t="s">
        <v>7270</v>
      </c>
      <c r="D1371" s="1" t="s">
        <v>5117</v>
      </c>
      <c r="E1371" s="1" t="s">
        <v>5157</v>
      </c>
      <c r="F1371" s="1" t="s">
        <v>5158</v>
      </c>
    </row>
    <row r="1372" spans="1:6" x14ac:dyDescent="0.3">
      <c r="A1372" s="1" t="s">
        <v>5120</v>
      </c>
      <c r="B1372" s="1" t="s">
        <v>8094</v>
      </c>
      <c r="C1372" s="4" t="s">
        <v>7270</v>
      </c>
      <c r="D1372" s="1" t="s">
        <v>5121</v>
      </c>
      <c r="E1372" s="1" t="s">
        <v>5161</v>
      </c>
      <c r="F1372" s="1" t="s">
        <v>5162</v>
      </c>
    </row>
    <row r="1373" spans="1:6" x14ac:dyDescent="0.3">
      <c r="A1373" s="1" t="s">
        <v>5123</v>
      </c>
      <c r="B1373" s="1" t="s">
        <v>8094</v>
      </c>
      <c r="C1373" s="4" t="s">
        <v>7270</v>
      </c>
      <c r="D1373" s="1" t="s">
        <v>5124</v>
      </c>
      <c r="E1373" s="1" t="s">
        <v>5165</v>
      </c>
    </row>
    <row r="1374" spans="1:6" x14ac:dyDescent="0.3">
      <c r="A1374" s="1" t="s">
        <v>5127</v>
      </c>
      <c r="B1374" s="1" t="s">
        <v>8094</v>
      </c>
      <c r="C1374" s="4" t="s">
        <v>7270</v>
      </c>
      <c r="D1374" s="1" t="s">
        <v>5128</v>
      </c>
      <c r="E1374" s="1" t="s">
        <v>5168</v>
      </c>
      <c r="F1374" s="1" t="s">
        <v>5169</v>
      </c>
    </row>
    <row r="1375" spans="1:6" x14ac:dyDescent="0.3">
      <c r="A1375" s="1" t="s">
        <v>5131</v>
      </c>
      <c r="B1375" s="1" t="s">
        <v>8094</v>
      </c>
      <c r="C1375" s="4" t="s">
        <v>1660</v>
      </c>
      <c r="D1375" s="1" t="s">
        <v>5132</v>
      </c>
      <c r="F1375" s="1" t="s">
        <v>5172</v>
      </c>
    </row>
    <row r="1376" spans="1:6" x14ac:dyDescent="0.3">
      <c r="A1376" s="1" t="s">
        <v>5135</v>
      </c>
      <c r="B1376" s="1" t="s">
        <v>8094</v>
      </c>
      <c r="C1376" s="4" t="s">
        <v>7270</v>
      </c>
      <c r="D1376" s="1" t="s">
        <v>5136</v>
      </c>
      <c r="E1376" s="1" t="s">
        <v>5175</v>
      </c>
      <c r="F1376" s="1" t="s">
        <v>5176</v>
      </c>
    </row>
    <row r="1377" spans="1:6" x14ac:dyDescent="0.3">
      <c r="A1377" s="1" t="s">
        <v>5138</v>
      </c>
      <c r="B1377" s="1" t="s">
        <v>8094</v>
      </c>
      <c r="C1377" s="4" t="s">
        <v>7270</v>
      </c>
      <c r="D1377" s="1" t="s">
        <v>5139</v>
      </c>
      <c r="E1377" s="1" t="s">
        <v>5179</v>
      </c>
      <c r="F1377" s="1" t="s">
        <v>5180</v>
      </c>
    </row>
    <row r="1378" spans="1:6" x14ac:dyDescent="0.3">
      <c r="A1378" s="1" t="s">
        <v>5142</v>
      </c>
      <c r="B1378" s="1" t="s">
        <v>8094</v>
      </c>
      <c r="C1378" s="4" t="s">
        <v>7270</v>
      </c>
      <c r="D1378" s="1" t="s">
        <v>5143</v>
      </c>
      <c r="E1378" s="1" t="s">
        <v>5183</v>
      </c>
      <c r="F1378" s="1" t="s">
        <v>5184</v>
      </c>
    </row>
    <row r="1379" spans="1:6" x14ac:dyDescent="0.3">
      <c r="A1379" s="1" t="s">
        <v>5145</v>
      </c>
      <c r="B1379" s="1" t="s">
        <v>8094</v>
      </c>
      <c r="C1379" s="4" t="s">
        <v>7272</v>
      </c>
      <c r="D1379" s="1" t="s">
        <v>5146</v>
      </c>
      <c r="E1379" s="1" t="s">
        <v>5187</v>
      </c>
      <c r="F1379" s="1" t="s">
        <v>5188</v>
      </c>
    </row>
    <row r="1380" spans="1:6" x14ac:dyDescent="0.3">
      <c r="A1380" s="1" t="s">
        <v>5149</v>
      </c>
      <c r="B1380" s="1" t="s">
        <v>8094</v>
      </c>
      <c r="C1380" s="4" t="s">
        <v>7272</v>
      </c>
      <c r="D1380" s="1" t="s">
        <v>5150</v>
      </c>
      <c r="E1380" s="1" t="s">
        <v>5191</v>
      </c>
      <c r="F1380" s="1" t="s">
        <v>5192</v>
      </c>
    </row>
    <row r="1381" spans="1:6" x14ac:dyDescent="0.3">
      <c r="A1381" s="1" t="s">
        <v>5152</v>
      </c>
      <c r="B1381" s="1" t="s">
        <v>8094</v>
      </c>
      <c r="C1381" s="4" t="s">
        <v>7270</v>
      </c>
      <c r="D1381" s="1" t="s">
        <v>5153</v>
      </c>
      <c r="E1381" s="1" t="s">
        <v>5195</v>
      </c>
      <c r="F1381" s="1" t="s">
        <v>5196</v>
      </c>
    </row>
    <row r="1382" spans="1:6" x14ac:dyDescent="0.3">
      <c r="A1382" s="1" t="s">
        <v>5155</v>
      </c>
      <c r="B1382" s="1" t="s">
        <v>8094</v>
      </c>
      <c r="C1382" s="4" t="s">
        <v>7270</v>
      </c>
      <c r="D1382" s="1" t="s">
        <v>5156</v>
      </c>
      <c r="E1382" s="1" t="s">
        <v>5199</v>
      </c>
      <c r="F1382" s="1" t="s">
        <v>5200</v>
      </c>
    </row>
    <row r="1383" spans="1:6" x14ac:dyDescent="0.3">
      <c r="A1383" s="1" t="s">
        <v>5159</v>
      </c>
      <c r="B1383" s="1" t="s">
        <v>8094</v>
      </c>
      <c r="C1383" s="4" t="s">
        <v>7270</v>
      </c>
      <c r="D1383" s="1" t="s">
        <v>5160</v>
      </c>
      <c r="E1383" s="1" t="s">
        <v>5203</v>
      </c>
      <c r="F1383" s="1" t="s">
        <v>5204</v>
      </c>
    </row>
    <row r="1384" spans="1:6" x14ac:dyDescent="0.3">
      <c r="A1384" s="1" t="s">
        <v>5163</v>
      </c>
      <c r="B1384" s="1" t="s">
        <v>8094</v>
      </c>
      <c r="C1384" s="4" t="s">
        <v>7270</v>
      </c>
      <c r="D1384" s="1" t="s">
        <v>5164</v>
      </c>
      <c r="E1384" s="1" t="s">
        <v>5207</v>
      </c>
      <c r="F1384" s="1" t="s">
        <v>5208</v>
      </c>
    </row>
    <row r="1385" spans="1:6" x14ac:dyDescent="0.3">
      <c r="A1385" s="1" t="s">
        <v>5166</v>
      </c>
      <c r="B1385" s="1" t="s">
        <v>8094</v>
      </c>
      <c r="C1385" s="4" t="s">
        <v>7272</v>
      </c>
      <c r="D1385" s="1" t="s">
        <v>5167</v>
      </c>
      <c r="F1385" s="1" t="s">
        <v>5211</v>
      </c>
    </row>
    <row r="1386" spans="1:6" x14ac:dyDescent="0.3">
      <c r="A1386" s="1" t="s">
        <v>5170</v>
      </c>
      <c r="B1386" s="1" t="s">
        <v>8094</v>
      </c>
      <c r="C1386" s="4" t="s">
        <v>1660</v>
      </c>
      <c r="D1386" s="1" t="s">
        <v>5171</v>
      </c>
      <c r="E1386" s="1" t="s">
        <v>5214</v>
      </c>
      <c r="F1386" s="1" t="s">
        <v>5215</v>
      </c>
    </row>
    <row r="1387" spans="1:6" x14ac:dyDescent="0.3">
      <c r="A1387" s="1" t="s">
        <v>5173</v>
      </c>
      <c r="B1387" s="1" t="s">
        <v>8094</v>
      </c>
      <c r="C1387" s="4" t="s">
        <v>7272</v>
      </c>
      <c r="D1387" s="1" t="s">
        <v>5174</v>
      </c>
      <c r="E1387" s="1" t="s">
        <v>5218</v>
      </c>
      <c r="F1387" s="1" t="s">
        <v>5219</v>
      </c>
    </row>
    <row r="1388" spans="1:6" x14ac:dyDescent="0.3">
      <c r="A1388" s="1" t="s">
        <v>5177</v>
      </c>
      <c r="B1388" s="1" t="s">
        <v>8094</v>
      </c>
      <c r="C1388" s="4" t="s">
        <v>7272</v>
      </c>
      <c r="D1388" s="1" t="s">
        <v>5178</v>
      </c>
      <c r="E1388" s="1" t="s">
        <v>5222</v>
      </c>
      <c r="F1388" s="1" t="s">
        <v>5223</v>
      </c>
    </row>
    <row r="1389" spans="1:6" x14ac:dyDescent="0.3">
      <c r="A1389" s="1" t="s">
        <v>5181</v>
      </c>
      <c r="B1389" s="1" t="s">
        <v>8094</v>
      </c>
      <c r="C1389" s="4" t="s">
        <v>7272</v>
      </c>
      <c r="D1389" s="1" t="s">
        <v>5182</v>
      </c>
      <c r="E1389" s="1" t="s">
        <v>5226</v>
      </c>
      <c r="F1389" s="1" t="s">
        <v>5227</v>
      </c>
    </row>
    <row r="1390" spans="1:6" x14ac:dyDescent="0.3">
      <c r="A1390" s="1" t="s">
        <v>5185</v>
      </c>
      <c r="B1390" s="1" t="s">
        <v>8094</v>
      </c>
      <c r="C1390" s="4" t="s">
        <v>7270</v>
      </c>
      <c r="D1390" s="1" t="s">
        <v>5186</v>
      </c>
      <c r="E1390" s="1" t="s">
        <v>5230</v>
      </c>
      <c r="F1390" s="1" t="s">
        <v>5231</v>
      </c>
    </row>
    <row r="1391" spans="1:6" x14ac:dyDescent="0.3">
      <c r="A1391" s="1" t="s">
        <v>5189</v>
      </c>
      <c r="B1391" s="1" t="s">
        <v>8094</v>
      </c>
      <c r="D1391" s="1" t="s">
        <v>5190</v>
      </c>
      <c r="E1391" s="1" t="s">
        <v>5234</v>
      </c>
    </row>
    <row r="1392" spans="1:6" x14ac:dyDescent="0.3">
      <c r="A1392" s="1" t="s">
        <v>5193</v>
      </c>
      <c r="B1392" s="1" t="s">
        <v>8094</v>
      </c>
      <c r="C1392" s="4" t="s">
        <v>7270</v>
      </c>
      <c r="D1392" s="1" t="s">
        <v>5194</v>
      </c>
      <c r="E1392" s="1" t="s">
        <v>5237</v>
      </c>
    </row>
    <row r="1393" spans="1:6" x14ac:dyDescent="0.3">
      <c r="A1393" s="1" t="s">
        <v>5197</v>
      </c>
      <c r="B1393" s="1" t="s">
        <v>8094</v>
      </c>
      <c r="C1393" s="4" t="s">
        <v>7272</v>
      </c>
      <c r="D1393" s="1" t="s">
        <v>5198</v>
      </c>
      <c r="F1393" s="1" t="s">
        <v>5240</v>
      </c>
    </row>
    <row r="1394" spans="1:6" x14ac:dyDescent="0.3">
      <c r="A1394" s="1" t="s">
        <v>5201</v>
      </c>
      <c r="B1394" s="1" t="s">
        <v>8094</v>
      </c>
      <c r="C1394" s="4" t="s">
        <v>7270</v>
      </c>
      <c r="D1394" s="1" t="s">
        <v>5202</v>
      </c>
      <c r="E1394" s="1" t="s">
        <v>5243</v>
      </c>
      <c r="F1394" s="1" t="s">
        <v>5244</v>
      </c>
    </row>
    <row r="1395" spans="1:6" x14ac:dyDescent="0.3">
      <c r="A1395" s="1" t="s">
        <v>5205</v>
      </c>
      <c r="B1395" s="1" t="s">
        <v>8094</v>
      </c>
      <c r="C1395" s="4" t="s">
        <v>1660</v>
      </c>
      <c r="D1395" s="1" t="s">
        <v>5206</v>
      </c>
      <c r="E1395" s="1" t="s">
        <v>5247</v>
      </c>
      <c r="F1395" s="1" t="s">
        <v>5248</v>
      </c>
    </row>
    <row r="1396" spans="1:6" x14ac:dyDescent="0.3">
      <c r="A1396" s="1" t="s">
        <v>5209</v>
      </c>
      <c r="B1396" s="1" t="s">
        <v>8094</v>
      </c>
      <c r="C1396" s="4" t="s">
        <v>7272</v>
      </c>
      <c r="D1396" s="1" t="s">
        <v>5210</v>
      </c>
      <c r="F1396" s="1" t="s">
        <v>5251</v>
      </c>
    </row>
    <row r="1397" spans="1:6" x14ac:dyDescent="0.3">
      <c r="A1397" s="1" t="s">
        <v>5212</v>
      </c>
      <c r="B1397" s="1" t="s">
        <v>8094</v>
      </c>
      <c r="C1397" s="4" t="s">
        <v>7270</v>
      </c>
      <c r="D1397" s="1" t="s">
        <v>5213</v>
      </c>
      <c r="E1397" s="1" t="s">
        <v>5254</v>
      </c>
    </row>
    <row r="1398" spans="1:6" x14ac:dyDescent="0.3">
      <c r="A1398" s="1" t="s">
        <v>5216</v>
      </c>
      <c r="B1398" s="1" t="s">
        <v>8094</v>
      </c>
      <c r="C1398" s="4" t="s">
        <v>7270</v>
      </c>
      <c r="D1398" s="1" t="s">
        <v>5217</v>
      </c>
      <c r="E1398" s="1" t="s">
        <v>5257</v>
      </c>
      <c r="F1398" s="1" t="s">
        <v>5258</v>
      </c>
    </row>
    <row r="1399" spans="1:6" x14ac:dyDescent="0.3">
      <c r="A1399" s="1" t="s">
        <v>5220</v>
      </c>
      <c r="B1399" s="1" t="s">
        <v>8094</v>
      </c>
      <c r="C1399" s="4" t="s">
        <v>7270</v>
      </c>
      <c r="D1399" s="1" t="s">
        <v>5221</v>
      </c>
      <c r="E1399" s="1" t="s">
        <v>5261</v>
      </c>
      <c r="F1399" s="1" t="s">
        <v>5262</v>
      </c>
    </row>
    <row r="1400" spans="1:6" x14ac:dyDescent="0.3">
      <c r="A1400" s="1" t="s">
        <v>5224</v>
      </c>
      <c r="B1400" s="1" t="s">
        <v>8094</v>
      </c>
      <c r="C1400" s="4" t="s">
        <v>7272</v>
      </c>
      <c r="D1400" s="1" t="s">
        <v>5225</v>
      </c>
      <c r="E1400" s="1" t="s">
        <v>5265</v>
      </c>
      <c r="F1400" s="1" t="s">
        <v>5266</v>
      </c>
    </row>
    <row r="1401" spans="1:6" x14ac:dyDescent="0.3">
      <c r="A1401" s="1" t="s">
        <v>5228</v>
      </c>
      <c r="B1401" s="1" t="s">
        <v>8094</v>
      </c>
      <c r="C1401" s="4" t="s">
        <v>7270</v>
      </c>
      <c r="D1401" s="1" t="s">
        <v>5229</v>
      </c>
      <c r="E1401" s="1" t="s">
        <v>5269</v>
      </c>
    </row>
    <row r="1402" spans="1:6" x14ac:dyDescent="0.3">
      <c r="A1402" s="1" t="s">
        <v>5232</v>
      </c>
      <c r="B1402" s="1" t="s">
        <v>8094</v>
      </c>
      <c r="C1402" s="4" t="s">
        <v>7272</v>
      </c>
      <c r="D1402" s="1" t="s">
        <v>5233</v>
      </c>
      <c r="F1402" s="1" t="s">
        <v>5272</v>
      </c>
    </row>
    <row r="1403" spans="1:6" x14ac:dyDescent="0.3">
      <c r="A1403" s="1" t="s">
        <v>5235</v>
      </c>
      <c r="B1403" s="1" t="s">
        <v>8094</v>
      </c>
      <c r="C1403" s="4" t="s">
        <v>7272</v>
      </c>
      <c r="D1403" s="1" t="s">
        <v>5236</v>
      </c>
      <c r="E1403" s="1" t="s">
        <v>5275</v>
      </c>
      <c r="F1403" s="1" t="s">
        <v>5276</v>
      </c>
    </row>
    <row r="1404" spans="1:6" x14ac:dyDescent="0.3">
      <c r="A1404" s="1" t="s">
        <v>5238</v>
      </c>
      <c r="B1404" s="1" t="s">
        <v>8094</v>
      </c>
      <c r="C1404" s="4" t="s">
        <v>7270</v>
      </c>
      <c r="D1404" s="1" t="s">
        <v>5239</v>
      </c>
      <c r="E1404" s="1" t="s">
        <v>5279</v>
      </c>
      <c r="F1404" s="1" t="s">
        <v>5280</v>
      </c>
    </row>
    <row r="1405" spans="1:6" x14ac:dyDescent="0.3">
      <c r="A1405" s="1" t="s">
        <v>5241</v>
      </c>
      <c r="B1405" s="1" t="s">
        <v>8094</v>
      </c>
      <c r="C1405" s="4" t="s">
        <v>7270</v>
      </c>
      <c r="D1405" s="1" t="s">
        <v>5242</v>
      </c>
      <c r="E1405" s="1" t="s">
        <v>5283</v>
      </c>
      <c r="F1405" s="1" t="s">
        <v>5284</v>
      </c>
    </row>
    <row r="1406" spans="1:6" x14ac:dyDescent="0.3">
      <c r="A1406" s="1" t="s">
        <v>5245</v>
      </c>
      <c r="B1406" s="1" t="s">
        <v>8094</v>
      </c>
      <c r="C1406" s="4" t="s">
        <v>7270</v>
      </c>
      <c r="D1406" s="1" t="s">
        <v>5246</v>
      </c>
      <c r="E1406" s="1" t="s">
        <v>5287</v>
      </c>
      <c r="F1406" s="1" t="s">
        <v>5288</v>
      </c>
    </row>
    <row r="1407" spans="1:6" x14ac:dyDescent="0.3">
      <c r="A1407" s="1" t="s">
        <v>5249</v>
      </c>
      <c r="B1407" s="1" t="s">
        <v>8094</v>
      </c>
      <c r="C1407" s="4" t="s">
        <v>7272</v>
      </c>
      <c r="D1407" s="1" t="s">
        <v>5250</v>
      </c>
      <c r="E1407" s="1" t="s">
        <v>5291</v>
      </c>
      <c r="F1407" s="1" t="s">
        <v>5292</v>
      </c>
    </row>
    <row r="1408" spans="1:6" x14ac:dyDescent="0.3">
      <c r="A1408" s="1" t="s">
        <v>5252</v>
      </c>
      <c r="B1408" s="1" t="s">
        <v>8094</v>
      </c>
      <c r="C1408" s="4" t="s">
        <v>7270</v>
      </c>
      <c r="D1408" s="1" t="s">
        <v>5253</v>
      </c>
      <c r="E1408" s="1" t="s">
        <v>5295</v>
      </c>
      <c r="F1408" s="1" t="s">
        <v>5296</v>
      </c>
    </row>
    <row r="1409" spans="1:6" x14ac:dyDescent="0.3">
      <c r="A1409" s="1" t="s">
        <v>5255</v>
      </c>
      <c r="B1409" s="1" t="s">
        <v>8094</v>
      </c>
      <c r="C1409" s="4" t="s">
        <v>7270</v>
      </c>
      <c r="D1409" s="1" t="s">
        <v>5256</v>
      </c>
      <c r="E1409" s="1" t="s">
        <v>5299</v>
      </c>
      <c r="F1409" s="1" t="s">
        <v>5300</v>
      </c>
    </row>
    <row r="1410" spans="1:6" x14ac:dyDescent="0.3">
      <c r="A1410" s="1" t="s">
        <v>5259</v>
      </c>
      <c r="B1410" s="1" t="s">
        <v>8094</v>
      </c>
      <c r="C1410" s="4" t="s">
        <v>7272</v>
      </c>
      <c r="D1410" s="1" t="s">
        <v>5260</v>
      </c>
      <c r="E1410" s="1" t="s">
        <v>5303</v>
      </c>
    </row>
    <row r="1411" spans="1:6" x14ac:dyDescent="0.3">
      <c r="A1411" s="1" t="s">
        <v>5263</v>
      </c>
      <c r="B1411" s="1" t="s">
        <v>8094</v>
      </c>
      <c r="C1411" s="4" t="s">
        <v>7272</v>
      </c>
      <c r="D1411" s="1" t="s">
        <v>5264</v>
      </c>
      <c r="E1411" s="1" t="s">
        <v>5306</v>
      </c>
      <c r="F1411" s="1" t="s">
        <v>5307</v>
      </c>
    </row>
    <row r="1412" spans="1:6" x14ac:dyDescent="0.3">
      <c r="A1412" s="1" t="s">
        <v>5267</v>
      </c>
      <c r="B1412" s="1" t="s">
        <v>8094</v>
      </c>
      <c r="C1412" s="4" t="s">
        <v>7272</v>
      </c>
      <c r="D1412" s="1" t="s">
        <v>5268</v>
      </c>
      <c r="E1412" s="1" t="s">
        <v>5310</v>
      </c>
      <c r="F1412" s="1" t="s">
        <v>5311</v>
      </c>
    </row>
    <row r="1413" spans="1:6" x14ac:dyDescent="0.3">
      <c r="A1413" s="1" t="s">
        <v>5270</v>
      </c>
      <c r="B1413" s="1" t="s">
        <v>8094</v>
      </c>
      <c r="C1413" s="4" t="s">
        <v>7272</v>
      </c>
      <c r="D1413" s="1" t="s">
        <v>5271</v>
      </c>
      <c r="E1413" s="1" t="s">
        <v>5314</v>
      </c>
      <c r="F1413" s="1" t="s">
        <v>5315</v>
      </c>
    </row>
    <row r="1414" spans="1:6" x14ac:dyDescent="0.3">
      <c r="A1414" s="1" t="s">
        <v>5273</v>
      </c>
      <c r="B1414" s="1" t="s">
        <v>8094</v>
      </c>
      <c r="C1414" s="4" t="s">
        <v>7270</v>
      </c>
      <c r="D1414" s="1" t="s">
        <v>5274</v>
      </c>
      <c r="E1414" s="1" t="s">
        <v>5318</v>
      </c>
      <c r="F1414" s="1" t="s">
        <v>5319</v>
      </c>
    </row>
    <row r="1415" spans="1:6" x14ac:dyDescent="0.3">
      <c r="A1415" s="1" t="s">
        <v>5277</v>
      </c>
      <c r="B1415" s="1" t="s">
        <v>8094</v>
      </c>
      <c r="C1415" s="4" t="s">
        <v>7270</v>
      </c>
      <c r="D1415" s="1" t="s">
        <v>5278</v>
      </c>
      <c r="E1415" s="1" t="s">
        <v>5322</v>
      </c>
      <c r="F1415" s="1" t="s">
        <v>5323</v>
      </c>
    </row>
    <row r="1416" spans="1:6" x14ac:dyDescent="0.3">
      <c r="A1416" s="1" t="s">
        <v>5281</v>
      </c>
      <c r="B1416" s="1" t="s">
        <v>8094</v>
      </c>
      <c r="C1416" s="4" t="s">
        <v>7270</v>
      </c>
      <c r="D1416" s="1" t="s">
        <v>5282</v>
      </c>
      <c r="E1416" s="1" t="s">
        <v>5326</v>
      </c>
      <c r="F1416" s="1" t="s">
        <v>5327</v>
      </c>
    </row>
    <row r="1417" spans="1:6" x14ac:dyDescent="0.3">
      <c r="A1417" s="1" t="s">
        <v>5285</v>
      </c>
      <c r="B1417" s="1" t="s">
        <v>8094</v>
      </c>
      <c r="C1417" s="4" t="s">
        <v>7270</v>
      </c>
      <c r="D1417" s="1" t="s">
        <v>5286</v>
      </c>
      <c r="E1417" s="1" t="s">
        <v>5330</v>
      </c>
      <c r="F1417" s="1" t="s">
        <v>5331</v>
      </c>
    </row>
    <row r="1418" spans="1:6" x14ac:dyDescent="0.3">
      <c r="A1418" s="1" t="s">
        <v>5289</v>
      </c>
      <c r="B1418" s="1" t="s">
        <v>8094</v>
      </c>
      <c r="C1418" s="4" t="s">
        <v>7272</v>
      </c>
      <c r="D1418" s="1" t="s">
        <v>5290</v>
      </c>
      <c r="E1418" s="1" t="s">
        <v>5334</v>
      </c>
      <c r="F1418" s="1" t="s">
        <v>5335</v>
      </c>
    </row>
    <row r="1419" spans="1:6" x14ac:dyDescent="0.3">
      <c r="A1419" s="1" t="s">
        <v>5293</v>
      </c>
      <c r="B1419" s="1" t="s">
        <v>8094</v>
      </c>
      <c r="C1419" s="4" t="s">
        <v>7272</v>
      </c>
      <c r="D1419" s="1" t="s">
        <v>5294</v>
      </c>
      <c r="E1419" s="1" t="s">
        <v>5338</v>
      </c>
      <c r="F1419" s="1" t="s">
        <v>5339</v>
      </c>
    </row>
    <row r="1420" spans="1:6" x14ac:dyDescent="0.3">
      <c r="A1420" s="1" t="s">
        <v>5297</v>
      </c>
      <c r="B1420" s="1" t="s">
        <v>8094</v>
      </c>
      <c r="C1420" s="4" t="s">
        <v>7270</v>
      </c>
      <c r="D1420" s="1" t="s">
        <v>5298</v>
      </c>
      <c r="E1420" s="1" t="s">
        <v>5342</v>
      </c>
      <c r="F1420" s="1" t="s">
        <v>5343</v>
      </c>
    </row>
    <row r="1421" spans="1:6" x14ac:dyDescent="0.3">
      <c r="A1421" s="1" t="s">
        <v>5301</v>
      </c>
      <c r="B1421" s="1" t="s">
        <v>8094</v>
      </c>
      <c r="C1421" s="4" t="s">
        <v>1660</v>
      </c>
      <c r="D1421" s="1" t="s">
        <v>5302</v>
      </c>
      <c r="E1421" s="1" t="s">
        <v>5346</v>
      </c>
      <c r="F1421" s="1" t="s">
        <v>5347</v>
      </c>
    </row>
    <row r="1422" spans="1:6" x14ac:dyDescent="0.3">
      <c r="A1422" s="1" t="s">
        <v>5304</v>
      </c>
      <c r="B1422" s="1" t="s">
        <v>8094</v>
      </c>
      <c r="C1422" s="4" t="s">
        <v>7270</v>
      </c>
      <c r="D1422" s="1" t="s">
        <v>5305</v>
      </c>
      <c r="E1422" s="1" t="s">
        <v>5350</v>
      </c>
      <c r="F1422" s="1" t="s">
        <v>5351</v>
      </c>
    </row>
    <row r="1423" spans="1:6" x14ac:dyDescent="0.3">
      <c r="A1423" s="1" t="s">
        <v>5308</v>
      </c>
      <c r="B1423" s="1" t="s">
        <v>8094</v>
      </c>
      <c r="C1423" s="4" t="s">
        <v>7270</v>
      </c>
      <c r="D1423" s="1" t="s">
        <v>5309</v>
      </c>
      <c r="F1423" s="1" t="s">
        <v>5354</v>
      </c>
    </row>
    <row r="1424" spans="1:6" x14ac:dyDescent="0.3">
      <c r="A1424" s="1" t="s">
        <v>5312</v>
      </c>
      <c r="B1424" s="1" t="s">
        <v>8094</v>
      </c>
      <c r="C1424" s="4" t="s">
        <v>7270</v>
      </c>
      <c r="D1424" s="1" t="s">
        <v>5313</v>
      </c>
      <c r="E1424" s="1" t="s">
        <v>5357</v>
      </c>
      <c r="F1424" s="1" t="s">
        <v>5358</v>
      </c>
    </row>
    <row r="1425" spans="1:6" x14ac:dyDescent="0.3">
      <c r="A1425" s="1" t="s">
        <v>5316</v>
      </c>
      <c r="B1425" s="1" t="s">
        <v>8094</v>
      </c>
      <c r="C1425" s="4" t="s">
        <v>7270</v>
      </c>
      <c r="D1425" s="1" t="s">
        <v>5317</v>
      </c>
      <c r="E1425" s="1" t="s">
        <v>5361</v>
      </c>
    </row>
    <row r="1426" spans="1:6" x14ac:dyDescent="0.3">
      <c r="A1426" s="1" t="s">
        <v>5320</v>
      </c>
      <c r="B1426" s="1" t="s">
        <v>8094</v>
      </c>
      <c r="C1426" s="4" t="s">
        <v>7270</v>
      </c>
      <c r="D1426" s="1" t="s">
        <v>5321</v>
      </c>
      <c r="E1426" s="1" t="s">
        <v>5364</v>
      </c>
      <c r="F1426" s="1" t="s">
        <v>5365</v>
      </c>
    </row>
    <row r="1427" spans="1:6" x14ac:dyDescent="0.3">
      <c r="A1427" s="1" t="s">
        <v>5324</v>
      </c>
      <c r="B1427" s="1" t="s">
        <v>8094</v>
      </c>
      <c r="C1427" s="4" t="s">
        <v>7270</v>
      </c>
      <c r="D1427" s="1" t="s">
        <v>5325</v>
      </c>
      <c r="E1427" s="1" t="s">
        <v>5368</v>
      </c>
    </row>
    <row r="1428" spans="1:6" x14ac:dyDescent="0.3">
      <c r="A1428" s="1" t="s">
        <v>5328</v>
      </c>
      <c r="B1428" s="1" t="s">
        <v>8094</v>
      </c>
      <c r="C1428" s="4" t="s">
        <v>7270</v>
      </c>
      <c r="D1428" s="1" t="s">
        <v>5329</v>
      </c>
      <c r="E1428" s="1" t="s">
        <v>5370</v>
      </c>
    </row>
    <row r="1429" spans="1:6" x14ac:dyDescent="0.3">
      <c r="A1429" s="1" t="s">
        <v>5332</v>
      </c>
      <c r="B1429" s="1" t="s">
        <v>8094</v>
      </c>
      <c r="C1429" s="4" t="s">
        <v>7270</v>
      </c>
      <c r="D1429" s="1" t="s">
        <v>5333</v>
      </c>
      <c r="E1429" s="1" t="s">
        <v>5373</v>
      </c>
      <c r="F1429" s="1" t="s">
        <v>5374</v>
      </c>
    </row>
    <row r="1430" spans="1:6" x14ac:dyDescent="0.3">
      <c r="A1430" s="1" t="s">
        <v>5336</v>
      </c>
      <c r="B1430" s="1" t="s">
        <v>8094</v>
      </c>
      <c r="C1430" s="4" t="s">
        <v>7272</v>
      </c>
      <c r="D1430" s="1" t="s">
        <v>5337</v>
      </c>
      <c r="E1430" s="1" t="s">
        <v>5377</v>
      </c>
      <c r="F1430" s="1" t="s">
        <v>5378</v>
      </c>
    </row>
    <row r="1431" spans="1:6" x14ac:dyDescent="0.3">
      <c r="A1431" s="1" t="s">
        <v>5340</v>
      </c>
      <c r="B1431" s="1" t="s">
        <v>8094</v>
      </c>
      <c r="C1431" s="4" t="s">
        <v>7270</v>
      </c>
      <c r="D1431" s="1" t="s">
        <v>5341</v>
      </c>
      <c r="E1431" s="1" t="s">
        <v>5381</v>
      </c>
      <c r="F1431" s="1" t="s">
        <v>5382</v>
      </c>
    </row>
    <row r="1432" spans="1:6" x14ac:dyDescent="0.3">
      <c r="A1432" s="1" t="s">
        <v>5344</v>
      </c>
      <c r="B1432" s="1" t="s">
        <v>8094</v>
      </c>
      <c r="C1432" s="4" t="s">
        <v>7270</v>
      </c>
      <c r="D1432" s="1" t="s">
        <v>5345</v>
      </c>
      <c r="E1432" s="1" t="s">
        <v>5385</v>
      </c>
      <c r="F1432" s="1" t="s">
        <v>5386</v>
      </c>
    </row>
    <row r="1433" spans="1:6" x14ac:dyDescent="0.3">
      <c r="A1433" s="1" t="s">
        <v>5352</v>
      </c>
      <c r="B1433" s="1" t="s">
        <v>8094</v>
      </c>
      <c r="C1433" s="4" t="s">
        <v>7270</v>
      </c>
      <c r="D1433" s="1" t="s">
        <v>5353</v>
      </c>
      <c r="E1433" s="1" t="s">
        <v>5389</v>
      </c>
      <c r="F1433" s="1" t="s">
        <v>5390</v>
      </c>
    </row>
    <row r="1434" spans="1:6" x14ac:dyDescent="0.3">
      <c r="A1434" s="1" t="s">
        <v>5355</v>
      </c>
      <c r="B1434" s="1" t="s">
        <v>8094</v>
      </c>
      <c r="C1434" s="4" t="s">
        <v>7270</v>
      </c>
      <c r="D1434" s="1" t="s">
        <v>5356</v>
      </c>
      <c r="E1434" s="1" t="s">
        <v>5393</v>
      </c>
      <c r="F1434" s="1" t="s">
        <v>5394</v>
      </c>
    </row>
    <row r="1435" spans="1:6" x14ac:dyDescent="0.3">
      <c r="A1435" s="1" t="s">
        <v>5359</v>
      </c>
      <c r="B1435" s="1" t="s">
        <v>8094</v>
      </c>
      <c r="C1435" s="4" t="s">
        <v>7270</v>
      </c>
      <c r="D1435" s="1" t="s">
        <v>5360</v>
      </c>
      <c r="E1435" s="1" t="s">
        <v>5397</v>
      </c>
    </row>
    <row r="1436" spans="1:6" x14ac:dyDescent="0.3">
      <c r="A1436" s="1" t="s">
        <v>5362</v>
      </c>
      <c r="B1436" s="1" t="s">
        <v>8094</v>
      </c>
      <c r="C1436" s="4" t="s">
        <v>7270</v>
      </c>
      <c r="D1436" s="1" t="s">
        <v>5363</v>
      </c>
      <c r="E1436" s="1" t="s">
        <v>5400</v>
      </c>
      <c r="F1436" s="1" t="s">
        <v>5401</v>
      </c>
    </row>
    <row r="1437" spans="1:6" x14ac:dyDescent="0.3">
      <c r="A1437" s="1" t="s">
        <v>5366</v>
      </c>
      <c r="B1437" s="1" t="s">
        <v>8094</v>
      </c>
      <c r="C1437" s="4" t="s">
        <v>7272</v>
      </c>
      <c r="D1437" s="1" t="s">
        <v>5367</v>
      </c>
      <c r="E1437" s="1" t="s">
        <v>5404</v>
      </c>
      <c r="F1437" s="1" t="s">
        <v>5405</v>
      </c>
    </row>
    <row r="1438" spans="1:6" x14ac:dyDescent="0.3">
      <c r="A1438" s="1" t="s">
        <v>5369</v>
      </c>
      <c r="B1438" s="1" t="s">
        <v>8094</v>
      </c>
      <c r="C1438" s="4" t="s">
        <v>7270</v>
      </c>
      <c r="D1438" s="1" t="s">
        <v>2366</v>
      </c>
      <c r="F1438" s="1" t="s">
        <v>5408</v>
      </c>
    </row>
    <row r="1439" spans="1:6" x14ac:dyDescent="0.3">
      <c r="A1439" s="1" t="s">
        <v>5371</v>
      </c>
      <c r="B1439" s="1" t="s">
        <v>8094</v>
      </c>
      <c r="C1439" s="4" t="s">
        <v>7272</v>
      </c>
      <c r="D1439" s="1" t="s">
        <v>5372</v>
      </c>
      <c r="E1439" s="1" t="s">
        <v>5411</v>
      </c>
      <c r="F1439" s="1" t="s">
        <v>5412</v>
      </c>
    </row>
    <row r="1440" spans="1:6" x14ac:dyDescent="0.3">
      <c r="A1440" s="1" t="s">
        <v>5375</v>
      </c>
      <c r="B1440" s="1" t="s">
        <v>8094</v>
      </c>
      <c r="C1440" s="4" t="s">
        <v>7272</v>
      </c>
      <c r="D1440" s="1" t="s">
        <v>5376</v>
      </c>
      <c r="E1440" s="1" t="s">
        <v>5415</v>
      </c>
    </row>
    <row r="1441" spans="1:6" x14ac:dyDescent="0.3">
      <c r="A1441" s="1" t="s">
        <v>5379</v>
      </c>
      <c r="B1441" s="1" t="s">
        <v>8094</v>
      </c>
      <c r="C1441" s="4" t="s">
        <v>7270</v>
      </c>
      <c r="D1441" s="1" t="s">
        <v>5380</v>
      </c>
      <c r="E1441" s="1" t="s">
        <v>5418</v>
      </c>
      <c r="F1441" s="1" t="s">
        <v>5419</v>
      </c>
    </row>
    <row r="1442" spans="1:6" x14ac:dyDescent="0.3">
      <c r="A1442" s="1" t="s">
        <v>5383</v>
      </c>
      <c r="B1442" s="1" t="s">
        <v>8094</v>
      </c>
      <c r="C1442" s="4" t="s">
        <v>7270</v>
      </c>
      <c r="D1442" s="1" t="s">
        <v>5384</v>
      </c>
      <c r="E1442" s="1" t="s">
        <v>5422</v>
      </c>
      <c r="F1442" s="1" t="s">
        <v>5423</v>
      </c>
    </row>
    <row r="1443" spans="1:6" x14ac:dyDescent="0.3">
      <c r="A1443" s="1" t="s">
        <v>5387</v>
      </c>
      <c r="B1443" s="1" t="s">
        <v>8094</v>
      </c>
      <c r="C1443" s="4" t="s">
        <v>7272</v>
      </c>
      <c r="D1443" s="1" t="s">
        <v>5388</v>
      </c>
      <c r="E1443" s="1" t="s">
        <v>5426</v>
      </c>
      <c r="F1443" s="1" t="s">
        <v>5427</v>
      </c>
    </row>
    <row r="1444" spans="1:6" x14ac:dyDescent="0.3">
      <c r="A1444" s="1" t="s">
        <v>5391</v>
      </c>
      <c r="B1444" s="1" t="s">
        <v>8094</v>
      </c>
      <c r="C1444" s="4" t="s">
        <v>7270</v>
      </c>
      <c r="D1444" s="1" t="s">
        <v>5392</v>
      </c>
      <c r="E1444" s="1" t="s">
        <v>5430</v>
      </c>
    </row>
    <row r="1445" spans="1:6" x14ac:dyDescent="0.3">
      <c r="A1445" s="1" t="s">
        <v>5395</v>
      </c>
      <c r="B1445" s="1" t="s">
        <v>8094</v>
      </c>
      <c r="C1445" s="4" t="s">
        <v>7270</v>
      </c>
      <c r="D1445" s="1" t="s">
        <v>5396</v>
      </c>
      <c r="E1445" s="1" t="s">
        <v>5433</v>
      </c>
      <c r="F1445" s="1" t="s">
        <v>5434</v>
      </c>
    </row>
    <row r="1446" spans="1:6" x14ac:dyDescent="0.3">
      <c r="A1446" s="1" t="s">
        <v>5398</v>
      </c>
      <c r="B1446" s="1" t="s">
        <v>8094</v>
      </c>
      <c r="C1446" s="4" t="s">
        <v>7272</v>
      </c>
      <c r="D1446" s="1" t="s">
        <v>5399</v>
      </c>
      <c r="E1446" s="1" t="s">
        <v>5437</v>
      </c>
      <c r="F1446" s="1" t="s">
        <v>5438</v>
      </c>
    </row>
    <row r="1447" spans="1:6" x14ac:dyDescent="0.3">
      <c r="A1447" s="1" t="s">
        <v>5402</v>
      </c>
      <c r="B1447" s="1" t="s">
        <v>8094</v>
      </c>
      <c r="C1447" s="4" t="s">
        <v>7272</v>
      </c>
      <c r="D1447" s="1" t="s">
        <v>5403</v>
      </c>
      <c r="E1447" s="1" t="s">
        <v>5441</v>
      </c>
      <c r="F1447" s="1" t="s">
        <v>5442</v>
      </c>
    </row>
    <row r="1448" spans="1:6" x14ac:dyDescent="0.3">
      <c r="A1448" s="1" t="s">
        <v>5406</v>
      </c>
      <c r="B1448" s="1" t="s">
        <v>8094</v>
      </c>
      <c r="C1448" s="4" t="s">
        <v>7270</v>
      </c>
      <c r="D1448" s="1" t="s">
        <v>5407</v>
      </c>
      <c r="E1448" s="1" t="s">
        <v>5445</v>
      </c>
      <c r="F1448" s="1" t="s">
        <v>5446</v>
      </c>
    </row>
    <row r="1449" spans="1:6" x14ac:dyDescent="0.3">
      <c r="A1449" s="1" t="s">
        <v>5409</v>
      </c>
      <c r="B1449" s="1" t="s">
        <v>8094</v>
      </c>
      <c r="C1449" s="4" t="s">
        <v>7270</v>
      </c>
      <c r="D1449" s="1" t="s">
        <v>5410</v>
      </c>
      <c r="E1449" s="1" t="s">
        <v>5449</v>
      </c>
    </row>
    <row r="1450" spans="1:6" x14ac:dyDescent="0.3">
      <c r="A1450" s="1" t="s">
        <v>5413</v>
      </c>
      <c r="B1450" s="1" t="s">
        <v>8094</v>
      </c>
      <c r="C1450" s="4" t="s">
        <v>7270</v>
      </c>
      <c r="D1450" s="1" t="s">
        <v>5414</v>
      </c>
      <c r="E1450" s="1" t="s">
        <v>5452</v>
      </c>
      <c r="F1450" s="1" t="s">
        <v>5453</v>
      </c>
    </row>
    <row r="1451" spans="1:6" x14ac:dyDescent="0.3">
      <c r="A1451" s="1" t="s">
        <v>5416</v>
      </c>
      <c r="B1451" s="1" t="s">
        <v>8094</v>
      </c>
      <c r="C1451" s="4" t="s">
        <v>7270</v>
      </c>
      <c r="D1451" s="1" t="s">
        <v>5417</v>
      </c>
      <c r="E1451" s="1" t="s">
        <v>5456</v>
      </c>
      <c r="F1451" s="1" t="s">
        <v>5457</v>
      </c>
    </row>
    <row r="1452" spans="1:6" x14ac:dyDescent="0.3">
      <c r="A1452" s="1" t="s">
        <v>5420</v>
      </c>
      <c r="B1452" s="1" t="s">
        <v>8094</v>
      </c>
      <c r="C1452" s="4" t="s">
        <v>7270</v>
      </c>
      <c r="D1452" s="1" t="s">
        <v>5421</v>
      </c>
      <c r="E1452" s="1" t="s">
        <v>5460</v>
      </c>
      <c r="F1452" s="1" t="s">
        <v>5461</v>
      </c>
    </row>
    <row r="1453" spans="1:6" x14ac:dyDescent="0.3">
      <c r="A1453" s="1" t="s">
        <v>5424</v>
      </c>
      <c r="B1453" s="1" t="s">
        <v>8094</v>
      </c>
      <c r="C1453" s="4" t="s">
        <v>7270</v>
      </c>
      <c r="D1453" s="1" t="s">
        <v>5425</v>
      </c>
      <c r="E1453" s="1" t="s">
        <v>5464</v>
      </c>
      <c r="F1453" s="1" t="s">
        <v>5465</v>
      </c>
    </row>
    <row r="1454" spans="1:6" x14ac:dyDescent="0.3">
      <c r="A1454" s="1" t="s">
        <v>5428</v>
      </c>
      <c r="B1454" s="1" t="s">
        <v>8094</v>
      </c>
      <c r="C1454" s="4" t="s">
        <v>7270</v>
      </c>
      <c r="D1454" s="1" t="s">
        <v>5429</v>
      </c>
      <c r="E1454" s="1" t="s">
        <v>5468</v>
      </c>
      <c r="F1454" s="1" t="s">
        <v>5469</v>
      </c>
    </row>
    <row r="1455" spans="1:6" x14ac:dyDescent="0.3">
      <c r="A1455" s="1" t="s">
        <v>5431</v>
      </c>
      <c r="B1455" s="1" t="s">
        <v>8094</v>
      </c>
      <c r="C1455" s="4" t="s">
        <v>7270</v>
      </c>
      <c r="D1455" s="1" t="s">
        <v>5432</v>
      </c>
      <c r="E1455" s="1" t="s">
        <v>5472</v>
      </c>
      <c r="F1455" s="1" t="s">
        <v>5473</v>
      </c>
    </row>
    <row r="1456" spans="1:6" x14ac:dyDescent="0.3">
      <c r="A1456" s="1" t="s">
        <v>5435</v>
      </c>
      <c r="B1456" s="1" t="s">
        <v>8094</v>
      </c>
      <c r="C1456" s="4" t="s">
        <v>7272</v>
      </c>
      <c r="D1456" s="1" t="s">
        <v>5436</v>
      </c>
      <c r="E1456" s="1" t="s">
        <v>5476</v>
      </c>
      <c r="F1456" s="1" t="s">
        <v>5477</v>
      </c>
    </row>
    <row r="1457" spans="1:6" x14ac:dyDescent="0.3">
      <c r="A1457" s="1" t="s">
        <v>5439</v>
      </c>
      <c r="B1457" s="1" t="s">
        <v>8094</v>
      </c>
      <c r="C1457" s="4" t="s">
        <v>7272</v>
      </c>
      <c r="D1457" s="1" t="s">
        <v>5440</v>
      </c>
      <c r="F1457" s="1" t="s">
        <v>5480</v>
      </c>
    </row>
    <row r="1458" spans="1:6" x14ac:dyDescent="0.3">
      <c r="A1458" s="1" t="s">
        <v>5443</v>
      </c>
      <c r="B1458" s="1" t="s">
        <v>8094</v>
      </c>
      <c r="C1458" s="4" t="s">
        <v>7272</v>
      </c>
      <c r="D1458" s="1" t="s">
        <v>5444</v>
      </c>
      <c r="E1458" s="1" t="s">
        <v>5483</v>
      </c>
      <c r="F1458" s="1" t="s">
        <v>5484</v>
      </c>
    </row>
    <row r="1459" spans="1:6" x14ac:dyDescent="0.3">
      <c r="A1459" s="1" t="s">
        <v>5447</v>
      </c>
      <c r="B1459" s="1" t="s">
        <v>8094</v>
      </c>
      <c r="C1459" s="4" t="s">
        <v>7272</v>
      </c>
      <c r="D1459" s="1" t="s">
        <v>5448</v>
      </c>
      <c r="E1459" s="1" t="s">
        <v>5487</v>
      </c>
      <c r="F1459" s="1" t="s">
        <v>5488</v>
      </c>
    </row>
    <row r="1460" spans="1:6" x14ac:dyDescent="0.3">
      <c r="A1460" s="1" t="s">
        <v>5450</v>
      </c>
      <c r="B1460" s="1" t="s">
        <v>8094</v>
      </c>
      <c r="C1460" s="4" t="s">
        <v>7270</v>
      </c>
      <c r="D1460" s="1" t="s">
        <v>5451</v>
      </c>
      <c r="E1460" s="1" t="s">
        <v>5491</v>
      </c>
      <c r="F1460" s="1" t="s">
        <v>5492</v>
      </c>
    </row>
    <row r="1461" spans="1:6" x14ac:dyDescent="0.3">
      <c r="A1461" s="1" t="s">
        <v>5454</v>
      </c>
      <c r="B1461" s="1" t="s">
        <v>8094</v>
      </c>
      <c r="C1461" s="4" t="s">
        <v>7270</v>
      </c>
      <c r="D1461" s="1" t="s">
        <v>5455</v>
      </c>
      <c r="E1461" s="1" t="s">
        <v>5495</v>
      </c>
      <c r="F1461" s="1" t="s">
        <v>5496</v>
      </c>
    </row>
    <row r="1462" spans="1:6" x14ac:dyDescent="0.3">
      <c r="A1462" s="1" t="s">
        <v>5458</v>
      </c>
      <c r="B1462" s="1" t="s">
        <v>8094</v>
      </c>
      <c r="C1462" s="4" t="s">
        <v>7270</v>
      </c>
      <c r="D1462" s="1" t="s">
        <v>5459</v>
      </c>
      <c r="E1462" s="1" t="s">
        <v>5499</v>
      </c>
      <c r="F1462" s="1" t="s">
        <v>5500</v>
      </c>
    </row>
    <row r="1463" spans="1:6" x14ac:dyDescent="0.3">
      <c r="A1463" s="1" t="s">
        <v>5462</v>
      </c>
      <c r="B1463" s="1" t="s">
        <v>8094</v>
      </c>
      <c r="C1463" s="4" t="s">
        <v>7270</v>
      </c>
      <c r="D1463" s="1" t="s">
        <v>5463</v>
      </c>
      <c r="E1463" s="1" t="s">
        <v>5503</v>
      </c>
      <c r="F1463" s="1" t="s">
        <v>5504</v>
      </c>
    </row>
    <row r="1464" spans="1:6" x14ac:dyDescent="0.3">
      <c r="A1464" s="1" t="s">
        <v>5466</v>
      </c>
      <c r="B1464" s="1" t="s">
        <v>8094</v>
      </c>
      <c r="C1464" s="4" t="s">
        <v>1660</v>
      </c>
      <c r="D1464" s="1" t="s">
        <v>5467</v>
      </c>
      <c r="E1464" s="1" t="s">
        <v>5507</v>
      </c>
      <c r="F1464" s="1" t="s">
        <v>5508</v>
      </c>
    </row>
    <row r="1465" spans="1:6" x14ac:dyDescent="0.3">
      <c r="A1465" s="1" t="s">
        <v>5470</v>
      </c>
      <c r="B1465" s="1" t="s">
        <v>8094</v>
      </c>
      <c r="C1465" s="4" t="s">
        <v>7272</v>
      </c>
      <c r="D1465" s="1" t="s">
        <v>5471</v>
      </c>
      <c r="F1465" s="1" t="s">
        <v>5511</v>
      </c>
    </row>
    <row r="1466" spans="1:6" x14ac:dyDescent="0.3">
      <c r="A1466" s="1" t="s">
        <v>5478</v>
      </c>
      <c r="B1466" s="1" t="s">
        <v>8094</v>
      </c>
      <c r="C1466" s="4" t="s">
        <v>7270</v>
      </c>
      <c r="D1466" s="1" t="s">
        <v>5479</v>
      </c>
      <c r="E1466" s="1" t="s">
        <v>5514</v>
      </c>
      <c r="F1466" s="1" t="s">
        <v>5515</v>
      </c>
    </row>
    <row r="1467" spans="1:6" x14ac:dyDescent="0.3">
      <c r="A1467" s="1" t="s">
        <v>5481</v>
      </c>
      <c r="B1467" s="1" t="s">
        <v>8094</v>
      </c>
      <c r="C1467" s="4" t="s">
        <v>7270</v>
      </c>
      <c r="D1467" s="1" t="s">
        <v>5482</v>
      </c>
      <c r="E1467" s="1" t="s">
        <v>5518</v>
      </c>
    </row>
    <row r="1468" spans="1:6" x14ac:dyDescent="0.3">
      <c r="A1468" s="1" t="s">
        <v>5485</v>
      </c>
      <c r="B1468" s="1" t="s">
        <v>8094</v>
      </c>
      <c r="C1468" s="4" t="s">
        <v>7270</v>
      </c>
      <c r="D1468" s="1" t="s">
        <v>5486</v>
      </c>
      <c r="E1468" s="1" t="s">
        <v>5521</v>
      </c>
      <c r="F1468" s="1" t="s">
        <v>5522</v>
      </c>
    </row>
    <row r="1469" spans="1:6" x14ac:dyDescent="0.3">
      <c r="A1469" s="1" t="s">
        <v>5489</v>
      </c>
      <c r="B1469" s="1" t="s">
        <v>8094</v>
      </c>
      <c r="C1469" s="4" t="s">
        <v>7272</v>
      </c>
      <c r="D1469" s="1" t="s">
        <v>5490</v>
      </c>
      <c r="E1469" s="1" t="s">
        <v>5525</v>
      </c>
      <c r="F1469" s="1" t="s">
        <v>5526</v>
      </c>
    </row>
    <row r="1470" spans="1:6" x14ac:dyDescent="0.3">
      <c r="A1470" s="1" t="s">
        <v>5493</v>
      </c>
      <c r="B1470" s="1" t="s">
        <v>8094</v>
      </c>
      <c r="C1470" s="4" t="s">
        <v>7272</v>
      </c>
      <c r="D1470" s="1" t="s">
        <v>5494</v>
      </c>
      <c r="E1470" s="1" t="s">
        <v>5529</v>
      </c>
      <c r="F1470" s="1" t="s">
        <v>5530</v>
      </c>
    </row>
    <row r="1471" spans="1:6" x14ac:dyDescent="0.3">
      <c r="A1471" s="1" t="s">
        <v>5497</v>
      </c>
      <c r="B1471" s="1" t="s">
        <v>8094</v>
      </c>
      <c r="C1471" s="4" t="s">
        <v>7270</v>
      </c>
      <c r="D1471" s="1" t="s">
        <v>5498</v>
      </c>
      <c r="E1471" s="1" t="s">
        <v>5533</v>
      </c>
      <c r="F1471" s="1" t="s">
        <v>5534</v>
      </c>
    </row>
    <row r="1472" spans="1:6" x14ac:dyDescent="0.3">
      <c r="A1472" s="1" t="s">
        <v>5501</v>
      </c>
      <c r="B1472" s="1" t="s">
        <v>8094</v>
      </c>
      <c r="C1472" s="4" t="s">
        <v>7272</v>
      </c>
      <c r="D1472" s="1" t="s">
        <v>5502</v>
      </c>
      <c r="E1472" s="1" t="s">
        <v>5537</v>
      </c>
      <c r="F1472" s="1" t="s">
        <v>5538</v>
      </c>
    </row>
    <row r="1473" spans="1:6" x14ac:dyDescent="0.3">
      <c r="A1473" s="1" t="s">
        <v>5505</v>
      </c>
      <c r="B1473" s="1" t="s">
        <v>8094</v>
      </c>
      <c r="C1473" s="4" t="s">
        <v>7270</v>
      </c>
      <c r="D1473" s="1" t="s">
        <v>5506</v>
      </c>
      <c r="E1473" s="1" t="s">
        <v>5541</v>
      </c>
      <c r="F1473" s="1" t="s">
        <v>5542</v>
      </c>
    </row>
    <row r="1474" spans="1:6" x14ac:dyDescent="0.3">
      <c r="A1474" s="1" t="s">
        <v>5509</v>
      </c>
      <c r="B1474" s="1" t="s">
        <v>8094</v>
      </c>
      <c r="C1474" s="4" t="s">
        <v>7270</v>
      </c>
      <c r="D1474" s="1" t="s">
        <v>5510</v>
      </c>
      <c r="E1474" s="1" t="s">
        <v>5545</v>
      </c>
      <c r="F1474" s="1" t="s">
        <v>5546</v>
      </c>
    </row>
    <row r="1475" spans="1:6" x14ac:dyDescent="0.3">
      <c r="A1475" s="1" t="s">
        <v>5512</v>
      </c>
      <c r="B1475" s="1" t="s">
        <v>8094</v>
      </c>
      <c r="C1475" s="4" t="s">
        <v>7270</v>
      </c>
      <c r="D1475" s="1" t="s">
        <v>5513</v>
      </c>
      <c r="E1475" s="1" t="s">
        <v>5549</v>
      </c>
      <c r="F1475" s="1" t="s">
        <v>5550</v>
      </c>
    </row>
    <row r="1476" spans="1:6" x14ac:dyDescent="0.3">
      <c r="A1476" s="1" t="s">
        <v>5516</v>
      </c>
      <c r="B1476" s="1" t="s">
        <v>8094</v>
      </c>
      <c r="C1476" s="4" t="s">
        <v>7272</v>
      </c>
      <c r="D1476" s="1" t="s">
        <v>5517</v>
      </c>
      <c r="F1476" s="1" t="s">
        <v>5553</v>
      </c>
    </row>
    <row r="1477" spans="1:6" x14ac:dyDescent="0.3">
      <c r="A1477" s="1" t="s">
        <v>5519</v>
      </c>
      <c r="B1477" s="1" t="s">
        <v>8094</v>
      </c>
      <c r="C1477" s="4" t="s">
        <v>7270</v>
      </c>
      <c r="D1477" s="1" t="s">
        <v>5520</v>
      </c>
      <c r="E1477" s="1" t="s">
        <v>5556</v>
      </c>
      <c r="F1477" s="1" t="s">
        <v>5557</v>
      </c>
    </row>
    <row r="1478" spans="1:6" x14ac:dyDescent="0.3">
      <c r="A1478" s="1" t="s">
        <v>5523</v>
      </c>
      <c r="B1478" s="1" t="s">
        <v>8094</v>
      </c>
      <c r="C1478" s="4" t="s">
        <v>7272</v>
      </c>
      <c r="D1478" s="1" t="s">
        <v>5524</v>
      </c>
      <c r="E1478" s="1" t="s">
        <v>5560</v>
      </c>
      <c r="F1478" s="1" t="s">
        <v>5561</v>
      </c>
    </row>
    <row r="1479" spans="1:6" x14ac:dyDescent="0.3">
      <c r="A1479" s="1" t="s">
        <v>5527</v>
      </c>
      <c r="B1479" s="1" t="s">
        <v>8094</v>
      </c>
      <c r="C1479" s="4" t="s">
        <v>7272</v>
      </c>
      <c r="D1479" s="1" t="s">
        <v>5528</v>
      </c>
      <c r="E1479" s="1" t="s">
        <v>5564</v>
      </c>
      <c r="F1479" s="1" t="s">
        <v>5565</v>
      </c>
    </row>
    <row r="1480" spans="1:6" x14ac:dyDescent="0.3">
      <c r="A1480" s="1" t="s">
        <v>5531</v>
      </c>
      <c r="B1480" s="1" t="s">
        <v>8094</v>
      </c>
      <c r="C1480" s="4" t="s">
        <v>7270</v>
      </c>
      <c r="D1480" s="1" t="s">
        <v>5532</v>
      </c>
      <c r="E1480" s="1" t="s">
        <v>5567</v>
      </c>
      <c r="F1480" s="1" t="s">
        <v>5568</v>
      </c>
    </row>
    <row r="1481" spans="1:6" x14ac:dyDescent="0.3">
      <c r="A1481" s="1" t="s">
        <v>5535</v>
      </c>
      <c r="B1481" s="1" t="s">
        <v>8094</v>
      </c>
      <c r="C1481" s="4" t="s">
        <v>7270</v>
      </c>
      <c r="D1481" s="1" t="s">
        <v>5536</v>
      </c>
      <c r="E1481" s="1" t="s">
        <v>5571</v>
      </c>
      <c r="F1481" s="1" t="s">
        <v>5572</v>
      </c>
    </row>
    <row r="1482" spans="1:6" x14ac:dyDescent="0.3">
      <c r="A1482" s="1" t="s">
        <v>5539</v>
      </c>
      <c r="B1482" s="1" t="s">
        <v>8094</v>
      </c>
      <c r="C1482" s="4" t="s">
        <v>7270</v>
      </c>
      <c r="D1482" s="1" t="s">
        <v>5540</v>
      </c>
      <c r="E1482" s="1" t="s">
        <v>5575</v>
      </c>
      <c r="F1482" s="1" t="s">
        <v>5576</v>
      </c>
    </row>
    <row r="1483" spans="1:6" x14ac:dyDescent="0.3">
      <c r="A1483" s="1" t="s">
        <v>5543</v>
      </c>
      <c r="B1483" s="1" t="s">
        <v>8094</v>
      </c>
      <c r="C1483" s="4" t="s">
        <v>1660</v>
      </c>
      <c r="D1483" s="1" t="s">
        <v>5544</v>
      </c>
      <c r="E1483" s="1" t="s">
        <v>5579</v>
      </c>
      <c r="F1483" s="1" t="s">
        <v>5580</v>
      </c>
    </row>
    <row r="1484" spans="1:6" x14ac:dyDescent="0.3">
      <c r="A1484" s="1" t="s">
        <v>5547</v>
      </c>
      <c r="B1484" s="1" t="s">
        <v>8094</v>
      </c>
      <c r="C1484" s="4" t="s">
        <v>7272</v>
      </c>
      <c r="D1484" s="1" t="s">
        <v>5548</v>
      </c>
      <c r="E1484" s="1" t="s">
        <v>5583</v>
      </c>
      <c r="F1484" s="1" t="s">
        <v>5584</v>
      </c>
    </row>
    <row r="1485" spans="1:6" x14ac:dyDescent="0.3">
      <c r="A1485" s="1" t="s">
        <v>5551</v>
      </c>
      <c r="B1485" s="1" t="s">
        <v>8094</v>
      </c>
      <c r="C1485" s="4" t="s">
        <v>7272</v>
      </c>
      <c r="D1485" s="1" t="s">
        <v>5552</v>
      </c>
      <c r="E1485" s="1" t="s">
        <v>5587</v>
      </c>
      <c r="F1485" s="1" t="s">
        <v>5588</v>
      </c>
    </row>
    <row r="1486" spans="1:6" x14ac:dyDescent="0.3">
      <c r="A1486" s="1" t="s">
        <v>5554</v>
      </c>
      <c r="B1486" s="1" t="s">
        <v>8094</v>
      </c>
      <c r="C1486" s="4" t="s">
        <v>7272</v>
      </c>
      <c r="D1486" s="1" t="s">
        <v>5555</v>
      </c>
      <c r="E1486" s="1" t="s">
        <v>5591</v>
      </c>
      <c r="F1486" s="1" t="s">
        <v>5592</v>
      </c>
    </row>
    <row r="1487" spans="1:6" x14ac:dyDescent="0.3">
      <c r="A1487" s="1" t="s">
        <v>5558</v>
      </c>
      <c r="B1487" s="1" t="s">
        <v>8094</v>
      </c>
      <c r="C1487" s="4" t="s">
        <v>7272</v>
      </c>
      <c r="D1487" s="1" t="s">
        <v>5559</v>
      </c>
      <c r="E1487" s="1" t="s">
        <v>5595</v>
      </c>
      <c r="F1487" s="1" t="s">
        <v>5596</v>
      </c>
    </row>
    <row r="1488" spans="1:6" x14ac:dyDescent="0.3">
      <c r="A1488" s="1" t="s">
        <v>5562</v>
      </c>
      <c r="B1488" s="1" t="s">
        <v>8094</v>
      </c>
      <c r="C1488" s="4" t="s">
        <v>7272</v>
      </c>
      <c r="D1488" s="1" t="s">
        <v>5563</v>
      </c>
      <c r="E1488" s="1" t="s">
        <v>5599</v>
      </c>
      <c r="F1488" s="1" t="s">
        <v>5600</v>
      </c>
    </row>
    <row r="1489" spans="1:6" x14ac:dyDescent="0.3">
      <c r="A1489" s="1" t="s">
        <v>5566</v>
      </c>
      <c r="B1489" s="1" t="s">
        <v>8094</v>
      </c>
      <c r="C1489" s="4" t="s">
        <v>7272</v>
      </c>
      <c r="D1489" s="1" t="s">
        <v>2366</v>
      </c>
      <c r="E1489" s="1" t="s">
        <v>5603</v>
      </c>
      <c r="F1489" s="1" t="s">
        <v>5604</v>
      </c>
    </row>
    <row r="1490" spans="1:6" x14ac:dyDescent="0.3">
      <c r="A1490" s="1" t="s">
        <v>5569</v>
      </c>
      <c r="B1490" s="1" t="s">
        <v>8094</v>
      </c>
      <c r="C1490" s="4" t="s">
        <v>7272</v>
      </c>
      <c r="D1490" s="1" t="s">
        <v>5570</v>
      </c>
      <c r="E1490" s="1" t="s">
        <v>5607</v>
      </c>
      <c r="F1490" s="1" t="s">
        <v>5608</v>
      </c>
    </row>
    <row r="1491" spans="1:6" x14ac:dyDescent="0.3">
      <c r="A1491" s="1" t="s">
        <v>5573</v>
      </c>
      <c r="B1491" s="1" t="s">
        <v>8094</v>
      </c>
      <c r="C1491" s="4" t="s">
        <v>7272</v>
      </c>
      <c r="D1491" s="1" t="s">
        <v>5574</v>
      </c>
      <c r="F1491" s="1" t="s">
        <v>5611</v>
      </c>
    </row>
    <row r="1492" spans="1:6" x14ac:dyDescent="0.3">
      <c r="A1492" s="1" t="s">
        <v>5577</v>
      </c>
      <c r="B1492" s="1" t="s">
        <v>8094</v>
      </c>
      <c r="C1492" s="4" t="s">
        <v>7272</v>
      </c>
      <c r="D1492" s="1" t="s">
        <v>5578</v>
      </c>
      <c r="F1492" s="1" t="s">
        <v>5614</v>
      </c>
    </row>
    <row r="1493" spans="1:6" x14ac:dyDescent="0.3">
      <c r="A1493" s="1" t="s">
        <v>5581</v>
      </c>
      <c r="B1493" s="1" t="s">
        <v>8094</v>
      </c>
      <c r="C1493" s="4" t="s">
        <v>7270</v>
      </c>
      <c r="D1493" s="1" t="s">
        <v>5582</v>
      </c>
      <c r="E1493" s="1" t="s">
        <v>5617</v>
      </c>
    </row>
    <row r="1494" spans="1:6" x14ac:dyDescent="0.3">
      <c r="A1494" s="1" t="s">
        <v>5585</v>
      </c>
      <c r="B1494" s="1" t="s">
        <v>8094</v>
      </c>
      <c r="C1494" s="4" t="s">
        <v>7270</v>
      </c>
      <c r="D1494" s="1" t="s">
        <v>5586</v>
      </c>
      <c r="E1494" s="1" t="s">
        <v>5620</v>
      </c>
      <c r="F1494" s="1" t="s">
        <v>5621</v>
      </c>
    </row>
    <row r="1495" spans="1:6" x14ac:dyDescent="0.3">
      <c r="A1495" s="1" t="s">
        <v>5589</v>
      </c>
      <c r="B1495" s="1" t="s">
        <v>8094</v>
      </c>
      <c r="C1495" s="4" t="s">
        <v>7270</v>
      </c>
      <c r="D1495" s="1" t="s">
        <v>5590</v>
      </c>
      <c r="E1495" s="1" t="s">
        <v>5624</v>
      </c>
      <c r="F1495" s="1" t="s">
        <v>5625</v>
      </c>
    </row>
    <row r="1496" spans="1:6" x14ac:dyDescent="0.3">
      <c r="A1496" s="1" t="s">
        <v>5593</v>
      </c>
      <c r="B1496" s="1" t="s">
        <v>8094</v>
      </c>
      <c r="C1496" s="4" t="s">
        <v>7270</v>
      </c>
      <c r="D1496" s="1" t="s">
        <v>5594</v>
      </c>
      <c r="E1496" s="1" t="s">
        <v>5628</v>
      </c>
      <c r="F1496" s="1" t="s">
        <v>5629</v>
      </c>
    </row>
    <row r="1497" spans="1:6" x14ac:dyDescent="0.3">
      <c r="A1497" s="1" t="s">
        <v>5597</v>
      </c>
      <c r="B1497" s="1" t="s">
        <v>8094</v>
      </c>
      <c r="C1497" s="4" t="s">
        <v>7272</v>
      </c>
      <c r="D1497" s="1" t="s">
        <v>5598</v>
      </c>
      <c r="E1497" s="1" t="s">
        <v>5632</v>
      </c>
      <c r="F1497" s="1" t="s">
        <v>5633</v>
      </c>
    </row>
    <row r="1498" spans="1:6" x14ac:dyDescent="0.3">
      <c r="A1498" s="1" t="s">
        <v>5601</v>
      </c>
      <c r="B1498" s="1" t="s">
        <v>8094</v>
      </c>
      <c r="C1498" s="4" t="s">
        <v>7272</v>
      </c>
      <c r="D1498" s="1" t="s">
        <v>5602</v>
      </c>
      <c r="E1498" s="1" t="s">
        <v>5636</v>
      </c>
      <c r="F1498" s="1" t="s">
        <v>5637</v>
      </c>
    </row>
    <row r="1499" spans="1:6" x14ac:dyDescent="0.3">
      <c r="A1499" s="1" t="s">
        <v>5605</v>
      </c>
      <c r="B1499" s="1" t="s">
        <v>8094</v>
      </c>
      <c r="C1499" s="4" t="s">
        <v>7270</v>
      </c>
      <c r="D1499" s="1" t="s">
        <v>5606</v>
      </c>
      <c r="F1499" s="1" t="s">
        <v>5640</v>
      </c>
    </row>
    <row r="1500" spans="1:6" x14ac:dyDescent="0.3">
      <c r="A1500" s="1" t="s">
        <v>5609</v>
      </c>
      <c r="B1500" s="1" t="s">
        <v>8094</v>
      </c>
      <c r="C1500" s="4" t="s">
        <v>7270</v>
      </c>
      <c r="D1500" s="1" t="s">
        <v>5610</v>
      </c>
      <c r="E1500" s="1" t="s">
        <v>5643</v>
      </c>
      <c r="F1500" s="1" t="s">
        <v>5644</v>
      </c>
    </row>
    <row r="1501" spans="1:6" x14ac:dyDescent="0.3">
      <c r="A1501" s="1" t="s">
        <v>5612</v>
      </c>
      <c r="B1501" s="1" t="s">
        <v>8094</v>
      </c>
      <c r="C1501" s="4" t="s">
        <v>7270</v>
      </c>
      <c r="D1501" s="1" t="s">
        <v>5613</v>
      </c>
      <c r="E1501" s="1" t="s">
        <v>5647</v>
      </c>
      <c r="F1501" s="1" t="s">
        <v>5648</v>
      </c>
    </row>
    <row r="1502" spans="1:6" x14ac:dyDescent="0.3">
      <c r="A1502" s="1" t="s">
        <v>5615</v>
      </c>
      <c r="B1502" s="1" t="s">
        <v>8094</v>
      </c>
      <c r="C1502" s="4" t="s">
        <v>7270</v>
      </c>
      <c r="D1502" s="1" t="s">
        <v>5616</v>
      </c>
      <c r="E1502" s="1" t="s">
        <v>5651</v>
      </c>
      <c r="F1502" s="1" t="s">
        <v>5652</v>
      </c>
    </row>
    <row r="1503" spans="1:6" x14ac:dyDescent="0.3">
      <c r="A1503" s="1" t="s">
        <v>5618</v>
      </c>
      <c r="B1503" s="1" t="s">
        <v>8094</v>
      </c>
      <c r="C1503" s="4" t="s">
        <v>7272</v>
      </c>
      <c r="D1503" s="1" t="s">
        <v>5619</v>
      </c>
      <c r="E1503" s="1" t="s">
        <v>5655</v>
      </c>
    </row>
    <row r="1504" spans="1:6" x14ac:dyDescent="0.3">
      <c r="A1504" s="1" t="s">
        <v>5622</v>
      </c>
      <c r="B1504" s="1" t="s">
        <v>8094</v>
      </c>
      <c r="C1504" s="4" t="s">
        <v>7272</v>
      </c>
      <c r="D1504" s="1" t="s">
        <v>5623</v>
      </c>
      <c r="E1504" s="1" t="s">
        <v>5658</v>
      </c>
    </row>
    <row r="1505" spans="1:6" x14ac:dyDescent="0.3">
      <c r="A1505" s="1" t="s">
        <v>5626</v>
      </c>
      <c r="B1505" s="1" t="s">
        <v>8094</v>
      </c>
      <c r="C1505" s="4" t="s">
        <v>7270</v>
      </c>
      <c r="D1505" s="1" t="s">
        <v>5627</v>
      </c>
      <c r="E1505" s="1" t="s">
        <v>5661</v>
      </c>
    </row>
    <row r="1506" spans="1:6" x14ac:dyDescent="0.3">
      <c r="A1506" s="1" t="s">
        <v>5630</v>
      </c>
      <c r="B1506" s="1" t="s">
        <v>8094</v>
      </c>
      <c r="C1506" s="4" t="s">
        <v>7270</v>
      </c>
      <c r="D1506" s="1" t="s">
        <v>5631</v>
      </c>
      <c r="E1506" s="1" t="s">
        <v>5664</v>
      </c>
      <c r="F1506" s="1" t="s">
        <v>5665</v>
      </c>
    </row>
    <row r="1507" spans="1:6" x14ac:dyDescent="0.3">
      <c r="A1507" s="1" t="s">
        <v>5634</v>
      </c>
      <c r="B1507" s="1" t="s">
        <v>8094</v>
      </c>
      <c r="C1507" s="4" t="s">
        <v>7272</v>
      </c>
      <c r="D1507" s="1" t="s">
        <v>5635</v>
      </c>
      <c r="E1507" s="1" t="s">
        <v>5668</v>
      </c>
      <c r="F1507" s="1" t="s">
        <v>5669</v>
      </c>
    </row>
    <row r="1508" spans="1:6" x14ac:dyDescent="0.3">
      <c r="A1508" s="1" t="s">
        <v>5638</v>
      </c>
      <c r="B1508" s="1" t="s">
        <v>8094</v>
      </c>
      <c r="C1508" s="4" t="s">
        <v>7270</v>
      </c>
      <c r="D1508" s="1" t="s">
        <v>5639</v>
      </c>
      <c r="E1508" s="1" t="s">
        <v>5672</v>
      </c>
      <c r="F1508" s="1" t="s">
        <v>5673</v>
      </c>
    </row>
    <row r="1509" spans="1:6" x14ac:dyDescent="0.3">
      <c r="A1509" s="1" t="s">
        <v>5641</v>
      </c>
      <c r="B1509" s="1" t="s">
        <v>8094</v>
      </c>
      <c r="C1509" s="4" t="s">
        <v>7272</v>
      </c>
      <c r="D1509" s="1" t="s">
        <v>5642</v>
      </c>
      <c r="F1509" s="1" t="s">
        <v>5676</v>
      </c>
    </row>
    <row r="1510" spans="1:6" x14ac:dyDescent="0.3">
      <c r="A1510" s="1" t="s">
        <v>5645</v>
      </c>
      <c r="B1510" s="1" t="s">
        <v>8094</v>
      </c>
      <c r="C1510" s="4" t="s">
        <v>7270</v>
      </c>
      <c r="D1510" s="1" t="s">
        <v>5646</v>
      </c>
      <c r="E1510" s="1" t="s">
        <v>5679</v>
      </c>
      <c r="F1510" s="1" t="s">
        <v>5680</v>
      </c>
    </row>
    <row r="1511" spans="1:6" x14ac:dyDescent="0.3">
      <c r="A1511" s="1" t="s">
        <v>5649</v>
      </c>
      <c r="B1511" s="1" t="s">
        <v>8094</v>
      </c>
      <c r="C1511" s="4" t="s">
        <v>7270</v>
      </c>
      <c r="D1511" s="1" t="s">
        <v>5650</v>
      </c>
      <c r="E1511" s="1" t="s">
        <v>5683</v>
      </c>
      <c r="F1511" s="1" t="s">
        <v>5684</v>
      </c>
    </row>
    <row r="1512" spans="1:6" x14ac:dyDescent="0.3">
      <c r="A1512" s="1" t="s">
        <v>5653</v>
      </c>
      <c r="B1512" s="1" t="s">
        <v>8094</v>
      </c>
      <c r="C1512" s="4" t="s">
        <v>1660</v>
      </c>
      <c r="D1512" s="1" t="s">
        <v>5654</v>
      </c>
      <c r="E1512" s="1" t="s">
        <v>5687</v>
      </c>
    </row>
    <row r="1513" spans="1:6" x14ac:dyDescent="0.3">
      <c r="A1513" s="1" t="s">
        <v>5656</v>
      </c>
      <c r="B1513" s="1" t="s">
        <v>8094</v>
      </c>
      <c r="C1513" s="4" t="s">
        <v>7270</v>
      </c>
      <c r="D1513" s="1" t="s">
        <v>5657</v>
      </c>
      <c r="E1513" s="1" t="s">
        <v>5690</v>
      </c>
      <c r="F1513" s="1" t="s">
        <v>5691</v>
      </c>
    </row>
    <row r="1514" spans="1:6" x14ac:dyDescent="0.3">
      <c r="A1514" s="1" t="s">
        <v>5659</v>
      </c>
      <c r="B1514" s="1" t="s">
        <v>8094</v>
      </c>
      <c r="C1514" s="4" t="s">
        <v>7270</v>
      </c>
      <c r="D1514" s="1" t="s">
        <v>5660</v>
      </c>
      <c r="E1514" s="1" t="s">
        <v>5694</v>
      </c>
      <c r="F1514" s="1" t="s">
        <v>5695</v>
      </c>
    </row>
    <row r="1515" spans="1:6" x14ac:dyDescent="0.3">
      <c r="A1515" s="1" t="s">
        <v>5662</v>
      </c>
      <c r="B1515" s="1" t="s">
        <v>8094</v>
      </c>
      <c r="C1515" s="4" t="s">
        <v>7270</v>
      </c>
      <c r="D1515" s="1" t="s">
        <v>5663</v>
      </c>
      <c r="E1515" s="1" t="s">
        <v>5698</v>
      </c>
      <c r="F1515" s="1" t="s">
        <v>5699</v>
      </c>
    </row>
    <row r="1516" spans="1:6" x14ac:dyDescent="0.3">
      <c r="A1516" s="1" t="s">
        <v>5666</v>
      </c>
      <c r="B1516" s="1" t="s">
        <v>8094</v>
      </c>
      <c r="C1516" s="4" t="s">
        <v>7270</v>
      </c>
      <c r="D1516" s="1" t="s">
        <v>5667</v>
      </c>
      <c r="E1516" s="1" t="s">
        <v>5702</v>
      </c>
      <c r="F1516" s="1" t="s">
        <v>5703</v>
      </c>
    </row>
    <row r="1517" spans="1:6" x14ac:dyDescent="0.3">
      <c r="A1517" s="1" t="s">
        <v>5670</v>
      </c>
      <c r="B1517" s="1" t="s">
        <v>8094</v>
      </c>
      <c r="C1517" s="4" t="s">
        <v>7270</v>
      </c>
      <c r="D1517" s="1" t="s">
        <v>5671</v>
      </c>
      <c r="E1517" s="1" t="s">
        <v>5706</v>
      </c>
      <c r="F1517" s="1" t="s">
        <v>5707</v>
      </c>
    </row>
    <row r="1518" spans="1:6" x14ac:dyDescent="0.3">
      <c r="A1518" s="1" t="s">
        <v>5674</v>
      </c>
      <c r="B1518" s="1" t="s">
        <v>8094</v>
      </c>
      <c r="C1518" s="4" t="s">
        <v>7270</v>
      </c>
      <c r="D1518" s="1" t="s">
        <v>5675</v>
      </c>
      <c r="E1518" s="1" t="s">
        <v>5710</v>
      </c>
      <c r="F1518" s="1" t="s">
        <v>5711</v>
      </c>
    </row>
    <row r="1519" spans="1:6" x14ac:dyDescent="0.3">
      <c r="A1519" s="1" t="s">
        <v>5677</v>
      </c>
      <c r="B1519" s="1" t="s">
        <v>8094</v>
      </c>
      <c r="C1519" s="4" t="s">
        <v>7270</v>
      </c>
      <c r="D1519" s="1" t="s">
        <v>5678</v>
      </c>
      <c r="E1519" s="1" t="s">
        <v>5714</v>
      </c>
      <c r="F1519" s="1" t="s">
        <v>5715</v>
      </c>
    </row>
    <row r="1520" spans="1:6" x14ac:dyDescent="0.3">
      <c r="A1520" s="1" t="s">
        <v>5681</v>
      </c>
      <c r="B1520" s="1" t="s">
        <v>8094</v>
      </c>
      <c r="C1520" s="4" t="s">
        <v>7270</v>
      </c>
      <c r="D1520" s="1" t="s">
        <v>5682</v>
      </c>
      <c r="E1520" s="1" t="s">
        <v>5718</v>
      </c>
    </row>
    <row r="1521" spans="1:6" x14ac:dyDescent="0.3">
      <c r="A1521" s="1" t="s">
        <v>5685</v>
      </c>
      <c r="B1521" s="1" t="s">
        <v>8094</v>
      </c>
      <c r="C1521" s="4" t="s">
        <v>7272</v>
      </c>
      <c r="D1521" s="1" t="s">
        <v>5686</v>
      </c>
      <c r="E1521" s="1" t="s">
        <v>5721</v>
      </c>
    </row>
    <row r="1522" spans="1:6" x14ac:dyDescent="0.3">
      <c r="A1522" s="1" t="s">
        <v>5688</v>
      </c>
      <c r="B1522" s="1" t="s">
        <v>8094</v>
      </c>
      <c r="C1522" s="4" t="s">
        <v>7270</v>
      </c>
      <c r="D1522" s="1" t="s">
        <v>5689</v>
      </c>
      <c r="E1522" s="1" t="s">
        <v>5724</v>
      </c>
      <c r="F1522" s="1" t="s">
        <v>5725</v>
      </c>
    </row>
    <row r="1523" spans="1:6" x14ac:dyDescent="0.3">
      <c r="A1523" s="1" t="s">
        <v>5692</v>
      </c>
      <c r="B1523" s="1" t="s">
        <v>8094</v>
      </c>
      <c r="C1523" s="4" t="s">
        <v>7270</v>
      </c>
      <c r="D1523" s="1" t="s">
        <v>5693</v>
      </c>
      <c r="E1523" s="1" t="s">
        <v>5728</v>
      </c>
      <c r="F1523" s="1" t="s">
        <v>5729</v>
      </c>
    </row>
    <row r="1524" spans="1:6" x14ac:dyDescent="0.3">
      <c r="A1524" s="1" t="s">
        <v>5696</v>
      </c>
      <c r="B1524" s="1" t="s">
        <v>8094</v>
      </c>
      <c r="C1524" s="4" t="s">
        <v>7270</v>
      </c>
      <c r="D1524" s="1" t="s">
        <v>5697</v>
      </c>
      <c r="E1524" s="1" t="s">
        <v>5732</v>
      </c>
      <c r="F1524" s="1" t="s">
        <v>5733</v>
      </c>
    </row>
    <row r="1525" spans="1:6" x14ac:dyDescent="0.3">
      <c r="A1525" s="1" t="s">
        <v>5700</v>
      </c>
      <c r="B1525" s="1" t="s">
        <v>8094</v>
      </c>
      <c r="C1525" s="4" t="s">
        <v>7272</v>
      </c>
      <c r="D1525" s="1" t="s">
        <v>5701</v>
      </c>
      <c r="E1525" s="1" t="s">
        <v>5736</v>
      </c>
      <c r="F1525" s="1" t="s">
        <v>5737</v>
      </c>
    </row>
    <row r="1526" spans="1:6" x14ac:dyDescent="0.3">
      <c r="A1526" s="1" t="s">
        <v>5704</v>
      </c>
      <c r="B1526" s="1" t="s">
        <v>8094</v>
      </c>
      <c r="C1526" s="4" t="s">
        <v>7272</v>
      </c>
      <c r="D1526" s="1" t="s">
        <v>5705</v>
      </c>
      <c r="E1526" s="1" t="s">
        <v>5740</v>
      </c>
      <c r="F1526" s="1" t="s">
        <v>5741</v>
      </c>
    </row>
    <row r="1527" spans="1:6" x14ac:dyDescent="0.3">
      <c r="A1527" s="1" t="s">
        <v>5708</v>
      </c>
      <c r="B1527" s="1" t="s">
        <v>8094</v>
      </c>
      <c r="C1527" s="4" t="s">
        <v>7270</v>
      </c>
      <c r="D1527" s="1" t="s">
        <v>5709</v>
      </c>
      <c r="E1527" s="1" t="s">
        <v>5744</v>
      </c>
      <c r="F1527" s="1" t="s">
        <v>5745</v>
      </c>
    </row>
    <row r="1528" spans="1:6" x14ac:dyDescent="0.3">
      <c r="A1528" s="1" t="s">
        <v>5712</v>
      </c>
      <c r="B1528" s="1" t="s">
        <v>8094</v>
      </c>
      <c r="C1528" s="4" t="s">
        <v>7270</v>
      </c>
      <c r="D1528" s="1" t="s">
        <v>5713</v>
      </c>
      <c r="E1528" s="1" t="s">
        <v>5748</v>
      </c>
    </row>
    <row r="1529" spans="1:6" x14ac:dyDescent="0.3">
      <c r="A1529" s="1" t="s">
        <v>5716</v>
      </c>
      <c r="B1529" s="1" t="s">
        <v>8094</v>
      </c>
      <c r="C1529" s="4" t="s">
        <v>1660</v>
      </c>
      <c r="D1529" s="1" t="s">
        <v>5717</v>
      </c>
      <c r="E1529" s="1" t="s">
        <v>5751</v>
      </c>
      <c r="F1529" s="1" t="s">
        <v>5752</v>
      </c>
    </row>
    <row r="1530" spans="1:6" x14ac:dyDescent="0.3">
      <c r="A1530" s="1" t="s">
        <v>5719</v>
      </c>
      <c r="B1530" s="1" t="s">
        <v>8094</v>
      </c>
      <c r="C1530" s="4" t="s">
        <v>7272</v>
      </c>
      <c r="D1530" s="1" t="s">
        <v>5720</v>
      </c>
      <c r="E1530" s="1" t="s">
        <v>5755</v>
      </c>
      <c r="F1530" s="1" t="s">
        <v>5756</v>
      </c>
    </row>
    <row r="1531" spans="1:6" x14ac:dyDescent="0.3">
      <c r="A1531" s="1" t="s">
        <v>5722</v>
      </c>
      <c r="B1531" s="1" t="s">
        <v>8094</v>
      </c>
      <c r="C1531" s="4" t="s">
        <v>7270</v>
      </c>
      <c r="D1531" s="1" t="s">
        <v>5723</v>
      </c>
      <c r="E1531" s="1" t="s">
        <v>5759</v>
      </c>
      <c r="F1531" s="1" t="s">
        <v>5760</v>
      </c>
    </row>
    <row r="1532" spans="1:6" x14ac:dyDescent="0.3">
      <c r="A1532" s="1" t="s">
        <v>5726</v>
      </c>
      <c r="B1532" s="1" t="s">
        <v>8094</v>
      </c>
      <c r="C1532" s="4" t="s">
        <v>7270</v>
      </c>
      <c r="D1532" s="1" t="s">
        <v>5727</v>
      </c>
      <c r="E1532" s="1" t="s">
        <v>5763</v>
      </c>
      <c r="F1532" s="1" t="s">
        <v>5764</v>
      </c>
    </row>
    <row r="1533" spans="1:6" x14ac:dyDescent="0.3">
      <c r="A1533" s="1" t="s">
        <v>5730</v>
      </c>
      <c r="B1533" s="1" t="s">
        <v>8094</v>
      </c>
      <c r="C1533" s="4" t="s">
        <v>1660</v>
      </c>
      <c r="D1533" s="1" t="s">
        <v>5731</v>
      </c>
      <c r="E1533" s="1" t="s">
        <v>5767</v>
      </c>
      <c r="F1533" s="1" t="s">
        <v>5768</v>
      </c>
    </row>
    <row r="1534" spans="1:6" x14ac:dyDescent="0.3">
      <c r="A1534" s="1" t="s">
        <v>5734</v>
      </c>
      <c r="B1534" s="1" t="s">
        <v>8094</v>
      </c>
      <c r="C1534" s="4" t="s">
        <v>7270</v>
      </c>
      <c r="D1534" s="1" t="s">
        <v>5735</v>
      </c>
      <c r="E1534" s="1" t="s">
        <v>5771</v>
      </c>
    </row>
    <row r="1535" spans="1:6" x14ac:dyDescent="0.3">
      <c r="A1535" s="1" t="s">
        <v>5738</v>
      </c>
      <c r="B1535" s="1" t="s">
        <v>8094</v>
      </c>
      <c r="C1535" s="4" t="s">
        <v>7272</v>
      </c>
      <c r="D1535" s="1" t="s">
        <v>5739</v>
      </c>
      <c r="E1535" s="1" t="s">
        <v>5774</v>
      </c>
      <c r="F1535" s="1" t="s">
        <v>5775</v>
      </c>
    </row>
    <row r="1536" spans="1:6" x14ac:dyDescent="0.3">
      <c r="A1536" s="1" t="s">
        <v>5742</v>
      </c>
      <c r="B1536" s="1" t="s">
        <v>8094</v>
      </c>
      <c r="C1536" s="4" t="s">
        <v>7272</v>
      </c>
      <c r="D1536" s="1" t="s">
        <v>5743</v>
      </c>
      <c r="E1536" s="1" t="s">
        <v>5778</v>
      </c>
      <c r="F1536" s="1" t="s">
        <v>5779</v>
      </c>
    </row>
    <row r="1537" spans="1:6" x14ac:dyDescent="0.3">
      <c r="A1537" s="1" t="s">
        <v>5746</v>
      </c>
      <c r="B1537" s="1" t="s">
        <v>8094</v>
      </c>
      <c r="C1537" s="4" t="s">
        <v>7270</v>
      </c>
      <c r="D1537" s="1" t="s">
        <v>5747</v>
      </c>
      <c r="E1537" s="1" t="s">
        <v>5782</v>
      </c>
      <c r="F1537" s="1" t="s">
        <v>5783</v>
      </c>
    </row>
    <row r="1538" spans="1:6" x14ac:dyDescent="0.3">
      <c r="A1538" s="1" t="s">
        <v>5749</v>
      </c>
      <c r="B1538" s="1" t="s">
        <v>8094</v>
      </c>
      <c r="C1538" s="4" t="s">
        <v>7270</v>
      </c>
      <c r="D1538" s="1" t="s">
        <v>5750</v>
      </c>
      <c r="E1538" s="1" t="s">
        <v>5786</v>
      </c>
      <c r="F1538" s="1" t="s">
        <v>5787</v>
      </c>
    </row>
    <row r="1539" spans="1:6" x14ac:dyDescent="0.3">
      <c r="A1539" s="1" t="s">
        <v>5753</v>
      </c>
      <c r="B1539" s="1" t="s">
        <v>8094</v>
      </c>
      <c r="C1539" s="4" t="s">
        <v>7270</v>
      </c>
      <c r="D1539" s="1" t="s">
        <v>5754</v>
      </c>
      <c r="E1539" s="1" t="s">
        <v>5790</v>
      </c>
      <c r="F1539" s="1" t="s">
        <v>5791</v>
      </c>
    </row>
    <row r="1540" spans="1:6" x14ac:dyDescent="0.3">
      <c r="A1540" s="1" t="s">
        <v>5757</v>
      </c>
      <c r="B1540" s="1" t="s">
        <v>8094</v>
      </c>
      <c r="C1540" s="4" t="s">
        <v>7272</v>
      </c>
      <c r="D1540" s="1" t="s">
        <v>5758</v>
      </c>
      <c r="E1540" s="1" t="s">
        <v>5794</v>
      </c>
      <c r="F1540" s="1" t="s">
        <v>5795</v>
      </c>
    </row>
    <row r="1541" spans="1:6" x14ac:dyDescent="0.3">
      <c r="A1541" s="1" t="s">
        <v>5761</v>
      </c>
      <c r="B1541" s="1" t="s">
        <v>8094</v>
      </c>
      <c r="C1541" s="4" t="s">
        <v>7272</v>
      </c>
      <c r="D1541" s="1" t="s">
        <v>5762</v>
      </c>
      <c r="F1541" s="1" t="s">
        <v>5798</v>
      </c>
    </row>
    <row r="1542" spans="1:6" x14ac:dyDescent="0.3">
      <c r="A1542" s="1" t="s">
        <v>5765</v>
      </c>
      <c r="B1542" s="1" t="s">
        <v>8094</v>
      </c>
      <c r="C1542" s="4" t="s">
        <v>7270</v>
      </c>
      <c r="D1542" s="1" t="s">
        <v>5766</v>
      </c>
      <c r="E1542" s="1" t="s">
        <v>5801</v>
      </c>
      <c r="F1542" s="1" t="s">
        <v>5802</v>
      </c>
    </row>
    <row r="1543" spans="1:6" x14ac:dyDescent="0.3">
      <c r="A1543" s="1" t="s">
        <v>5769</v>
      </c>
      <c r="B1543" s="1" t="s">
        <v>8094</v>
      </c>
      <c r="C1543" s="4" t="s">
        <v>7272</v>
      </c>
      <c r="D1543" s="1" t="s">
        <v>5770</v>
      </c>
      <c r="E1543" s="1" t="s">
        <v>5805</v>
      </c>
      <c r="F1543" s="1" t="s">
        <v>5806</v>
      </c>
    </row>
    <row r="1544" spans="1:6" x14ac:dyDescent="0.3">
      <c r="A1544" s="1" t="s">
        <v>5772</v>
      </c>
      <c r="B1544" s="1" t="s">
        <v>8094</v>
      </c>
      <c r="C1544" s="4" t="s">
        <v>7272</v>
      </c>
      <c r="D1544" s="1" t="s">
        <v>5773</v>
      </c>
      <c r="E1544" s="1" t="s">
        <v>5809</v>
      </c>
      <c r="F1544" s="1" t="s">
        <v>5810</v>
      </c>
    </row>
    <row r="1545" spans="1:6" x14ac:dyDescent="0.3">
      <c r="A1545" s="1" t="s">
        <v>5776</v>
      </c>
      <c r="B1545" s="1" t="s">
        <v>8094</v>
      </c>
      <c r="C1545" s="4" t="s">
        <v>7272</v>
      </c>
      <c r="D1545" s="1" t="s">
        <v>5777</v>
      </c>
      <c r="E1545" s="1" t="s">
        <v>5813</v>
      </c>
      <c r="F1545" s="1" t="s">
        <v>5814</v>
      </c>
    </row>
    <row r="1546" spans="1:6" x14ac:dyDescent="0.3">
      <c r="A1546" s="1" t="s">
        <v>5780</v>
      </c>
      <c r="B1546" s="1" t="s">
        <v>8094</v>
      </c>
      <c r="C1546" s="4" t="s">
        <v>7270</v>
      </c>
      <c r="D1546" s="1" t="s">
        <v>5781</v>
      </c>
      <c r="F1546" s="1" t="s">
        <v>5817</v>
      </c>
    </row>
    <row r="1547" spans="1:6" x14ac:dyDescent="0.3">
      <c r="A1547" s="1" t="s">
        <v>5784</v>
      </c>
      <c r="B1547" s="1" t="s">
        <v>8094</v>
      </c>
      <c r="C1547" s="4" t="s">
        <v>7270</v>
      </c>
      <c r="D1547" s="1" t="s">
        <v>5785</v>
      </c>
      <c r="E1547" s="1" t="s">
        <v>5820</v>
      </c>
      <c r="F1547" s="1" t="s">
        <v>5821</v>
      </c>
    </row>
    <row r="1548" spans="1:6" x14ac:dyDescent="0.3">
      <c r="A1548" s="1" t="s">
        <v>5788</v>
      </c>
      <c r="B1548" s="1" t="s">
        <v>8094</v>
      </c>
      <c r="C1548" s="4" t="s">
        <v>1660</v>
      </c>
      <c r="D1548" s="1" t="s">
        <v>5789</v>
      </c>
      <c r="E1548" s="1" t="s">
        <v>5824</v>
      </c>
      <c r="F1548" s="1" t="s">
        <v>5825</v>
      </c>
    </row>
    <row r="1549" spans="1:6" x14ac:dyDescent="0.3">
      <c r="A1549" s="1" t="s">
        <v>5792</v>
      </c>
      <c r="B1549" s="1" t="s">
        <v>8094</v>
      </c>
      <c r="C1549" s="4" t="s">
        <v>7270</v>
      </c>
      <c r="D1549" s="1" t="s">
        <v>5793</v>
      </c>
      <c r="E1549" s="1" t="s">
        <v>5828</v>
      </c>
      <c r="F1549" s="1" t="s">
        <v>5829</v>
      </c>
    </row>
    <row r="1550" spans="1:6" x14ac:dyDescent="0.3">
      <c r="A1550" s="1" t="s">
        <v>5796</v>
      </c>
      <c r="B1550" s="1" t="s">
        <v>8094</v>
      </c>
      <c r="C1550" s="4" t="s">
        <v>7270</v>
      </c>
      <c r="D1550" s="1" t="s">
        <v>5797</v>
      </c>
      <c r="E1550" s="1" t="s">
        <v>5832</v>
      </c>
      <c r="F1550" s="1" t="s">
        <v>5833</v>
      </c>
    </row>
    <row r="1551" spans="1:6" x14ac:dyDescent="0.3">
      <c r="A1551" s="1" t="s">
        <v>5799</v>
      </c>
      <c r="B1551" s="1" t="s">
        <v>8094</v>
      </c>
      <c r="C1551" s="4" t="s">
        <v>7270</v>
      </c>
      <c r="D1551" s="1" t="s">
        <v>5800</v>
      </c>
      <c r="E1551" s="1" t="s">
        <v>5836</v>
      </c>
      <c r="F1551" s="1" t="s">
        <v>5837</v>
      </c>
    </row>
    <row r="1552" spans="1:6" x14ac:dyDescent="0.3">
      <c r="A1552" s="1" t="s">
        <v>5803</v>
      </c>
      <c r="B1552" s="1" t="s">
        <v>8094</v>
      </c>
      <c r="C1552" s="4" t="s">
        <v>7272</v>
      </c>
      <c r="D1552" s="1" t="s">
        <v>5804</v>
      </c>
      <c r="E1552" s="1" t="s">
        <v>5840</v>
      </c>
      <c r="F1552" s="1" t="s">
        <v>5841</v>
      </c>
    </row>
    <row r="1553" spans="1:6" x14ac:dyDescent="0.3">
      <c r="A1553" s="1" t="s">
        <v>5807</v>
      </c>
      <c r="B1553" s="1" t="s">
        <v>8094</v>
      </c>
      <c r="C1553" s="4" t="s">
        <v>7270</v>
      </c>
      <c r="D1553" s="1" t="s">
        <v>5808</v>
      </c>
      <c r="E1553" s="1" t="s">
        <v>5844</v>
      </c>
      <c r="F1553" s="1" t="s">
        <v>5845</v>
      </c>
    </row>
    <row r="1554" spans="1:6" x14ac:dyDescent="0.3">
      <c r="A1554" s="1" t="s">
        <v>5811</v>
      </c>
      <c r="B1554" s="1" t="s">
        <v>8094</v>
      </c>
      <c r="C1554" s="4" t="s">
        <v>7272</v>
      </c>
      <c r="D1554" s="1" t="s">
        <v>5812</v>
      </c>
      <c r="E1554" s="1" t="s">
        <v>5848</v>
      </c>
      <c r="F1554" s="1" t="s">
        <v>5849</v>
      </c>
    </row>
    <row r="1555" spans="1:6" x14ac:dyDescent="0.3">
      <c r="A1555" s="1" t="s">
        <v>5815</v>
      </c>
      <c r="B1555" s="1" t="s">
        <v>8094</v>
      </c>
      <c r="C1555" s="4" t="s">
        <v>7272</v>
      </c>
      <c r="D1555" s="1" t="s">
        <v>5816</v>
      </c>
      <c r="E1555" s="1" t="s">
        <v>5852</v>
      </c>
      <c r="F1555" s="1" t="s">
        <v>5853</v>
      </c>
    </row>
    <row r="1556" spans="1:6" x14ac:dyDescent="0.3">
      <c r="A1556" s="1" t="s">
        <v>5818</v>
      </c>
      <c r="B1556" s="1" t="s">
        <v>8094</v>
      </c>
      <c r="C1556" s="4" t="s">
        <v>7270</v>
      </c>
      <c r="D1556" s="1" t="s">
        <v>5819</v>
      </c>
      <c r="E1556" s="1" t="s">
        <v>5856</v>
      </c>
      <c r="F1556" s="1" t="s">
        <v>5857</v>
      </c>
    </row>
    <row r="1557" spans="1:6" x14ac:dyDescent="0.3">
      <c r="A1557" s="1" t="s">
        <v>5822</v>
      </c>
      <c r="B1557" s="1" t="s">
        <v>8094</v>
      </c>
      <c r="C1557" s="4" t="s">
        <v>7270</v>
      </c>
      <c r="D1557" s="1" t="s">
        <v>5823</v>
      </c>
      <c r="F1557" s="1" t="s">
        <v>5860</v>
      </c>
    </row>
    <row r="1558" spans="1:6" x14ac:dyDescent="0.3">
      <c r="A1558" s="1" t="s">
        <v>5826</v>
      </c>
      <c r="B1558" s="1" t="s">
        <v>8094</v>
      </c>
      <c r="C1558" s="4" t="s">
        <v>7272</v>
      </c>
      <c r="D1558" s="1" t="s">
        <v>5827</v>
      </c>
      <c r="E1558" s="1" t="s">
        <v>5863</v>
      </c>
      <c r="F1558" s="1" t="s">
        <v>5864</v>
      </c>
    </row>
    <row r="1559" spans="1:6" x14ac:dyDescent="0.3">
      <c r="A1559" s="1" t="s">
        <v>5830</v>
      </c>
      <c r="B1559" s="1" t="s">
        <v>8094</v>
      </c>
      <c r="C1559" s="4" t="s">
        <v>7270</v>
      </c>
      <c r="D1559" s="1" t="s">
        <v>5831</v>
      </c>
      <c r="E1559" s="1" t="s">
        <v>5867</v>
      </c>
    </row>
    <row r="1560" spans="1:6" x14ac:dyDescent="0.3">
      <c r="A1560" s="1" t="s">
        <v>5834</v>
      </c>
      <c r="B1560" s="1" t="s">
        <v>8094</v>
      </c>
      <c r="C1560" s="4" t="s">
        <v>1660</v>
      </c>
      <c r="D1560" s="1" t="s">
        <v>5835</v>
      </c>
      <c r="E1560" s="1" t="s">
        <v>5870</v>
      </c>
      <c r="F1560" s="1" t="s">
        <v>5871</v>
      </c>
    </row>
    <row r="1561" spans="1:6" x14ac:dyDescent="0.3">
      <c r="A1561" s="1" t="s">
        <v>5838</v>
      </c>
      <c r="B1561" s="1" t="s">
        <v>8094</v>
      </c>
      <c r="C1561" s="4" t="s">
        <v>7270</v>
      </c>
      <c r="D1561" s="1" t="s">
        <v>5839</v>
      </c>
      <c r="E1561" s="1" t="s">
        <v>5874</v>
      </c>
      <c r="F1561" s="1" t="s">
        <v>5875</v>
      </c>
    </row>
    <row r="1562" spans="1:6" x14ac:dyDescent="0.3">
      <c r="A1562" s="1" t="s">
        <v>5842</v>
      </c>
      <c r="B1562" s="1" t="s">
        <v>8094</v>
      </c>
      <c r="C1562" s="4" t="s">
        <v>7270</v>
      </c>
      <c r="D1562" s="1" t="s">
        <v>5843</v>
      </c>
      <c r="E1562" s="1" t="s">
        <v>5878</v>
      </c>
      <c r="F1562" s="1" t="s">
        <v>5879</v>
      </c>
    </row>
    <row r="1563" spans="1:6" x14ac:dyDescent="0.3">
      <c r="A1563" s="1" t="s">
        <v>5846</v>
      </c>
      <c r="B1563" s="1" t="s">
        <v>8094</v>
      </c>
      <c r="C1563" s="4" t="s">
        <v>7270</v>
      </c>
      <c r="D1563" s="1" t="s">
        <v>5847</v>
      </c>
      <c r="E1563" s="1" t="s">
        <v>5882</v>
      </c>
      <c r="F1563" s="1" t="s">
        <v>5883</v>
      </c>
    </row>
    <row r="1564" spans="1:6" x14ac:dyDescent="0.3">
      <c r="A1564" s="1" t="s">
        <v>5850</v>
      </c>
      <c r="B1564" s="1" t="s">
        <v>8094</v>
      </c>
      <c r="C1564" s="4" t="s">
        <v>7270</v>
      </c>
      <c r="D1564" s="1" t="s">
        <v>5851</v>
      </c>
      <c r="E1564" s="1" t="s">
        <v>5886</v>
      </c>
      <c r="F1564" s="1" t="s">
        <v>5887</v>
      </c>
    </row>
    <row r="1565" spans="1:6" x14ac:dyDescent="0.3">
      <c r="A1565" s="1" t="s">
        <v>5854</v>
      </c>
      <c r="B1565" s="1" t="s">
        <v>8094</v>
      </c>
      <c r="C1565" s="4" t="s">
        <v>7272</v>
      </c>
      <c r="D1565" s="1" t="s">
        <v>5855</v>
      </c>
      <c r="E1565" s="1" t="s">
        <v>5890</v>
      </c>
      <c r="F1565" s="1" t="s">
        <v>5891</v>
      </c>
    </row>
    <row r="1566" spans="1:6" x14ac:dyDescent="0.3">
      <c r="A1566" s="1" t="s">
        <v>5858</v>
      </c>
      <c r="B1566" s="1" t="s">
        <v>8094</v>
      </c>
      <c r="C1566" s="4" t="s">
        <v>7270</v>
      </c>
      <c r="D1566" s="1" t="s">
        <v>5859</v>
      </c>
      <c r="E1566" s="1" t="s">
        <v>5894</v>
      </c>
      <c r="F1566" s="1" t="s">
        <v>5895</v>
      </c>
    </row>
    <row r="1567" spans="1:6" x14ac:dyDescent="0.3">
      <c r="A1567" s="1" t="s">
        <v>5861</v>
      </c>
      <c r="B1567" s="1" t="s">
        <v>8094</v>
      </c>
      <c r="C1567" s="4" t="s">
        <v>7270</v>
      </c>
      <c r="D1567" s="1" t="s">
        <v>5862</v>
      </c>
      <c r="E1567" s="1" t="s">
        <v>5898</v>
      </c>
      <c r="F1567" s="1" t="s">
        <v>5899</v>
      </c>
    </row>
    <row r="1568" spans="1:6" x14ac:dyDescent="0.3">
      <c r="A1568" s="1" t="s">
        <v>5865</v>
      </c>
      <c r="B1568" s="1" t="s">
        <v>8094</v>
      </c>
      <c r="C1568" s="4" t="s">
        <v>7272</v>
      </c>
      <c r="D1568" s="1" t="s">
        <v>5866</v>
      </c>
      <c r="E1568" s="1" t="s">
        <v>5902</v>
      </c>
      <c r="F1568" s="1" t="s">
        <v>5903</v>
      </c>
    </row>
    <row r="1569" spans="1:6" x14ac:dyDescent="0.3">
      <c r="A1569" s="1" t="s">
        <v>5868</v>
      </c>
      <c r="B1569" s="1" t="s">
        <v>8094</v>
      </c>
      <c r="C1569" s="4" t="s">
        <v>7270</v>
      </c>
      <c r="D1569" s="1" t="s">
        <v>5869</v>
      </c>
      <c r="E1569" s="1" t="s">
        <v>5906</v>
      </c>
      <c r="F1569" s="1" t="s">
        <v>5907</v>
      </c>
    </row>
    <row r="1570" spans="1:6" x14ac:dyDescent="0.3">
      <c r="A1570" s="1" t="s">
        <v>5872</v>
      </c>
      <c r="B1570" s="1" t="s">
        <v>8094</v>
      </c>
      <c r="C1570" s="4" t="s">
        <v>7272</v>
      </c>
      <c r="D1570" s="1" t="s">
        <v>5873</v>
      </c>
      <c r="E1570" s="1" t="s">
        <v>5910</v>
      </c>
    </row>
    <row r="1571" spans="1:6" x14ac:dyDescent="0.3">
      <c r="A1571" s="1" t="s">
        <v>5876</v>
      </c>
      <c r="B1571" s="1" t="s">
        <v>8094</v>
      </c>
      <c r="C1571" s="4" t="s">
        <v>7272</v>
      </c>
      <c r="D1571" s="1" t="s">
        <v>5877</v>
      </c>
      <c r="E1571" s="1" t="s">
        <v>5913</v>
      </c>
    </row>
    <row r="1572" spans="1:6" x14ac:dyDescent="0.3">
      <c r="A1572" s="1" t="s">
        <v>5880</v>
      </c>
      <c r="B1572" s="1" t="s">
        <v>8094</v>
      </c>
      <c r="C1572" s="4" t="s">
        <v>7270</v>
      </c>
      <c r="D1572" s="1" t="s">
        <v>5881</v>
      </c>
      <c r="E1572" s="1" t="s">
        <v>5916</v>
      </c>
      <c r="F1572" s="1" t="s">
        <v>5917</v>
      </c>
    </row>
    <row r="1573" spans="1:6" x14ac:dyDescent="0.3">
      <c r="A1573" s="1" t="s">
        <v>5884</v>
      </c>
      <c r="B1573" s="1" t="s">
        <v>8094</v>
      </c>
      <c r="C1573" s="4" t="s">
        <v>7272</v>
      </c>
      <c r="D1573" s="1" t="s">
        <v>5885</v>
      </c>
      <c r="E1573" s="1" t="s">
        <v>5920</v>
      </c>
      <c r="F1573" s="1" t="s">
        <v>5921</v>
      </c>
    </row>
    <row r="1574" spans="1:6" x14ac:dyDescent="0.3">
      <c r="A1574" s="1" t="s">
        <v>5888</v>
      </c>
      <c r="B1574" s="1" t="s">
        <v>8094</v>
      </c>
      <c r="C1574" s="4" t="s">
        <v>7272</v>
      </c>
      <c r="D1574" s="1" t="s">
        <v>5889</v>
      </c>
      <c r="E1574" s="1" t="s">
        <v>5924</v>
      </c>
      <c r="F1574" s="1" t="s">
        <v>5925</v>
      </c>
    </row>
    <row r="1575" spans="1:6" x14ac:dyDescent="0.3">
      <c r="A1575" s="1" t="s">
        <v>5892</v>
      </c>
      <c r="B1575" s="1" t="s">
        <v>8094</v>
      </c>
      <c r="C1575" s="4" t="s">
        <v>7272</v>
      </c>
      <c r="D1575" s="1" t="s">
        <v>5893</v>
      </c>
      <c r="E1575" s="1" t="s">
        <v>5928</v>
      </c>
      <c r="F1575" s="1" t="s">
        <v>5929</v>
      </c>
    </row>
    <row r="1576" spans="1:6" x14ac:dyDescent="0.3">
      <c r="A1576" s="1" t="s">
        <v>5896</v>
      </c>
      <c r="B1576" s="1" t="s">
        <v>8094</v>
      </c>
      <c r="C1576" s="4" t="s">
        <v>7272</v>
      </c>
      <c r="D1576" s="1" t="s">
        <v>5897</v>
      </c>
      <c r="E1576" s="1" t="s">
        <v>5932</v>
      </c>
      <c r="F1576" s="1" t="s">
        <v>5933</v>
      </c>
    </row>
    <row r="1577" spans="1:6" x14ac:dyDescent="0.3">
      <c r="A1577" s="1" t="s">
        <v>5900</v>
      </c>
      <c r="B1577" s="1" t="s">
        <v>8094</v>
      </c>
      <c r="C1577" s="4" t="s">
        <v>7272</v>
      </c>
      <c r="D1577" s="1" t="s">
        <v>5901</v>
      </c>
      <c r="E1577" s="1" t="s">
        <v>5936</v>
      </c>
      <c r="F1577" s="1" t="s">
        <v>5937</v>
      </c>
    </row>
    <row r="1578" spans="1:6" x14ac:dyDescent="0.3">
      <c r="A1578" s="1" t="s">
        <v>5904</v>
      </c>
      <c r="B1578" s="1" t="s">
        <v>8094</v>
      </c>
      <c r="C1578" s="4" t="s">
        <v>1660</v>
      </c>
      <c r="D1578" s="1" t="s">
        <v>5905</v>
      </c>
      <c r="E1578" s="1" t="s">
        <v>5940</v>
      </c>
      <c r="F1578" s="1" t="s">
        <v>5941</v>
      </c>
    </row>
    <row r="1579" spans="1:6" x14ac:dyDescent="0.3">
      <c r="A1579" s="1" t="s">
        <v>5908</v>
      </c>
      <c r="B1579" s="1" t="s">
        <v>8094</v>
      </c>
      <c r="C1579" s="4" t="s">
        <v>7270</v>
      </c>
      <c r="D1579" s="1" t="s">
        <v>5909</v>
      </c>
      <c r="E1579" s="1" t="s">
        <v>5944</v>
      </c>
      <c r="F1579" s="1" t="s">
        <v>5945</v>
      </c>
    </row>
    <row r="1580" spans="1:6" x14ac:dyDescent="0.3">
      <c r="A1580" s="1" t="s">
        <v>5911</v>
      </c>
      <c r="B1580" s="1" t="s">
        <v>8094</v>
      </c>
      <c r="C1580" s="4" t="s">
        <v>7272</v>
      </c>
      <c r="D1580" s="1" t="s">
        <v>5912</v>
      </c>
      <c r="E1580" s="1" t="s">
        <v>5948</v>
      </c>
      <c r="F1580" s="1" t="s">
        <v>5949</v>
      </c>
    </row>
    <row r="1581" spans="1:6" x14ac:dyDescent="0.3">
      <c r="A1581" s="1" t="s">
        <v>5914</v>
      </c>
      <c r="B1581" s="1" t="s">
        <v>8094</v>
      </c>
      <c r="C1581" s="4" t="s">
        <v>7272</v>
      </c>
      <c r="D1581" s="1" t="s">
        <v>5915</v>
      </c>
      <c r="E1581" s="1" t="s">
        <v>5952</v>
      </c>
      <c r="F1581" s="1" t="s">
        <v>5953</v>
      </c>
    </row>
    <row r="1582" spans="1:6" x14ac:dyDescent="0.3">
      <c r="A1582" s="1" t="s">
        <v>5918</v>
      </c>
      <c r="B1582" s="1" t="s">
        <v>8094</v>
      </c>
      <c r="C1582" s="4" t="s">
        <v>7270</v>
      </c>
      <c r="D1582" s="1" t="s">
        <v>5919</v>
      </c>
      <c r="E1582" s="1" t="s">
        <v>5956</v>
      </c>
      <c r="F1582" s="1" t="s">
        <v>5957</v>
      </c>
    </row>
    <row r="1583" spans="1:6" x14ac:dyDescent="0.3">
      <c r="A1583" s="1" t="s">
        <v>5922</v>
      </c>
      <c r="B1583" s="1" t="s">
        <v>8094</v>
      </c>
      <c r="C1583" s="4" t="s">
        <v>7270</v>
      </c>
      <c r="D1583" s="1" t="s">
        <v>5923</v>
      </c>
      <c r="E1583" s="1" t="s">
        <v>5960</v>
      </c>
      <c r="F1583" s="1" t="s">
        <v>5961</v>
      </c>
    </row>
    <row r="1584" spans="1:6" x14ac:dyDescent="0.3">
      <c r="A1584" s="1" t="s">
        <v>5926</v>
      </c>
      <c r="B1584" s="1" t="s">
        <v>8094</v>
      </c>
      <c r="C1584" s="4" t="s">
        <v>7270</v>
      </c>
      <c r="D1584" s="1" t="s">
        <v>5927</v>
      </c>
      <c r="E1584" s="1" t="s">
        <v>5964</v>
      </c>
      <c r="F1584" s="1" t="s">
        <v>5965</v>
      </c>
    </row>
    <row r="1585" spans="1:6" x14ac:dyDescent="0.3">
      <c r="A1585" s="1" t="s">
        <v>5930</v>
      </c>
      <c r="B1585" s="1" t="s">
        <v>8094</v>
      </c>
      <c r="C1585" s="4" t="s">
        <v>7272</v>
      </c>
      <c r="D1585" s="1" t="s">
        <v>5931</v>
      </c>
      <c r="E1585" s="1" t="s">
        <v>5968</v>
      </c>
      <c r="F1585" s="1" t="s">
        <v>5969</v>
      </c>
    </row>
    <row r="1586" spans="1:6" x14ac:dyDescent="0.3">
      <c r="A1586" s="1" t="s">
        <v>5934</v>
      </c>
      <c r="B1586" s="1" t="s">
        <v>8094</v>
      </c>
      <c r="C1586" s="4" t="s">
        <v>1660</v>
      </c>
      <c r="D1586" s="1" t="s">
        <v>5935</v>
      </c>
      <c r="E1586" s="1" t="s">
        <v>5972</v>
      </c>
      <c r="F1586" s="1" t="s">
        <v>5973</v>
      </c>
    </row>
    <row r="1587" spans="1:6" x14ac:dyDescent="0.3">
      <c r="A1587" s="1" t="s">
        <v>5938</v>
      </c>
      <c r="B1587" s="1" t="s">
        <v>8094</v>
      </c>
      <c r="C1587" s="4" t="s">
        <v>7270</v>
      </c>
      <c r="D1587" s="1" t="s">
        <v>5939</v>
      </c>
      <c r="E1587" s="1" t="s">
        <v>5976</v>
      </c>
      <c r="F1587" s="1" t="s">
        <v>5977</v>
      </c>
    </row>
    <row r="1588" spans="1:6" x14ac:dyDescent="0.3">
      <c r="A1588" s="1" t="s">
        <v>5942</v>
      </c>
      <c r="B1588" s="1" t="s">
        <v>8094</v>
      </c>
      <c r="C1588" s="4" t="s">
        <v>7272</v>
      </c>
      <c r="D1588" s="1" t="s">
        <v>5943</v>
      </c>
      <c r="E1588" s="1" t="s">
        <v>5980</v>
      </c>
      <c r="F1588" s="1" t="s">
        <v>5981</v>
      </c>
    </row>
    <row r="1589" spans="1:6" x14ac:dyDescent="0.3">
      <c r="A1589" s="1" t="s">
        <v>5950</v>
      </c>
      <c r="B1589" s="1" t="s">
        <v>8094</v>
      </c>
      <c r="C1589" s="4" t="s">
        <v>7270</v>
      </c>
      <c r="D1589" s="1" t="s">
        <v>5951</v>
      </c>
      <c r="E1589" s="1" t="s">
        <v>5984</v>
      </c>
      <c r="F1589" s="1" t="s">
        <v>5985</v>
      </c>
    </row>
    <row r="1590" spans="1:6" x14ac:dyDescent="0.3">
      <c r="A1590" s="1" t="s">
        <v>5954</v>
      </c>
      <c r="B1590" s="1" t="s">
        <v>8094</v>
      </c>
      <c r="C1590" s="4" t="s">
        <v>7270</v>
      </c>
      <c r="D1590" s="1" t="s">
        <v>5955</v>
      </c>
      <c r="E1590" s="1" t="s">
        <v>5988</v>
      </c>
      <c r="F1590" s="1" t="s">
        <v>5989</v>
      </c>
    </row>
    <row r="1591" spans="1:6" x14ac:dyDescent="0.3">
      <c r="A1591" s="1" t="s">
        <v>5958</v>
      </c>
      <c r="B1591" s="1" t="s">
        <v>8094</v>
      </c>
      <c r="C1591" s="4" t="s">
        <v>7272</v>
      </c>
      <c r="D1591" s="1" t="s">
        <v>5959</v>
      </c>
      <c r="E1591" s="1" t="s">
        <v>5992</v>
      </c>
      <c r="F1591" s="1" t="s">
        <v>5993</v>
      </c>
    </row>
    <row r="1592" spans="1:6" x14ac:dyDescent="0.3">
      <c r="A1592" s="1" t="s">
        <v>5962</v>
      </c>
      <c r="B1592" s="1" t="s">
        <v>8094</v>
      </c>
      <c r="C1592" s="4" t="s">
        <v>7270</v>
      </c>
      <c r="D1592" s="1" t="s">
        <v>5963</v>
      </c>
      <c r="E1592" s="1" t="s">
        <v>5996</v>
      </c>
      <c r="F1592" s="1" t="s">
        <v>5997</v>
      </c>
    </row>
    <row r="1593" spans="1:6" x14ac:dyDescent="0.3">
      <c r="A1593" s="1" t="s">
        <v>5966</v>
      </c>
      <c r="B1593" s="1" t="s">
        <v>8094</v>
      </c>
      <c r="C1593" s="4" t="s">
        <v>7272</v>
      </c>
      <c r="D1593" s="1" t="s">
        <v>5967</v>
      </c>
      <c r="E1593" s="1" t="s">
        <v>6000</v>
      </c>
      <c r="F1593" s="1" t="s">
        <v>6001</v>
      </c>
    </row>
    <row r="1594" spans="1:6" x14ac:dyDescent="0.3">
      <c r="A1594" s="1" t="s">
        <v>5970</v>
      </c>
      <c r="B1594" s="1" t="s">
        <v>8094</v>
      </c>
      <c r="C1594" s="4" t="s">
        <v>7270</v>
      </c>
      <c r="D1594" s="1" t="s">
        <v>5971</v>
      </c>
      <c r="E1594" s="1" t="s">
        <v>6004</v>
      </c>
      <c r="F1594" s="1" t="s">
        <v>6005</v>
      </c>
    </row>
    <row r="1595" spans="1:6" x14ac:dyDescent="0.3">
      <c r="A1595" s="1" t="s">
        <v>5974</v>
      </c>
      <c r="B1595" s="1" t="s">
        <v>8094</v>
      </c>
      <c r="C1595" s="4" t="s">
        <v>7270</v>
      </c>
      <c r="D1595" s="1" t="s">
        <v>5975</v>
      </c>
      <c r="E1595" s="1" t="s">
        <v>6008</v>
      </c>
      <c r="F1595" s="1" t="s">
        <v>6009</v>
      </c>
    </row>
    <row r="1596" spans="1:6" x14ac:dyDescent="0.3">
      <c r="A1596" s="1" t="s">
        <v>5978</v>
      </c>
      <c r="B1596" s="1" t="s">
        <v>8094</v>
      </c>
      <c r="C1596" s="4" t="s">
        <v>7270</v>
      </c>
      <c r="D1596" s="1" t="s">
        <v>5979</v>
      </c>
      <c r="E1596" s="1" t="s">
        <v>6012</v>
      </c>
      <c r="F1596" s="1" t="s">
        <v>6013</v>
      </c>
    </row>
    <row r="1597" spans="1:6" x14ac:dyDescent="0.3">
      <c r="A1597" s="1" t="s">
        <v>5986</v>
      </c>
      <c r="B1597" s="1" t="s">
        <v>8094</v>
      </c>
      <c r="C1597" s="4" t="s">
        <v>7270</v>
      </c>
      <c r="D1597" s="1" t="s">
        <v>5987</v>
      </c>
      <c r="E1597" s="1" t="s">
        <v>6016</v>
      </c>
      <c r="F1597" s="1" t="s">
        <v>6017</v>
      </c>
    </row>
    <row r="1598" spans="1:6" x14ac:dyDescent="0.3">
      <c r="A1598" s="1" t="s">
        <v>5990</v>
      </c>
      <c r="B1598" s="1" t="s">
        <v>8094</v>
      </c>
      <c r="C1598" s="4" t="s">
        <v>7270</v>
      </c>
      <c r="D1598" s="1" t="s">
        <v>5991</v>
      </c>
      <c r="E1598" s="1" t="s">
        <v>6020</v>
      </c>
      <c r="F1598" s="1" t="s">
        <v>6021</v>
      </c>
    </row>
    <row r="1599" spans="1:6" x14ac:dyDescent="0.3">
      <c r="A1599" s="1" t="s">
        <v>5994</v>
      </c>
      <c r="B1599" s="1" t="s">
        <v>8094</v>
      </c>
      <c r="C1599" s="4" t="s">
        <v>7270</v>
      </c>
      <c r="D1599" s="1" t="s">
        <v>5995</v>
      </c>
      <c r="E1599" s="1" t="s">
        <v>6024</v>
      </c>
      <c r="F1599" s="1" t="s">
        <v>6025</v>
      </c>
    </row>
    <row r="1600" spans="1:6" x14ac:dyDescent="0.3">
      <c r="A1600" s="1" t="s">
        <v>5998</v>
      </c>
      <c r="B1600" s="1" t="s">
        <v>8094</v>
      </c>
      <c r="C1600" s="4" t="s">
        <v>7270</v>
      </c>
      <c r="D1600" s="1" t="s">
        <v>5999</v>
      </c>
      <c r="E1600" s="1" t="s">
        <v>6028</v>
      </c>
      <c r="F1600" s="1" t="s">
        <v>6029</v>
      </c>
    </row>
    <row r="1601" spans="1:6" x14ac:dyDescent="0.3">
      <c r="A1601" s="1" t="s">
        <v>6002</v>
      </c>
      <c r="B1601" s="1" t="s">
        <v>8094</v>
      </c>
      <c r="C1601" s="4" t="s">
        <v>7270</v>
      </c>
      <c r="D1601" s="1" t="s">
        <v>6003</v>
      </c>
      <c r="E1601" s="1" t="s">
        <v>6032</v>
      </c>
      <c r="F1601" s="1" t="s">
        <v>6033</v>
      </c>
    </row>
    <row r="1602" spans="1:6" x14ac:dyDescent="0.3">
      <c r="A1602" s="1" t="s">
        <v>6006</v>
      </c>
      <c r="B1602" s="1" t="s">
        <v>8094</v>
      </c>
      <c r="C1602" s="4" t="s">
        <v>7270</v>
      </c>
      <c r="D1602" s="1" t="s">
        <v>6007</v>
      </c>
      <c r="E1602" s="1" t="s">
        <v>6036</v>
      </c>
      <c r="F1602" s="1" t="s">
        <v>6037</v>
      </c>
    </row>
    <row r="1603" spans="1:6" x14ac:dyDescent="0.3">
      <c r="A1603" s="1" t="s">
        <v>6010</v>
      </c>
      <c r="B1603" s="1" t="s">
        <v>8094</v>
      </c>
      <c r="C1603" s="4" t="s">
        <v>7270</v>
      </c>
      <c r="D1603" s="1" t="s">
        <v>6011</v>
      </c>
      <c r="E1603" s="1" t="s">
        <v>6040</v>
      </c>
      <c r="F1603" s="1" t="s">
        <v>6041</v>
      </c>
    </row>
    <row r="1604" spans="1:6" x14ac:dyDescent="0.3">
      <c r="A1604" s="1" t="s">
        <v>6014</v>
      </c>
      <c r="B1604" s="1" t="s">
        <v>8094</v>
      </c>
      <c r="C1604" s="4" t="s">
        <v>7270</v>
      </c>
      <c r="D1604" s="1" t="s">
        <v>6015</v>
      </c>
      <c r="E1604" s="1" t="s">
        <v>6044</v>
      </c>
    </row>
    <row r="1605" spans="1:6" x14ac:dyDescent="0.3">
      <c r="A1605" s="1" t="s">
        <v>6018</v>
      </c>
      <c r="B1605" s="1" t="s">
        <v>8094</v>
      </c>
      <c r="C1605" s="4" t="s">
        <v>7272</v>
      </c>
      <c r="D1605" s="1" t="s">
        <v>6019</v>
      </c>
      <c r="E1605" s="1" t="s">
        <v>6047</v>
      </c>
      <c r="F1605" s="1" t="s">
        <v>6048</v>
      </c>
    </row>
    <row r="1606" spans="1:6" x14ac:dyDescent="0.3">
      <c r="A1606" s="1" t="s">
        <v>6022</v>
      </c>
      <c r="B1606" s="1" t="s">
        <v>8094</v>
      </c>
      <c r="C1606" s="4" t="s">
        <v>7272</v>
      </c>
      <c r="D1606" s="1" t="s">
        <v>6023</v>
      </c>
      <c r="E1606" s="1" t="s">
        <v>6051</v>
      </c>
      <c r="F1606" s="1" t="s">
        <v>6052</v>
      </c>
    </row>
    <row r="1607" spans="1:6" x14ac:dyDescent="0.3">
      <c r="A1607" s="1" t="s">
        <v>6026</v>
      </c>
      <c r="B1607" s="1" t="s">
        <v>8094</v>
      </c>
      <c r="C1607" s="4" t="s">
        <v>7270</v>
      </c>
      <c r="D1607" s="1" t="s">
        <v>6027</v>
      </c>
      <c r="E1607" s="1" t="s">
        <v>6055</v>
      </c>
      <c r="F1607" s="1" t="s">
        <v>6056</v>
      </c>
    </row>
    <row r="1608" spans="1:6" x14ac:dyDescent="0.3">
      <c r="A1608" s="1" t="s">
        <v>6030</v>
      </c>
      <c r="B1608" s="1" t="s">
        <v>8094</v>
      </c>
      <c r="C1608" s="4" t="s">
        <v>7272</v>
      </c>
      <c r="D1608" s="1" t="s">
        <v>6031</v>
      </c>
      <c r="E1608" s="1" t="s">
        <v>6059</v>
      </c>
      <c r="F1608" s="1" t="s">
        <v>6060</v>
      </c>
    </row>
    <row r="1609" spans="1:6" x14ac:dyDescent="0.3">
      <c r="A1609" s="1" t="s">
        <v>6034</v>
      </c>
      <c r="B1609" s="1" t="s">
        <v>8094</v>
      </c>
      <c r="C1609" s="4" t="s">
        <v>7272</v>
      </c>
      <c r="D1609" s="1" t="s">
        <v>6035</v>
      </c>
      <c r="E1609" s="1" t="s">
        <v>6063</v>
      </c>
    </row>
    <row r="1610" spans="1:6" x14ac:dyDescent="0.3">
      <c r="A1610" s="1" t="s">
        <v>6038</v>
      </c>
      <c r="B1610" s="1" t="s">
        <v>8094</v>
      </c>
      <c r="C1610" s="4" t="s">
        <v>7272</v>
      </c>
      <c r="D1610" s="1" t="s">
        <v>6039</v>
      </c>
      <c r="E1610" s="1" t="s">
        <v>6066</v>
      </c>
      <c r="F1610" s="1" t="s">
        <v>6067</v>
      </c>
    </row>
    <row r="1611" spans="1:6" x14ac:dyDescent="0.3">
      <c r="A1611" s="1" t="s">
        <v>6042</v>
      </c>
      <c r="B1611" s="1" t="s">
        <v>8094</v>
      </c>
      <c r="C1611" s="4" t="s">
        <v>7270</v>
      </c>
      <c r="D1611" s="1" t="s">
        <v>6043</v>
      </c>
      <c r="E1611" s="1" t="s">
        <v>6070</v>
      </c>
      <c r="F1611" s="1" t="s">
        <v>6071</v>
      </c>
    </row>
    <row r="1612" spans="1:6" x14ac:dyDescent="0.3">
      <c r="A1612" s="1" t="s">
        <v>6045</v>
      </c>
      <c r="B1612" s="1" t="s">
        <v>8094</v>
      </c>
      <c r="C1612" s="4" t="s">
        <v>7272</v>
      </c>
      <c r="D1612" s="1" t="s">
        <v>6046</v>
      </c>
      <c r="E1612" s="1" t="s">
        <v>6074</v>
      </c>
    </row>
    <row r="1613" spans="1:6" x14ac:dyDescent="0.3">
      <c r="A1613" s="1" t="s">
        <v>6049</v>
      </c>
      <c r="B1613" s="1" t="s">
        <v>8094</v>
      </c>
      <c r="C1613" s="4" t="s">
        <v>7270</v>
      </c>
      <c r="D1613" s="1" t="s">
        <v>6050</v>
      </c>
      <c r="E1613" s="1" t="s">
        <v>6077</v>
      </c>
      <c r="F1613" s="1" t="s">
        <v>6078</v>
      </c>
    </row>
    <row r="1614" spans="1:6" x14ac:dyDescent="0.3">
      <c r="A1614" s="1" t="s">
        <v>6053</v>
      </c>
      <c r="B1614" s="1" t="s">
        <v>8094</v>
      </c>
      <c r="C1614" s="4" t="s">
        <v>7272</v>
      </c>
      <c r="D1614" s="1" t="s">
        <v>6054</v>
      </c>
      <c r="E1614" s="1" t="s">
        <v>6081</v>
      </c>
      <c r="F1614" s="1" t="s">
        <v>6082</v>
      </c>
    </row>
    <row r="1615" spans="1:6" x14ac:dyDescent="0.3">
      <c r="A1615" s="1" t="s">
        <v>6057</v>
      </c>
      <c r="B1615" s="1" t="s">
        <v>8094</v>
      </c>
      <c r="C1615" s="4" t="s">
        <v>7270</v>
      </c>
      <c r="D1615" s="1" t="s">
        <v>6058</v>
      </c>
      <c r="E1615" s="1" t="s">
        <v>6085</v>
      </c>
      <c r="F1615" s="1" t="s">
        <v>6086</v>
      </c>
    </row>
    <row r="1616" spans="1:6" x14ac:dyDescent="0.3">
      <c r="A1616" s="1" t="s">
        <v>6061</v>
      </c>
      <c r="B1616" s="1" t="s">
        <v>8094</v>
      </c>
      <c r="C1616" s="4" t="s">
        <v>7270</v>
      </c>
      <c r="D1616" s="1" t="s">
        <v>6062</v>
      </c>
      <c r="E1616" s="1" t="s">
        <v>6089</v>
      </c>
    </row>
    <row r="1617" spans="1:6" x14ac:dyDescent="0.3">
      <c r="A1617" s="1" t="s">
        <v>6064</v>
      </c>
      <c r="B1617" s="1" t="s">
        <v>8094</v>
      </c>
      <c r="C1617" s="4" t="s">
        <v>7272</v>
      </c>
      <c r="D1617" s="1" t="s">
        <v>6065</v>
      </c>
      <c r="E1617" s="1" t="s">
        <v>6092</v>
      </c>
      <c r="F1617" s="1" t="s">
        <v>6093</v>
      </c>
    </row>
    <row r="1618" spans="1:6" x14ac:dyDescent="0.3">
      <c r="A1618" s="1" t="s">
        <v>6068</v>
      </c>
      <c r="B1618" s="1" t="s">
        <v>8094</v>
      </c>
      <c r="C1618" s="4" t="s">
        <v>7272</v>
      </c>
      <c r="D1618" s="1" t="s">
        <v>6069</v>
      </c>
      <c r="E1618" s="1" t="s">
        <v>6096</v>
      </c>
      <c r="F1618" s="1" t="s">
        <v>6097</v>
      </c>
    </row>
    <row r="1619" spans="1:6" x14ac:dyDescent="0.3">
      <c r="A1619" s="1" t="s">
        <v>6072</v>
      </c>
      <c r="B1619" s="1" t="s">
        <v>8094</v>
      </c>
      <c r="C1619" s="4" t="s">
        <v>7270</v>
      </c>
      <c r="D1619" s="1" t="s">
        <v>6073</v>
      </c>
      <c r="E1619" s="1" t="s">
        <v>6100</v>
      </c>
      <c r="F1619" s="1" t="s">
        <v>6101</v>
      </c>
    </row>
    <row r="1620" spans="1:6" x14ac:dyDescent="0.3">
      <c r="A1620" s="1" t="s">
        <v>6075</v>
      </c>
      <c r="B1620" s="1" t="s">
        <v>8094</v>
      </c>
      <c r="C1620" s="4" t="s">
        <v>7272</v>
      </c>
      <c r="D1620" s="1" t="s">
        <v>6076</v>
      </c>
      <c r="E1620" s="1" t="s">
        <v>6104</v>
      </c>
      <c r="F1620" s="1" t="s">
        <v>6105</v>
      </c>
    </row>
    <row r="1621" spans="1:6" x14ac:dyDescent="0.3">
      <c r="A1621" s="1" t="s">
        <v>6079</v>
      </c>
      <c r="B1621" s="1" t="s">
        <v>8094</v>
      </c>
      <c r="C1621" s="4" t="s">
        <v>7272</v>
      </c>
      <c r="D1621" s="1" t="s">
        <v>6080</v>
      </c>
      <c r="E1621" s="1" t="s">
        <v>6108</v>
      </c>
      <c r="F1621" s="1" t="s">
        <v>6109</v>
      </c>
    </row>
    <row r="1622" spans="1:6" x14ac:dyDescent="0.3">
      <c r="A1622" s="1" t="s">
        <v>6083</v>
      </c>
      <c r="B1622" s="1" t="s">
        <v>8094</v>
      </c>
      <c r="C1622" s="4" t="s">
        <v>7270</v>
      </c>
      <c r="D1622" s="1" t="s">
        <v>6084</v>
      </c>
      <c r="E1622" s="1" t="s">
        <v>6112</v>
      </c>
      <c r="F1622" s="1" t="s">
        <v>6113</v>
      </c>
    </row>
    <row r="1623" spans="1:6" x14ac:dyDescent="0.3">
      <c r="A1623" s="1" t="s">
        <v>6087</v>
      </c>
      <c r="B1623" s="1" t="s">
        <v>8094</v>
      </c>
      <c r="C1623" s="4" t="s">
        <v>7270</v>
      </c>
      <c r="D1623" s="1" t="s">
        <v>6088</v>
      </c>
      <c r="E1623" s="1" t="s">
        <v>6116</v>
      </c>
      <c r="F1623" s="1" t="s">
        <v>6117</v>
      </c>
    </row>
    <row r="1624" spans="1:6" x14ac:dyDescent="0.3">
      <c r="A1624" s="1" t="s">
        <v>6090</v>
      </c>
      <c r="B1624" s="1" t="s">
        <v>8094</v>
      </c>
      <c r="C1624" s="4" t="s">
        <v>7270</v>
      </c>
      <c r="D1624" s="1" t="s">
        <v>6091</v>
      </c>
      <c r="E1624" s="1" t="s">
        <v>6120</v>
      </c>
      <c r="F1624" s="1" t="s">
        <v>6121</v>
      </c>
    </row>
    <row r="1625" spans="1:6" x14ac:dyDescent="0.3">
      <c r="A1625" s="1" t="s">
        <v>6094</v>
      </c>
      <c r="B1625" s="1" t="s">
        <v>8094</v>
      </c>
      <c r="C1625" s="4" t="s">
        <v>7270</v>
      </c>
      <c r="D1625" s="1" t="s">
        <v>6095</v>
      </c>
      <c r="E1625" s="1" t="s">
        <v>6124</v>
      </c>
      <c r="F1625" s="1" t="s">
        <v>6125</v>
      </c>
    </row>
    <row r="1626" spans="1:6" x14ac:dyDescent="0.3">
      <c r="A1626" s="1" t="s">
        <v>6098</v>
      </c>
      <c r="B1626" s="1" t="s">
        <v>8094</v>
      </c>
      <c r="C1626" s="4" t="s">
        <v>7270</v>
      </c>
      <c r="D1626" s="1" t="s">
        <v>6099</v>
      </c>
      <c r="E1626" s="1" t="s">
        <v>6128</v>
      </c>
      <c r="F1626" s="1" t="s">
        <v>6129</v>
      </c>
    </row>
    <row r="1627" spans="1:6" x14ac:dyDescent="0.3">
      <c r="A1627" s="1" t="s">
        <v>6102</v>
      </c>
      <c r="B1627" s="1" t="s">
        <v>8094</v>
      </c>
      <c r="C1627" s="4" t="s">
        <v>7272</v>
      </c>
      <c r="D1627" s="1" t="s">
        <v>6103</v>
      </c>
      <c r="E1627" s="1" t="s">
        <v>6132</v>
      </c>
      <c r="F1627" s="1" t="s">
        <v>6133</v>
      </c>
    </row>
    <row r="1628" spans="1:6" x14ac:dyDescent="0.3">
      <c r="A1628" s="1" t="s">
        <v>6106</v>
      </c>
      <c r="B1628" s="1" t="s">
        <v>8094</v>
      </c>
      <c r="C1628" s="4" t="s">
        <v>7270</v>
      </c>
      <c r="D1628" s="1" t="s">
        <v>6107</v>
      </c>
      <c r="E1628" s="1" t="s">
        <v>6136</v>
      </c>
      <c r="F1628" s="1" t="s">
        <v>6137</v>
      </c>
    </row>
    <row r="1629" spans="1:6" x14ac:dyDescent="0.3">
      <c r="A1629" s="1" t="s">
        <v>6110</v>
      </c>
      <c r="B1629" s="1" t="s">
        <v>8094</v>
      </c>
      <c r="C1629" s="4" t="s">
        <v>7270</v>
      </c>
      <c r="D1629" s="1" t="s">
        <v>6111</v>
      </c>
      <c r="E1629" s="1" t="s">
        <v>6140</v>
      </c>
      <c r="F1629" s="1" t="s">
        <v>6141</v>
      </c>
    </row>
    <row r="1630" spans="1:6" x14ac:dyDescent="0.3">
      <c r="A1630" s="1" t="s">
        <v>6114</v>
      </c>
      <c r="B1630" s="1" t="s">
        <v>8094</v>
      </c>
      <c r="C1630" s="4" t="s">
        <v>7270</v>
      </c>
      <c r="D1630" s="1" t="s">
        <v>6115</v>
      </c>
      <c r="E1630" s="1" t="s">
        <v>6144</v>
      </c>
      <c r="F1630" s="1" t="s">
        <v>6145</v>
      </c>
    </row>
    <row r="1631" spans="1:6" x14ac:dyDescent="0.3">
      <c r="A1631" s="1" t="s">
        <v>6118</v>
      </c>
      <c r="B1631" s="1" t="s">
        <v>8094</v>
      </c>
      <c r="C1631" s="4" t="s">
        <v>7270</v>
      </c>
      <c r="D1631" s="1" t="s">
        <v>6119</v>
      </c>
      <c r="E1631" s="1" t="s">
        <v>6148</v>
      </c>
      <c r="F1631" s="1" t="s">
        <v>6149</v>
      </c>
    </row>
    <row r="1632" spans="1:6" x14ac:dyDescent="0.3">
      <c r="A1632" s="1" t="s">
        <v>6122</v>
      </c>
      <c r="B1632" s="1" t="s">
        <v>8094</v>
      </c>
      <c r="C1632" s="4" t="s">
        <v>7270</v>
      </c>
      <c r="D1632" s="1" t="s">
        <v>6123</v>
      </c>
      <c r="E1632" s="1" t="s">
        <v>6152</v>
      </c>
      <c r="F1632" s="1" t="s">
        <v>6153</v>
      </c>
    </row>
    <row r="1633" spans="1:6" x14ac:dyDescent="0.3">
      <c r="A1633" s="1" t="s">
        <v>6126</v>
      </c>
      <c r="B1633" s="1" t="s">
        <v>8094</v>
      </c>
      <c r="C1633" s="4" t="s">
        <v>7272</v>
      </c>
      <c r="D1633" s="1" t="s">
        <v>6127</v>
      </c>
      <c r="E1633" s="1" t="s">
        <v>6156</v>
      </c>
      <c r="F1633" s="1" t="s">
        <v>6157</v>
      </c>
    </row>
    <row r="1634" spans="1:6" x14ac:dyDescent="0.3">
      <c r="A1634" s="1" t="s">
        <v>6130</v>
      </c>
      <c r="B1634" s="1" t="s">
        <v>8094</v>
      </c>
      <c r="C1634" s="4" t="s">
        <v>7272</v>
      </c>
      <c r="D1634" s="1" t="s">
        <v>6131</v>
      </c>
      <c r="E1634" s="1" t="s">
        <v>6160</v>
      </c>
      <c r="F1634" s="1" t="s">
        <v>6161</v>
      </c>
    </row>
    <row r="1635" spans="1:6" x14ac:dyDescent="0.3">
      <c r="A1635" s="1" t="s">
        <v>6134</v>
      </c>
      <c r="B1635" s="1" t="s">
        <v>8094</v>
      </c>
      <c r="C1635" s="4" t="s">
        <v>7272</v>
      </c>
      <c r="D1635" s="1" t="s">
        <v>6135</v>
      </c>
      <c r="E1635" s="1" t="s">
        <v>6164</v>
      </c>
      <c r="F1635" s="1" t="s">
        <v>6165</v>
      </c>
    </row>
    <row r="1636" spans="1:6" x14ac:dyDescent="0.3">
      <c r="A1636" s="1" t="s">
        <v>6138</v>
      </c>
      <c r="B1636" s="1" t="s">
        <v>8094</v>
      </c>
      <c r="C1636" s="4" t="s">
        <v>1660</v>
      </c>
      <c r="D1636" s="1" t="s">
        <v>6139</v>
      </c>
      <c r="E1636" s="1" t="s">
        <v>6168</v>
      </c>
      <c r="F1636" s="1" t="s">
        <v>6169</v>
      </c>
    </row>
    <row r="1637" spans="1:6" x14ac:dyDescent="0.3">
      <c r="A1637" s="1" t="s">
        <v>6142</v>
      </c>
      <c r="B1637" s="1" t="s">
        <v>8094</v>
      </c>
      <c r="C1637" s="4" t="s">
        <v>7272</v>
      </c>
      <c r="D1637" s="1" t="s">
        <v>6143</v>
      </c>
      <c r="E1637" s="1" t="s">
        <v>6172</v>
      </c>
      <c r="F1637" s="1" t="s">
        <v>6173</v>
      </c>
    </row>
    <row r="1638" spans="1:6" x14ac:dyDescent="0.3">
      <c r="A1638" s="1" t="s">
        <v>6146</v>
      </c>
      <c r="B1638" s="1" t="s">
        <v>8094</v>
      </c>
      <c r="C1638" s="4" t="s">
        <v>7272</v>
      </c>
      <c r="D1638" s="1" t="s">
        <v>6147</v>
      </c>
      <c r="E1638" s="1" t="s">
        <v>6176</v>
      </c>
      <c r="F1638" s="1" t="s">
        <v>6177</v>
      </c>
    </row>
    <row r="1639" spans="1:6" x14ac:dyDescent="0.3">
      <c r="A1639" s="1" t="s">
        <v>6150</v>
      </c>
      <c r="B1639" s="1" t="s">
        <v>8094</v>
      </c>
      <c r="C1639" s="4" t="s">
        <v>7272</v>
      </c>
      <c r="D1639" s="1" t="s">
        <v>6151</v>
      </c>
      <c r="E1639" s="1" t="s">
        <v>6180</v>
      </c>
      <c r="F1639" s="1" t="s">
        <v>6181</v>
      </c>
    </row>
    <row r="1640" spans="1:6" x14ac:dyDescent="0.3">
      <c r="A1640" s="1" t="s">
        <v>6154</v>
      </c>
      <c r="B1640" s="1" t="s">
        <v>8094</v>
      </c>
      <c r="C1640" s="4" t="s">
        <v>1660</v>
      </c>
      <c r="D1640" s="1" t="s">
        <v>6155</v>
      </c>
      <c r="E1640" s="1" t="s">
        <v>6184</v>
      </c>
      <c r="F1640" s="1" t="s">
        <v>6185</v>
      </c>
    </row>
    <row r="1641" spans="1:6" x14ac:dyDescent="0.3">
      <c r="A1641" s="1" t="s">
        <v>6158</v>
      </c>
      <c r="B1641" s="1" t="s">
        <v>8094</v>
      </c>
      <c r="C1641" s="4" t="s">
        <v>7272</v>
      </c>
      <c r="D1641" s="1" t="s">
        <v>6159</v>
      </c>
      <c r="E1641" s="1" t="s">
        <v>6188</v>
      </c>
    </row>
    <row r="1642" spans="1:6" x14ac:dyDescent="0.3">
      <c r="A1642" s="1" t="s">
        <v>6162</v>
      </c>
      <c r="B1642" s="1" t="s">
        <v>8094</v>
      </c>
      <c r="C1642" s="4" t="s">
        <v>7270</v>
      </c>
      <c r="D1642" s="1" t="s">
        <v>6163</v>
      </c>
      <c r="E1642" s="1" t="s">
        <v>6191</v>
      </c>
      <c r="F1642" s="1" t="s">
        <v>6192</v>
      </c>
    </row>
    <row r="1643" spans="1:6" x14ac:dyDescent="0.3">
      <c r="A1643" s="1" t="s">
        <v>6166</v>
      </c>
      <c r="B1643" s="1" t="s">
        <v>8094</v>
      </c>
      <c r="C1643" s="4" t="s">
        <v>7270</v>
      </c>
      <c r="D1643" s="1" t="s">
        <v>6167</v>
      </c>
      <c r="E1643" s="1" t="s">
        <v>6195</v>
      </c>
      <c r="F1643" s="1" t="s">
        <v>6196</v>
      </c>
    </row>
    <row r="1644" spans="1:6" x14ac:dyDescent="0.3">
      <c r="A1644" s="1" t="s">
        <v>6170</v>
      </c>
      <c r="B1644" s="1" t="s">
        <v>8094</v>
      </c>
      <c r="C1644" s="4" t="s">
        <v>7272</v>
      </c>
      <c r="D1644" s="1" t="s">
        <v>6171</v>
      </c>
      <c r="E1644" s="1" t="s">
        <v>6199</v>
      </c>
      <c r="F1644" s="1" t="s">
        <v>6200</v>
      </c>
    </row>
    <row r="1645" spans="1:6" x14ac:dyDescent="0.3">
      <c r="A1645" s="1" t="s">
        <v>6174</v>
      </c>
      <c r="B1645" s="1" t="s">
        <v>8094</v>
      </c>
      <c r="C1645" s="4" t="s">
        <v>7270</v>
      </c>
      <c r="D1645" s="1" t="s">
        <v>6175</v>
      </c>
      <c r="F1645" s="1" t="s">
        <v>6203</v>
      </c>
    </row>
    <row r="1646" spans="1:6" x14ac:dyDescent="0.3">
      <c r="A1646" s="1" t="s">
        <v>6178</v>
      </c>
      <c r="B1646" s="1" t="s">
        <v>8094</v>
      </c>
      <c r="C1646" s="4" t="s">
        <v>7270</v>
      </c>
      <c r="D1646" s="1" t="s">
        <v>6179</v>
      </c>
      <c r="E1646" s="1" t="s">
        <v>6206</v>
      </c>
      <c r="F1646" s="1" t="s">
        <v>6207</v>
      </c>
    </row>
    <row r="1647" spans="1:6" x14ac:dyDescent="0.3">
      <c r="A1647" s="1" t="s">
        <v>6182</v>
      </c>
      <c r="B1647" s="1" t="s">
        <v>8094</v>
      </c>
      <c r="C1647" s="4" t="s">
        <v>7270</v>
      </c>
      <c r="D1647" s="1" t="s">
        <v>6183</v>
      </c>
      <c r="E1647" s="1" t="s">
        <v>6210</v>
      </c>
      <c r="F1647" s="1" t="s">
        <v>6211</v>
      </c>
    </row>
    <row r="1648" spans="1:6" x14ac:dyDescent="0.3">
      <c r="A1648" s="1" t="s">
        <v>6186</v>
      </c>
      <c r="B1648" s="1" t="s">
        <v>8094</v>
      </c>
      <c r="C1648" s="4" t="s">
        <v>7270</v>
      </c>
      <c r="D1648" s="1" t="s">
        <v>6187</v>
      </c>
      <c r="E1648" s="1" t="s">
        <v>6214</v>
      </c>
      <c r="F1648" s="1" t="s">
        <v>6215</v>
      </c>
    </row>
    <row r="1649" spans="1:6" x14ac:dyDescent="0.3">
      <c r="A1649" s="1" t="s">
        <v>6189</v>
      </c>
      <c r="B1649" s="1" t="s">
        <v>8094</v>
      </c>
      <c r="C1649" s="4" t="s">
        <v>7270</v>
      </c>
      <c r="D1649" s="1" t="s">
        <v>6190</v>
      </c>
      <c r="E1649" s="1" t="s">
        <v>6218</v>
      </c>
      <c r="F1649" s="1" t="s">
        <v>6219</v>
      </c>
    </row>
    <row r="1650" spans="1:6" x14ac:dyDescent="0.3">
      <c r="A1650" s="1" t="s">
        <v>6193</v>
      </c>
      <c r="B1650" s="1" t="s">
        <v>8094</v>
      </c>
      <c r="C1650" s="4" t="s">
        <v>7272</v>
      </c>
      <c r="D1650" s="1" t="s">
        <v>6194</v>
      </c>
      <c r="E1650" s="1" t="s">
        <v>6222</v>
      </c>
      <c r="F1650" s="1" t="s">
        <v>6223</v>
      </c>
    </row>
    <row r="1651" spans="1:6" x14ac:dyDescent="0.3">
      <c r="A1651" s="1" t="s">
        <v>6197</v>
      </c>
      <c r="B1651" s="1" t="s">
        <v>8094</v>
      </c>
      <c r="C1651" s="4" t="s">
        <v>7272</v>
      </c>
      <c r="D1651" s="1" t="s">
        <v>6198</v>
      </c>
      <c r="E1651" s="1" t="s">
        <v>6226</v>
      </c>
      <c r="F1651" s="1" t="s">
        <v>6227</v>
      </c>
    </row>
    <row r="1652" spans="1:6" x14ac:dyDescent="0.3">
      <c r="A1652" s="1" t="s">
        <v>6201</v>
      </c>
      <c r="B1652" s="1" t="s">
        <v>8094</v>
      </c>
      <c r="C1652" s="4" t="s">
        <v>7270</v>
      </c>
      <c r="D1652" s="1" t="s">
        <v>6202</v>
      </c>
      <c r="E1652" s="1" t="s">
        <v>6230</v>
      </c>
      <c r="F1652" s="1" t="s">
        <v>6231</v>
      </c>
    </row>
    <row r="1653" spans="1:6" x14ac:dyDescent="0.3">
      <c r="A1653" s="1" t="s">
        <v>6204</v>
      </c>
      <c r="B1653" s="1" t="s">
        <v>8094</v>
      </c>
      <c r="C1653" s="4" t="s">
        <v>7270</v>
      </c>
      <c r="D1653" s="1" t="s">
        <v>6205</v>
      </c>
      <c r="E1653" s="1" t="s">
        <v>6234</v>
      </c>
      <c r="F1653" s="1" t="s">
        <v>6235</v>
      </c>
    </row>
    <row r="1654" spans="1:6" x14ac:dyDescent="0.3">
      <c r="A1654" s="1" t="s">
        <v>6208</v>
      </c>
      <c r="B1654" s="1" t="s">
        <v>8094</v>
      </c>
      <c r="C1654" s="4" t="s">
        <v>7270</v>
      </c>
      <c r="D1654" s="1" t="s">
        <v>6209</v>
      </c>
      <c r="E1654" s="1" t="s">
        <v>6238</v>
      </c>
      <c r="F1654" s="1" t="s">
        <v>6239</v>
      </c>
    </row>
    <row r="1655" spans="1:6" x14ac:dyDescent="0.3">
      <c r="A1655" s="1" t="s">
        <v>6212</v>
      </c>
      <c r="B1655" s="1" t="s">
        <v>8094</v>
      </c>
      <c r="C1655" s="4" t="s">
        <v>7270</v>
      </c>
      <c r="D1655" s="1" t="s">
        <v>6213</v>
      </c>
      <c r="E1655" s="1" t="s">
        <v>6242</v>
      </c>
      <c r="F1655" s="1" t="s">
        <v>6243</v>
      </c>
    </row>
    <row r="1656" spans="1:6" x14ac:dyDescent="0.3">
      <c r="A1656" s="1" t="s">
        <v>6216</v>
      </c>
      <c r="B1656" s="1" t="s">
        <v>8094</v>
      </c>
      <c r="C1656" s="4" t="s">
        <v>7272</v>
      </c>
      <c r="D1656" s="1" t="s">
        <v>6217</v>
      </c>
      <c r="E1656" s="1" t="s">
        <v>6246</v>
      </c>
      <c r="F1656" s="1" t="s">
        <v>6247</v>
      </c>
    </row>
    <row r="1657" spans="1:6" x14ac:dyDescent="0.3">
      <c r="A1657" s="1" t="s">
        <v>6220</v>
      </c>
      <c r="B1657" s="1" t="s">
        <v>8094</v>
      </c>
      <c r="C1657" s="4" t="s">
        <v>7270</v>
      </c>
      <c r="D1657" s="1" t="s">
        <v>6221</v>
      </c>
      <c r="E1657" s="1" t="s">
        <v>6250</v>
      </c>
      <c r="F1657" s="1" t="s">
        <v>6251</v>
      </c>
    </row>
    <row r="1658" spans="1:6" x14ac:dyDescent="0.3">
      <c r="A1658" s="1" t="s">
        <v>6224</v>
      </c>
      <c r="B1658" s="1" t="s">
        <v>8094</v>
      </c>
      <c r="C1658" s="4" t="s">
        <v>7270</v>
      </c>
      <c r="D1658" s="1" t="s">
        <v>6225</v>
      </c>
      <c r="E1658" s="1" t="s">
        <v>6254</v>
      </c>
      <c r="F1658" s="1" t="s">
        <v>6255</v>
      </c>
    </row>
    <row r="1659" spans="1:6" x14ac:dyDescent="0.3">
      <c r="A1659" s="1" t="s">
        <v>6228</v>
      </c>
      <c r="B1659" s="1" t="s">
        <v>8094</v>
      </c>
      <c r="C1659" s="4" t="s">
        <v>7270</v>
      </c>
      <c r="D1659" s="1" t="s">
        <v>6229</v>
      </c>
      <c r="E1659" s="1" t="s">
        <v>6258</v>
      </c>
      <c r="F1659" s="1" t="s">
        <v>6259</v>
      </c>
    </row>
    <row r="1660" spans="1:6" x14ac:dyDescent="0.3">
      <c r="A1660" s="1" t="s">
        <v>6232</v>
      </c>
      <c r="B1660" s="1" t="s">
        <v>8094</v>
      </c>
      <c r="C1660" s="4" t="s">
        <v>7272</v>
      </c>
      <c r="D1660" s="1" t="s">
        <v>6233</v>
      </c>
      <c r="E1660" s="1" t="s">
        <v>6262</v>
      </c>
      <c r="F1660" s="1" t="s">
        <v>6263</v>
      </c>
    </row>
    <row r="1661" spans="1:6" x14ac:dyDescent="0.3">
      <c r="A1661" s="1" t="s">
        <v>6236</v>
      </c>
      <c r="B1661" s="1" t="s">
        <v>8094</v>
      </c>
      <c r="C1661" s="4" t="s">
        <v>7270</v>
      </c>
      <c r="D1661" s="1" t="s">
        <v>6237</v>
      </c>
      <c r="E1661" s="1" t="s">
        <v>6266</v>
      </c>
      <c r="F1661" s="1" t="s">
        <v>6267</v>
      </c>
    </row>
    <row r="1662" spans="1:6" x14ac:dyDescent="0.3">
      <c r="A1662" s="1" t="s">
        <v>6240</v>
      </c>
      <c r="B1662" s="1" t="s">
        <v>8094</v>
      </c>
      <c r="C1662" s="4" t="s">
        <v>7270</v>
      </c>
      <c r="D1662" s="1" t="s">
        <v>6241</v>
      </c>
      <c r="E1662" s="1" t="s">
        <v>6270</v>
      </c>
      <c r="F1662" s="1" t="s">
        <v>6271</v>
      </c>
    </row>
    <row r="1663" spans="1:6" x14ac:dyDescent="0.3">
      <c r="A1663" s="1" t="s">
        <v>6244</v>
      </c>
      <c r="B1663" s="1" t="s">
        <v>8094</v>
      </c>
      <c r="C1663" s="4" t="s">
        <v>7270</v>
      </c>
      <c r="D1663" s="1" t="s">
        <v>6245</v>
      </c>
      <c r="E1663" s="1" t="s">
        <v>6274</v>
      </c>
      <c r="F1663" s="1" t="s">
        <v>6275</v>
      </c>
    </row>
    <row r="1664" spans="1:6" x14ac:dyDescent="0.3">
      <c r="A1664" s="1" t="s">
        <v>6248</v>
      </c>
      <c r="B1664" s="1" t="s">
        <v>8094</v>
      </c>
      <c r="C1664" s="4" t="s">
        <v>7270</v>
      </c>
      <c r="D1664" s="1" t="s">
        <v>6249</v>
      </c>
      <c r="F1664" s="1" t="s">
        <v>6278</v>
      </c>
    </row>
    <row r="1665" spans="1:6" x14ac:dyDescent="0.3">
      <c r="A1665" s="1" t="s">
        <v>6252</v>
      </c>
      <c r="B1665" s="1" t="s">
        <v>8094</v>
      </c>
      <c r="C1665" s="4" t="s">
        <v>7270</v>
      </c>
      <c r="D1665" s="1" t="s">
        <v>6253</v>
      </c>
      <c r="E1665" s="1" t="s">
        <v>6281</v>
      </c>
    </row>
    <row r="1666" spans="1:6" x14ac:dyDescent="0.3">
      <c r="A1666" s="1" t="s">
        <v>6256</v>
      </c>
      <c r="B1666" s="1" t="s">
        <v>8094</v>
      </c>
      <c r="C1666" s="4" t="s">
        <v>7270</v>
      </c>
      <c r="D1666" s="1" t="s">
        <v>6257</v>
      </c>
      <c r="E1666" s="1" t="s">
        <v>6284</v>
      </c>
      <c r="F1666" s="1" t="s">
        <v>6285</v>
      </c>
    </row>
    <row r="1667" spans="1:6" x14ac:dyDescent="0.3">
      <c r="A1667" s="1" t="s">
        <v>6260</v>
      </c>
      <c r="B1667" s="1" t="s">
        <v>8094</v>
      </c>
      <c r="C1667" s="4" t="s">
        <v>7270</v>
      </c>
      <c r="D1667" s="1" t="s">
        <v>6261</v>
      </c>
    </row>
    <row r="1668" spans="1:6" x14ac:dyDescent="0.3">
      <c r="A1668" s="1" t="s">
        <v>6264</v>
      </c>
      <c r="B1668" s="1" t="s">
        <v>8094</v>
      </c>
      <c r="C1668" s="4" t="s">
        <v>7270</v>
      </c>
      <c r="D1668" s="1" t="s">
        <v>6265</v>
      </c>
      <c r="E1668" s="1" t="s">
        <v>6290</v>
      </c>
      <c r="F1668" s="1" t="s">
        <v>6291</v>
      </c>
    </row>
    <row r="1669" spans="1:6" x14ac:dyDescent="0.3">
      <c r="A1669" s="1" t="s">
        <v>6268</v>
      </c>
      <c r="B1669" s="1" t="s">
        <v>8094</v>
      </c>
      <c r="C1669" s="4" t="s">
        <v>7272</v>
      </c>
      <c r="D1669" s="1" t="s">
        <v>6269</v>
      </c>
      <c r="E1669" s="1" t="s">
        <v>6294</v>
      </c>
    </row>
    <row r="1670" spans="1:6" x14ac:dyDescent="0.3">
      <c r="A1670" s="1" t="s">
        <v>6272</v>
      </c>
      <c r="B1670" s="1" t="s">
        <v>8094</v>
      </c>
      <c r="C1670" s="4" t="s">
        <v>7270</v>
      </c>
      <c r="D1670" s="1" t="s">
        <v>6273</v>
      </c>
      <c r="E1670" s="1" t="s">
        <v>6297</v>
      </c>
      <c r="F1670" s="1" t="s">
        <v>6298</v>
      </c>
    </row>
    <row r="1671" spans="1:6" x14ac:dyDescent="0.3">
      <c r="A1671" s="1" t="s">
        <v>6276</v>
      </c>
      <c r="B1671" s="1" t="s">
        <v>8094</v>
      </c>
      <c r="C1671" s="4" t="s">
        <v>7270</v>
      </c>
      <c r="D1671" s="1" t="s">
        <v>6277</v>
      </c>
      <c r="F1671" s="1" t="s">
        <v>6301</v>
      </c>
    </row>
    <row r="1672" spans="1:6" x14ac:dyDescent="0.3">
      <c r="A1672" s="1" t="s">
        <v>6279</v>
      </c>
      <c r="B1672" s="1" t="s">
        <v>8094</v>
      </c>
      <c r="C1672" s="4" t="s">
        <v>7272</v>
      </c>
      <c r="D1672" s="1" t="s">
        <v>6280</v>
      </c>
      <c r="E1672" s="1" t="s">
        <v>6304</v>
      </c>
      <c r="F1672" s="1" t="s">
        <v>6305</v>
      </c>
    </row>
    <row r="1673" spans="1:6" x14ac:dyDescent="0.3">
      <c r="A1673" s="1" t="s">
        <v>6282</v>
      </c>
      <c r="B1673" s="1" t="s">
        <v>8094</v>
      </c>
      <c r="C1673" s="4" t="s">
        <v>7272</v>
      </c>
      <c r="D1673" s="1" t="s">
        <v>6283</v>
      </c>
      <c r="E1673" s="1" t="s">
        <v>6308</v>
      </c>
    </row>
    <row r="1674" spans="1:6" x14ac:dyDescent="0.3">
      <c r="A1674" s="1" t="s">
        <v>6286</v>
      </c>
      <c r="B1674" s="1" t="s">
        <v>8094</v>
      </c>
      <c r="C1674" s="4" t="s">
        <v>7272</v>
      </c>
      <c r="D1674" s="1" t="s">
        <v>6287</v>
      </c>
      <c r="E1674" s="1" t="s">
        <v>6311</v>
      </c>
    </row>
    <row r="1675" spans="1:6" x14ac:dyDescent="0.3">
      <c r="A1675" s="1" t="s">
        <v>6288</v>
      </c>
      <c r="B1675" s="1" t="s">
        <v>8094</v>
      </c>
      <c r="C1675" s="4" t="s">
        <v>7270</v>
      </c>
      <c r="D1675" s="1" t="s">
        <v>6289</v>
      </c>
      <c r="E1675" s="1" t="s">
        <v>6314</v>
      </c>
      <c r="F1675" s="1" t="s">
        <v>6315</v>
      </c>
    </row>
    <row r="1676" spans="1:6" x14ac:dyDescent="0.3">
      <c r="A1676" s="1" t="s">
        <v>6292</v>
      </c>
      <c r="B1676" s="1" t="s">
        <v>8094</v>
      </c>
      <c r="C1676" s="4" t="s">
        <v>7270</v>
      </c>
      <c r="D1676" s="1" t="s">
        <v>6293</v>
      </c>
      <c r="E1676" s="1" t="s">
        <v>6318</v>
      </c>
    </row>
    <row r="1677" spans="1:6" x14ac:dyDescent="0.3">
      <c r="A1677" s="1" t="s">
        <v>6295</v>
      </c>
      <c r="B1677" s="1" t="s">
        <v>8094</v>
      </c>
      <c r="C1677" s="4" t="s">
        <v>7272</v>
      </c>
      <c r="D1677" s="1" t="s">
        <v>6296</v>
      </c>
      <c r="E1677" s="1" t="s">
        <v>6321</v>
      </c>
      <c r="F1677" s="1" t="s">
        <v>6322</v>
      </c>
    </row>
    <row r="1678" spans="1:6" x14ac:dyDescent="0.3">
      <c r="A1678" s="1" t="s">
        <v>6299</v>
      </c>
      <c r="B1678" s="1" t="s">
        <v>8094</v>
      </c>
      <c r="C1678" s="4" t="s">
        <v>7272</v>
      </c>
      <c r="D1678" s="1" t="s">
        <v>6300</v>
      </c>
      <c r="E1678" s="1" t="s">
        <v>6325</v>
      </c>
    </row>
    <row r="1679" spans="1:6" x14ac:dyDescent="0.3">
      <c r="A1679" s="1" t="s">
        <v>6302</v>
      </c>
      <c r="B1679" s="1" t="s">
        <v>8094</v>
      </c>
      <c r="C1679" s="4" t="s">
        <v>1660</v>
      </c>
      <c r="D1679" s="1" t="s">
        <v>6303</v>
      </c>
      <c r="E1679" s="1" t="s">
        <v>6328</v>
      </c>
    </row>
    <row r="1680" spans="1:6" x14ac:dyDescent="0.3">
      <c r="A1680" s="1" t="s">
        <v>6306</v>
      </c>
      <c r="B1680" s="1" t="s">
        <v>8094</v>
      </c>
      <c r="C1680" s="4" t="s">
        <v>7270</v>
      </c>
      <c r="D1680" s="1" t="s">
        <v>6307</v>
      </c>
      <c r="E1680" s="1" t="s">
        <v>6331</v>
      </c>
      <c r="F1680" s="1" t="s">
        <v>6332</v>
      </c>
    </row>
    <row r="1681" spans="1:6" x14ac:dyDescent="0.3">
      <c r="A1681" s="1" t="s">
        <v>6309</v>
      </c>
      <c r="B1681" s="1" t="s">
        <v>8094</v>
      </c>
      <c r="C1681" s="4" t="s">
        <v>7270</v>
      </c>
      <c r="D1681" s="1" t="s">
        <v>6310</v>
      </c>
      <c r="E1681" s="1" t="s">
        <v>6335</v>
      </c>
    </row>
    <row r="1682" spans="1:6" x14ac:dyDescent="0.3">
      <c r="A1682" s="1" t="s">
        <v>6312</v>
      </c>
      <c r="B1682" s="1" t="s">
        <v>8094</v>
      </c>
      <c r="C1682" s="4" t="s">
        <v>7272</v>
      </c>
      <c r="D1682" s="1" t="s">
        <v>6313</v>
      </c>
      <c r="E1682" s="1" t="s">
        <v>6338</v>
      </c>
    </row>
    <row r="1683" spans="1:6" x14ac:dyDescent="0.3">
      <c r="A1683" s="1" t="s">
        <v>6319</v>
      </c>
      <c r="B1683" s="1" t="s">
        <v>8094</v>
      </c>
      <c r="C1683" s="4" t="s">
        <v>7270</v>
      </c>
      <c r="D1683" s="1" t="s">
        <v>6320</v>
      </c>
      <c r="E1683" s="1" t="s">
        <v>6341</v>
      </c>
      <c r="F1683" s="1" t="s">
        <v>6342</v>
      </c>
    </row>
    <row r="1684" spans="1:6" x14ac:dyDescent="0.3">
      <c r="A1684" s="1" t="s">
        <v>6323</v>
      </c>
      <c r="B1684" s="1" t="s">
        <v>8094</v>
      </c>
      <c r="C1684" s="4" t="s">
        <v>7270</v>
      </c>
      <c r="D1684" s="1" t="s">
        <v>6324</v>
      </c>
      <c r="E1684" s="1" t="s">
        <v>6345</v>
      </c>
    </row>
    <row r="1685" spans="1:6" x14ac:dyDescent="0.3">
      <c r="A1685" s="1" t="s">
        <v>6326</v>
      </c>
      <c r="B1685" s="1" t="s">
        <v>8094</v>
      </c>
      <c r="C1685" s="4" t="s">
        <v>7270</v>
      </c>
      <c r="D1685" s="1" t="s">
        <v>6327</v>
      </c>
      <c r="E1685" s="1" t="s">
        <v>6348</v>
      </c>
    </row>
    <row r="1686" spans="1:6" x14ac:dyDescent="0.3">
      <c r="A1686" s="1" t="s">
        <v>6329</v>
      </c>
      <c r="B1686" s="1" t="s">
        <v>8094</v>
      </c>
      <c r="C1686" s="4" t="s">
        <v>7270</v>
      </c>
      <c r="D1686" s="1" t="s">
        <v>6330</v>
      </c>
      <c r="F1686" s="1" t="s">
        <v>6351</v>
      </c>
    </row>
    <row r="1687" spans="1:6" x14ac:dyDescent="0.3">
      <c r="A1687" s="1" t="s">
        <v>6333</v>
      </c>
      <c r="B1687" s="1" t="s">
        <v>8094</v>
      </c>
      <c r="C1687" s="4" t="s">
        <v>7270</v>
      </c>
      <c r="D1687" s="1" t="s">
        <v>6334</v>
      </c>
      <c r="F1687" s="1" t="s">
        <v>6354</v>
      </c>
    </row>
    <row r="1688" spans="1:6" x14ac:dyDescent="0.3">
      <c r="A1688" s="1" t="s">
        <v>6336</v>
      </c>
      <c r="B1688" s="1" t="s">
        <v>8094</v>
      </c>
      <c r="C1688" s="4" t="s">
        <v>7272</v>
      </c>
      <c r="D1688" s="1" t="s">
        <v>6337</v>
      </c>
      <c r="E1688" s="1" t="s">
        <v>6357</v>
      </c>
      <c r="F1688" s="1" t="s">
        <v>6358</v>
      </c>
    </row>
    <row r="1689" spans="1:6" x14ac:dyDescent="0.3">
      <c r="A1689" s="1" t="s">
        <v>6339</v>
      </c>
      <c r="B1689" s="1" t="s">
        <v>8094</v>
      </c>
      <c r="C1689" s="4" t="s">
        <v>7270</v>
      </c>
      <c r="D1689" s="1" t="s">
        <v>6340</v>
      </c>
      <c r="E1689" s="1" t="s">
        <v>6361</v>
      </c>
      <c r="F1689" s="1" t="s">
        <v>6362</v>
      </c>
    </row>
    <row r="1690" spans="1:6" x14ac:dyDescent="0.3">
      <c r="A1690" s="1" t="s">
        <v>6343</v>
      </c>
      <c r="B1690" s="1" t="s">
        <v>8094</v>
      </c>
      <c r="C1690" s="4" t="s">
        <v>7272</v>
      </c>
      <c r="D1690" s="1" t="s">
        <v>6344</v>
      </c>
      <c r="E1690" s="1" t="s">
        <v>6365</v>
      </c>
      <c r="F1690" s="1" t="s">
        <v>6366</v>
      </c>
    </row>
    <row r="1691" spans="1:6" x14ac:dyDescent="0.3">
      <c r="A1691" s="1" t="s">
        <v>6346</v>
      </c>
      <c r="B1691" s="1" t="s">
        <v>8094</v>
      </c>
      <c r="C1691" s="4" t="s">
        <v>7272</v>
      </c>
      <c r="D1691" s="1" t="s">
        <v>6347</v>
      </c>
      <c r="E1691" s="1" t="s">
        <v>6369</v>
      </c>
      <c r="F1691" s="1" t="s">
        <v>6370</v>
      </c>
    </row>
    <row r="1692" spans="1:6" x14ac:dyDescent="0.3">
      <c r="A1692" s="1" t="s">
        <v>6349</v>
      </c>
      <c r="B1692" s="1" t="s">
        <v>8094</v>
      </c>
      <c r="C1692" s="4" t="s">
        <v>7270</v>
      </c>
      <c r="D1692" s="1" t="s">
        <v>6350</v>
      </c>
      <c r="E1692" s="1" t="s">
        <v>6373</v>
      </c>
      <c r="F1692" s="1" t="s">
        <v>6374</v>
      </c>
    </row>
    <row r="1693" spans="1:6" x14ac:dyDescent="0.3">
      <c r="A1693" s="1" t="s">
        <v>6352</v>
      </c>
      <c r="B1693" s="1" t="s">
        <v>8094</v>
      </c>
      <c r="C1693" s="4" t="s">
        <v>7270</v>
      </c>
      <c r="D1693" s="1" t="s">
        <v>6353</v>
      </c>
      <c r="E1693" s="1" t="s">
        <v>6377</v>
      </c>
    </row>
    <row r="1694" spans="1:6" x14ac:dyDescent="0.3">
      <c r="A1694" s="1" t="s">
        <v>6355</v>
      </c>
      <c r="B1694" s="1" t="s">
        <v>8094</v>
      </c>
      <c r="C1694" s="4" t="s">
        <v>7270</v>
      </c>
      <c r="D1694" s="1" t="s">
        <v>6356</v>
      </c>
      <c r="E1694" s="1" t="s">
        <v>6380</v>
      </c>
      <c r="F1694" s="1" t="s">
        <v>6381</v>
      </c>
    </row>
    <row r="1695" spans="1:6" x14ac:dyDescent="0.3">
      <c r="A1695" s="1" t="s">
        <v>6359</v>
      </c>
      <c r="B1695" s="1" t="s">
        <v>8094</v>
      </c>
      <c r="C1695" s="4" t="s">
        <v>7270</v>
      </c>
      <c r="D1695" s="1" t="s">
        <v>6360</v>
      </c>
      <c r="E1695" s="1" t="s">
        <v>6384</v>
      </c>
    </row>
    <row r="1696" spans="1:6" x14ac:dyDescent="0.3">
      <c r="A1696" s="1" t="s">
        <v>6363</v>
      </c>
      <c r="B1696" s="1" t="s">
        <v>8094</v>
      </c>
      <c r="C1696" s="4" t="s">
        <v>7272</v>
      </c>
      <c r="D1696" s="1" t="s">
        <v>6364</v>
      </c>
      <c r="E1696" s="1" t="s">
        <v>6387</v>
      </c>
      <c r="F1696" s="1" t="s">
        <v>6388</v>
      </c>
    </row>
    <row r="1697" spans="1:6" x14ac:dyDescent="0.3">
      <c r="A1697" s="1" t="s">
        <v>6367</v>
      </c>
      <c r="B1697" s="1" t="s">
        <v>8094</v>
      </c>
      <c r="C1697" s="4" t="s">
        <v>7270</v>
      </c>
      <c r="D1697" s="1" t="s">
        <v>6368</v>
      </c>
      <c r="F1697" s="1" t="s">
        <v>6391</v>
      </c>
    </row>
    <row r="1698" spans="1:6" x14ac:dyDescent="0.3">
      <c r="A1698" s="1" t="s">
        <v>6371</v>
      </c>
      <c r="B1698" s="1" t="s">
        <v>8094</v>
      </c>
      <c r="C1698" s="4" t="s">
        <v>7270</v>
      </c>
      <c r="D1698" s="1" t="s">
        <v>6372</v>
      </c>
      <c r="F1698" s="1" t="s">
        <v>6394</v>
      </c>
    </row>
    <row r="1699" spans="1:6" x14ac:dyDescent="0.3">
      <c r="A1699" s="1" t="s">
        <v>6375</v>
      </c>
      <c r="B1699" s="1" t="s">
        <v>8094</v>
      </c>
      <c r="C1699" s="4" t="s">
        <v>7272</v>
      </c>
      <c r="D1699" s="1" t="s">
        <v>6376</v>
      </c>
      <c r="E1699" s="1" t="s">
        <v>6397</v>
      </c>
      <c r="F1699" s="1" t="s">
        <v>6398</v>
      </c>
    </row>
    <row r="1700" spans="1:6" x14ac:dyDescent="0.3">
      <c r="A1700" s="1" t="s">
        <v>6378</v>
      </c>
      <c r="B1700" s="1" t="s">
        <v>8094</v>
      </c>
      <c r="C1700" s="4" t="s">
        <v>7270</v>
      </c>
      <c r="D1700" s="1" t="s">
        <v>6379</v>
      </c>
      <c r="E1700" s="1" t="s">
        <v>6341</v>
      </c>
      <c r="F1700" s="1" t="s">
        <v>6401</v>
      </c>
    </row>
    <row r="1701" spans="1:6" x14ac:dyDescent="0.3">
      <c r="A1701" s="1" t="s">
        <v>6382</v>
      </c>
      <c r="B1701" s="1" t="s">
        <v>8094</v>
      </c>
      <c r="C1701" s="4" t="s">
        <v>7270</v>
      </c>
      <c r="D1701" s="1" t="s">
        <v>6383</v>
      </c>
      <c r="E1701" s="1" t="s">
        <v>6404</v>
      </c>
      <c r="F1701" s="1" t="s">
        <v>6405</v>
      </c>
    </row>
    <row r="1702" spans="1:6" x14ac:dyDescent="0.3">
      <c r="A1702" s="1" t="s">
        <v>6385</v>
      </c>
      <c r="B1702" s="1" t="s">
        <v>8094</v>
      </c>
      <c r="C1702" s="4" t="s">
        <v>7270</v>
      </c>
      <c r="D1702" s="1" t="s">
        <v>6386</v>
      </c>
      <c r="E1702" s="1" t="s">
        <v>6408</v>
      </c>
      <c r="F1702" s="1" t="s">
        <v>6409</v>
      </c>
    </row>
    <row r="1703" spans="1:6" x14ac:dyDescent="0.3">
      <c r="A1703" s="1" t="s">
        <v>6389</v>
      </c>
      <c r="B1703" s="1" t="s">
        <v>8094</v>
      </c>
      <c r="C1703" s="4" t="s">
        <v>7272</v>
      </c>
      <c r="D1703" s="1" t="s">
        <v>6390</v>
      </c>
      <c r="F1703" s="1" t="s">
        <v>6412</v>
      </c>
    </row>
    <row r="1704" spans="1:6" x14ac:dyDescent="0.3">
      <c r="A1704" s="1" t="s">
        <v>6392</v>
      </c>
      <c r="B1704" s="1" t="s">
        <v>8094</v>
      </c>
      <c r="C1704" s="4" t="s">
        <v>7270</v>
      </c>
      <c r="D1704" s="1" t="s">
        <v>6393</v>
      </c>
      <c r="E1704" s="1" t="s">
        <v>6415</v>
      </c>
      <c r="F1704" s="1" t="s">
        <v>6416</v>
      </c>
    </row>
    <row r="1705" spans="1:6" x14ac:dyDescent="0.3">
      <c r="A1705" s="1" t="s">
        <v>6395</v>
      </c>
      <c r="B1705" s="1" t="s">
        <v>8094</v>
      </c>
      <c r="C1705" s="4" t="s">
        <v>7272</v>
      </c>
      <c r="D1705" s="1" t="s">
        <v>6396</v>
      </c>
      <c r="E1705" s="1" t="s">
        <v>6419</v>
      </c>
      <c r="F1705" s="1" t="s">
        <v>6420</v>
      </c>
    </row>
    <row r="1706" spans="1:6" x14ac:dyDescent="0.3">
      <c r="A1706" s="1" t="s">
        <v>6399</v>
      </c>
      <c r="B1706" s="1" t="s">
        <v>8094</v>
      </c>
      <c r="C1706" s="4" t="s">
        <v>7272</v>
      </c>
      <c r="D1706" s="1" t="s">
        <v>6400</v>
      </c>
    </row>
    <row r="1707" spans="1:6" x14ac:dyDescent="0.3">
      <c r="A1707" s="1" t="s">
        <v>6402</v>
      </c>
      <c r="B1707" s="1" t="s">
        <v>8094</v>
      </c>
      <c r="C1707" s="4" t="s">
        <v>7270</v>
      </c>
      <c r="D1707" s="1" t="s">
        <v>6403</v>
      </c>
      <c r="F1707" s="1" t="s">
        <v>6425</v>
      </c>
    </row>
    <row r="1708" spans="1:6" x14ac:dyDescent="0.3">
      <c r="A1708" s="1" t="s">
        <v>6406</v>
      </c>
      <c r="B1708" s="1" t="s">
        <v>8094</v>
      </c>
      <c r="C1708" s="4" t="s">
        <v>7272</v>
      </c>
      <c r="D1708" s="1" t="s">
        <v>6407</v>
      </c>
      <c r="E1708" s="1" t="s">
        <v>6428</v>
      </c>
      <c r="F1708" s="1" t="s">
        <v>6429</v>
      </c>
    </row>
    <row r="1709" spans="1:6" x14ac:dyDescent="0.3">
      <c r="A1709" s="1" t="s">
        <v>6410</v>
      </c>
      <c r="B1709" s="1" t="s">
        <v>8094</v>
      </c>
      <c r="C1709" s="4" t="s">
        <v>7270</v>
      </c>
      <c r="D1709" s="1" t="s">
        <v>6411</v>
      </c>
      <c r="F1709" s="1" t="s">
        <v>6432</v>
      </c>
    </row>
    <row r="1710" spans="1:6" x14ac:dyDescent="0.3">
      <c r="A1710" s="1" t="s">
        <v>6413</v>
      </c>
      <c r="B1710" s="1" t="s">
        <v>8094</v>
      </c>
      <c r="C1710" s="4" t="s">
        <v>7270</v>
      </c>
      <c r="D1710" s="1" t="s">
        <v>6414</v>
      </c>
      <c r="E1710" s="1" t="s">
        <v>6435</v>
      </c>
    </row>
    <row r="1711" spans="1:6" x14ac:dyDescent="0.3">
      <c r="A1711" s="1" t="s">
        <v>6417</v>
      </c>
      <c r="B1711" s="1" t="s">
        <v>8094</v>
      </c>
      <c r="C1711" s="4" t="s">
        <v>7270</v>
      </c>
      <c r="D1711" s="1" t="s">
        <v>6418</v>
      </c>
      <c r="E1711" s="1" t="s">
        <v>6438</v>
      </c>
      <c r="F1711" s="1" t="s">
        <v>6439</v>
      </c>
    </row>
    <row r="1712" spans="1:6" x14ac:dyDescent="0.3">
      <c r="A1712" s="1" t="s">
        <v>6421</v>
      </c>
      <c r="B1712" s="1" t="s">
        <v>8094</v>
      </c>
      <c r="C1712" s="4" t="s">
        <v>7272</v>
      </c>
      <c r="D1712" s="1" t="s">
        <v>6422</v>
      </c>
      <c r="E1712" s="1" t="s">
        <v>6442</v>
      </c>
    </row>
    <row r="1713" spans="1:6" x14ac:dyDescent="0.3">
      <c r="A1713" s="1" t="s">
        <v>6423</v>
      </c>
      <c r="B1713" s="1" t="s">
        <v>8094</v>
      </c>
      <c r="C1713" s="4" t="s">
        <v>7272</v>
      </c>
      <c r="D1713" s="1" t="s">
        <v>6424</v>
      </c>
      <c r="E1713" s="1" t="s">
        <v>6445</v>
      </c>
      <c r="F1713" s="1" t="s">
        <v>6446</v>
      </c>
    </row>
    <row r="1714" spans="1:6" x14ac:dyDescent="0.3">
      <c r="A1714" s="1" t="s">
        <v>6426</v>
      </c>
      <c r="B1714" s="1" t="s">
        <v>8094</v>
      </c>
      <c r="C1714" s="4" t="s">
        <v>7272</v>
      </c>
      <c r="D1714" s="1" t="s">
        <v>6427</v>
      </c>
      <c r="E1714" s="1" t="s">
        <v>6449</v>
      </c>
      <c r="F1714" s="1" t="s">
        <v>6450</v>
      </c>
    </row>
    <row r="1715" spans="1:6" x14ac:dyDescent="0.3">
      <c r="A1715" s="1" t="s">
        <v>6430</v>
      </c>
      <c r="B1715" s="1" t="s">
        <v>8094</v>
      </c>
      <c r="C1715" s="4" t="s">
        <v>7272</v>
      </c>
      <c r="D1715" s="1" t="s">
        <v>6431</v>
      </c>
      <c r="E1715" s="1" t="s">
        <v>6453</v>
      </c>
      <c r="F1715" s="1" t="s">
        <v>6454</v>
      </c>
    </row>
    <row r="1716" spans="1:6" x14ac:dyDescent="0.3">
      <c r="A1716" s="1" t="s">
        <v>6433</v>
      </c>
      <c r="B1716" s="1" t="s">
        <v>8094</v>
      </c>
      <c r="C1716" s="4" t="s">
        <v>7270</v>
      </c>
      <c r="D1716" s="1" t="s">
        <v>6434</v>
      </c>
      <c r="E1716" s="1" t="s">
        <v>6457</v>
      </c>
      <c r="F1716" s="1" t="s">
        <v>6458</v>
      </c>
    </row>
    <row r="1717" spans="1:6" x14ac:dyDescent="0.3">
      <c r="A1717" s="1" t="s">
        <v>6436</v>
      </c>
      <c r="B1717" s="1" t="s">
        <v>8094</v>
      </c>
      <c r="C1717" s="4" t="s">
        <v>7270</v>
      </c>
      <c r="D1717" s="1" t="s">
        <v>6437</v>
      </c>
      <c r="E1717" s="1" t="s">
        <v>6461</v>
      </c>
      <c r="F1717" s="1" t="s">
        <v>6462</v>
      </c>
    </row>
    <row r="1718" spans="1:6" x14ac:dyDescent="0.3">
      <c r="A1718" s="1" t="s">
        <v>6440</v>
      </c>
      <c r="B1718" s="1" t="s">
        <v>8094</v>
      </c>
      <c r="C1718" s="4" t="s">
        <v>7272</v>
      </c>
      <c r="D1718" s="1" t="s">
        <v>6441</v>
      </c>
      <c r="E1718" s="1" t="s">
        <v>6465</v>
      </c>
      <c r="F1718" s="1" t="s">
        <v>6466</v>
      </c>
    </row>
    <row r="1719" spans="1:6" x14ac:dyDescent="0.3">
      <c r="A1719" s="1" t="s">
        <v>6443</v>
      </c>
      <c r="B1719" s="1" t="s">
        <v>8094</v>
      </c>
      <c r="C1719" s="4" t="s">
        <v>7270</v>
      </c>
      <c r="D1719" s="1" t="s">
        <v>6444</v>
      </c>
      <c r="E1719" s="1" t="s">
        <v>6469</v>
      </c>
      <c r="F1719" s="1" t="s">
        <v>6470</v>
      </c>
    </row>
    <row r="1720" spans="1:6" x14ac:dyDescent="0.3">
      <c r="A1720" s="1" t="s">
        <v>6447</v>
      </c>
      <c r="B1720" s="1" t="s">
        <v>8094</v>
      </c>
      <c r="C1720" s="4" t="s">
        <v>7270</v>
      </c>
      <c r="D1720" s="1" t="s">
        <v>6448</v>
      </c>
      <c r="E1720" s="1" t="s">
        <v>6473</v>
      </c>
      <c r="F1720" s="1" t="s">
        <v>6474</v>
      </c>
    </row>
    <row r="1721" spans="1:6" x14ac:dyDescent="0.3">
      <c r="A1721" s="1" t="s">
        <v>6451</v>
      </c>
      <c r="B1721" s="1" t="s">
        <v>8094</v>
      </c>
      <c r="C1721" s="4" t="s">
        <v>7272</v>
      </c>
      <c r="D1721" s="1" t="s">
        <v>6452</v>
      </c>
      <c r="E1721" s="1" t="s">
        <v>6477</v>
      </c>
      <c r="F1721" s="1" t="s">
        <v>6478</v>
      </c>
    </row>
    <row r="1722" spans="1:6" x14ac:dyDescent="0.3">
      <c r="A1722" s="1" t="s">
        <v>6455</v>
      </c>
      <c r="B1722" s="1" t="s">
        <v>8094</v>
      </c>
      <c r="C1722" s="4" t="s">
        <v>1660</v>
      </c>
      <c r="D1722" s="1" t="s">
        <v>6456</v>
      </c>
      <c r="F1722" s="1" t="s">
        <v>6481</v>
      </c>
    </row>
    <row r="1723" spans="1:6" x14ac:dyDescent="0.3">
      <c r="A1723" s="1" t="s">
        <v>6459</v>
      </c>
      <c r="B1723" s="1" t="s">
        <v>8094</v>
      </c>
      <c r="C1723" s="4" t="s">
        <v>7272</v>
      </c>
      <c r="D1723" s="1" t="s">
        <v>6460</v>
      </c>
      <c r="E1723" s="1" t="s">
        <v>6484</v>
      </c>
      <c r="F1723" s="1" t="s">
        <v>6485</v>
      </c>
    </row>
    <row r="1724" spans="1:6" x14ac:dyDescent="0.3">
      <c r="A1724" s="1" t="s">
        <v>6463</v>
      </c>
      <c r="B1724" s="1" t="s">
        <v>8094</v>
      </c>
      <c r="C1724" s="4" t="s">
        <v>7272</v>
      </c>
      <c r="D1724" s="1" t="s">
        <v>6464</v>
      </c>
      <c r="E1724" s="1" t="s">
        <v>6488</v>
      </c>
      <c r="F1724" s="1" t="s">
        <v>6489</v>
      </c>
    </row>
    <row r="1725" spans="1:6" x14ac:dyDescent="0.3">
      <c r="A1725" s="1" t="s">
        <v>6467</v>
      </c>
      <c r="B1725" s="1" t="s">
        <v>8094</v>
      </c>
      <c r="C1725" s="4" t="s">
        <v>7270</v>
      </c>
      <c r="D1725" s="1" t="s">
        <v>6468</v>
      </c>
      <c r="E1725" s="1" t="s">
        <v>6492</v>
      </c>
      <c r="F1725" s="1" t="s">
        <v>6493</v>
      </c>
    </row>
    <row r="1726" spans="1:6" x14ac:dyDescent="0.3">
      <c r="A1726" s="1" t="s">
        <v>6471</v>
      </c>
      <c r="B1726" s="1" t="s">
        <v>8094</v>
      </c>
      <c r="C1726" s="4" t="s">
        <v>7272</v>
      </c>
      <c r="D1726" s="1" t="s">
        <v>6472</v>
      </c>
      <c r="E1726" s="1" t="s">
        <v>6496</v>
      </c>
    </row>
    <row r="1727" spans="1:6" x14ac:dyDescent="0.3">
      <c r="A1727" s="1" t="s">
        <v>6475</v>
      </c>
      <c r="B1727" s="1" t="s">
        <v>8094</v>
      </c>
      <c r="C1727" s="4" t="s">
        <v>7272</v>
      </c>
      <c r="D1727" s="1" t="s">
        <v>6476</v>
      </c>
      <c r="E1727" s="1" t="s">
        <v>6499</v>
      </c>
      <c r="F1727" s="1" t="s">
        <v>6500</v>
      </c>
    </row>
    <row r="1728" spans="1:6" x14ac:dyDescent="0.3">
      <c r="A1728" s="1" t="s">
        <v>6479</v>
      </c>
      <c r="B1728" s="1" t="s">
        <v>8094</v>
      </c>
      <c r="C1728" s="4" t="s">
        <v>7270</v>
      </c>
      <c r="D1728" s="1" t="s">
        <v>6480</v>
      </c>
      <c r="E1728" s="1" t="s">
        <v>6503</v>
      </c>
      <c r="F1728" s="1" t="s">
        <v>6504</v>
      </c>
    </row>
    <row r="1729" spans="1:6" x14ac:dyDescent="0.3">
      <c r="A1729" s="1" t="s">
        <v>6482</v>
      </c>
      <c r="B1729" s="1" t="s">
        <v>8094</v>
      </c>
      <c r="C1729" s="4" t="s">
        <v>1660</v>
      </c>
      <c r="D1729" s="1" t="s">
        <v>6483</v>
      </c>
      <c r="E1729" s="1" t="s">
        <v>6507</v>
      </c>
      <c r="F1729" s="1" t="s">
        <v>6508</v>
      </c>
    </row>
    <row r="1730" spans="1:6" x14ac:dyDescent="0.3">
      <c r="A1730" s="1" t="s">
        <v>6486</v>
      </c>
      <c r="B1730" s="1" t="s">
        <v>8094</v>
      </c>
      <c r="C1730" s="4" t="s">
        <v>7270</v>
      </c>
      <c r="D1730" s="1" t="s">
        <v>6487</v>
      </c>
      <c r="E1730" s="1" t="s">
        <v>6511</v>
      </c>
      <c r="F1730" s="1" t="s">
        <v>6512</v>
      </c>
    </row>
    <row r="1731" spans="1:6" x14ac:dyDescent="0.3">
      <c r="A1731" s="1" t="s">
        <v>6490</v>
      </c>
      <c r="B1731" s="1" t="s">
        <v>8094</v>
      </c>
      <c r="C1731" s="4" t="s">
        <v>7270</v>
      </c>
      <c r="D1731" s="1" t="s">
        <v>6491</v>
      </c>
      <c r="F1731" s="1" t="s">
        <v>6515</v>
      </c>
    </row>
    <row r="1732" spans="1:6" x14ac:dyDescent="0.3">
      <c r="A1732" s="1" t="s">
        <v>6494</v>
      </c>
      <c r="B1732" s="1" t="s">
        <v>8094</v>
      </c>
      <c r="C1732" s="4" t="s">
        <v>7272</v>
      </c>
      <c r="D1732" s="1" t="s">
        <v>6495</v>
      </c>
      <c r="E1732" s="1" t="s">
        <v>6518</v>
      </c>
      <c r="F1732" s="1" t="s">
        <v>6519</v>
      </c>
    </row>
    <row r="1733" spans="1:6" x14ac:dyDescent="0.3">
      <c r="A1733" s="1" t="s">
        <v>6497</v>
      </c>
      <c r="B1733" s="1" t="s">
        <v>8094</v>
      </c>
      <c r="C1733" s="4" t="s">
        <v>7270</v>
      </c>
      <c r="D1733" s="1" t="s">
        <v>6498</v>
      </c>
      <c r="E1733" s="1" t="s">
        <v>6522</v>
      </c>
      <c r="F1733" s="1" t="s">
        <v>6523</v>
      </c>
    </row>
    <row r="1734" spans="1:6" x14ac:dyDescent="0.3">
      <c r="A1734" s="1" t="s">
        <v>6501</v>
      </c>
      <c r="B1734" s="1" t="s">
        <v>8094</v>
      </c>
      <c r="C1734" s="4" t="s">
        <v>7270</v>
      </c>
      <c r="D1734" s="1" t="s">
        <v>6502</v>
      </c>
      <c r="E1734" s="1" t="s">
        <v>6526</v>
      </c>
      <c r="F1734" s="1" t="s">
        <v>6527</v>
      </c>
    </row>
    <row r="1735" spans="1:6" x14ac:dyDescent="0.3">
      <c r="A1735" s="1" t="s">
        <v>6505</v>
      </c>
      <c r="B1735" s="1" t="s">
        <v>8094</v>
      </c>
      <c r="C1735" s="4" t="s">
        <v>7272</v>
      </c>
      <c r="D1735" s="1" t="s">
        <v>6506</v>
      </c>
      <c r="E1735" s="1" t="s">
        <v>6530</v>
      </c>
      <c r="F1735" s="1" t="s">
        <v>6531</v>
      </c>
    </row>
    <row r="1736" spans="1:6" x14ac:dyDescent="0.3">
      <c r="A1736" s="1" t="s">
        <v>6509</v>
      </c>
      <c r="B1736" s="1" t="s">
        <v>8094</v>
      </c>
      <c r="C1736" s="4" t="s">
        <v>7270</v>
      </c>
      <c r="D1736" s="1" t="s">
        <v>6510</v>
      </c>
      <c r="E1736" s="1" t="s">
        <v>6534</v>
      </c>
    </row>
    <row r="1737" spans="1:6" x14ac:dyDescent="0.3">
      <c r="A1737" s="1" t="s">
        <v>6513</v>
      </c>
      <c r="B1737" s="1" t="s">
        <v>8094</v>
      </c>
      <c r="C1737" s="4" t="s">
        <v>7270</v>
      </c>
      <c r="D1737" s="1" t="s">
        <v>6514</v>
      </c>
      <c r="E1737" s="1" t="s">
        <v>6537</v>
      </c>
      <c r="F1737" s="1" t="s">
        <v>6538</v>
      </c>
    </row>
    <row r="1738" spans="1:6" x14ac:dyDescent="0.3">
      <c r="A1738" s="1" t="s">
        <v>6516</v>
      </c>
      <c r="B1738" s="1" t="s">
        <v>8094</v>
      </c>
      <c r="C1738" s="4" t="s">
        <v>7270</v>
      </c>
      <c r="D1738" s="1" t="s">
        <v>6517</v>
      </c>
      <c r="E1738" s="1" t="s">
        <v>6541</v>
      </c>
      <c r="F1738" s="1" t="s">
        <v>6542</v>
      </c>
    </row>
    <row r="1739" spans="1:6" x14ac:dyDescent="0.3">
      <c r="A1739" s="1" t="s">
        <v>6520</v>
      </c>
      <c r="B1739" s="1" t="s">
        <v>8094</v>
      </c>
      <c r="C1739" s="4" t="s">
        <v>7270</v>
      </c>
      <c r="D1739" s="1" t="s">
        <v>6521</v>
      </c>
      <c r="E1739" s="1" t="s">
        <v>6545</v>
      </c>
      <c r="F1739" s="1" t="s">
        <v>6546</v>
      </c>
    </row>
    <row r="1740" spans="1:6" x14ac:dyDescent="0.3">
      <c r="A1740" s="1" t="s">
        <v>6524</v>
      </c>
      <c r="B1740" s="1" t="s">
        <v>8094</v>
      </c>
      <c r="C1740" s="4" t="s">
        <v>7270</v>
      </c>
      <c r="D1740" s="1" t="s">
        <v>6525</v>
      </c>
      <c r="E1740" s="1" t="s">
        <v>6549</v>
      </c>
      <c r="F1740" s="1" t="s">
        <v>6550</v>
      </c>
    </row>
    <row r="1741" spans="1:6" x14ac:dyDescent="0.3">
      <c r="A1741" s="1" t="s">
        <v>6528</v>
      </c>
      <c r="B1741" s="1" t="s">
        <v>8094</v>
      </c>
      <c r="C1741" s="4" t="s">
        <v>7270</v>
      </c>
      <c r="D1741" s="1" t="s">
        <v>6529</v>
      </c>
      <c r="E1741" s="1" t="s">
        <v>6553</v>
      </c>
      <c r="F1741" s="1" t="s">
        <v>6554</v>
      </c>
    </row>
    <row r="1742" spans="1:6" x14ac:dyDescent="0.3">
      <c r="A1742" s="1" t="s">
        <v>6532</v>
      </c>
      <c r="B1742" s="1" t="s">
        <v>8094</v>
      </c>
      <c r="C1742" s="4" t="s">
        <v>7270</v>
      </c>
      <c r="D1742" s="1" t="s">
        <v>6533</v>
      </c>
      <c r="E1742" s="1" t="s">
        <v>6557</v>
      </c>
      <c r="F1742" s="1" t="s">
        <v>6558</v>
      </c>
    </row>
    <row r="1743" spans="1:6" x14ac:dyDescent="0.3">
      <c r="A1743" s="1" t="s">
        <v>6535</v>
      </c>
      <c r="B1743" s="1" t="s">
        <v>8094</v>
      </c>
      <c r="C1743" s="4" t="s">
        <v>7272</v>
      </c>
      <c r="D1743" s="1" t="s">
        <v>6536</v>
      </c>
      <c r="E1743" s="1" t="s">
        <v>6561</v>
      </c>
      <c r="F1743" s="1" t="s">
        <v>6562</v>
      </c>
    </row>
    <row r="1744" spans="1:6" x14ac:dyDescent="0.3">
      <c r="A1744" s="1" t="s">
        <v>6539</v>
      </c>
      <c r="B1744" s="1" t="s">
        <v>8094</v>
      </c>
      <c r="C1744" s="4" t="s">
        <v>7270</v>
      </c>
      <c r="D1744" s="1" t="s">
        <v>6540</v>
      </c>
      <c r="E1744" s="1" t="s">
        <v>6565</v>
      </c>
      <c r="F1744" s="1" t="s">
        <v>6566</v>
      </c>
    </row>
    <row r="1745" spans="1:6" x14ac:dyDescent="0.3">
      <c r="A1745" s="1" t="s">
        <v>6543</v>
      </c>
      <c r="B1745" s="1" t="s">
        <v>8094</v>
      </c>
      <c r="C1745" s="4" t="s">
        <v>7272</v>
      </c>
      <c r="D1745" s="1" t="s">
        <v>6544</v>
      </c>
      <c r="E1745" s="1" t="s">
        <v>6569</v>
      </c>
      <c r="F1745" s="1" t="s">
        <v>6570</v>
      </c>
    </row>
    <row r="1746" spans="1:6" x14ac:dyDescent="0.3">
      <c r="A1746" s="1" t="s">
        <v>6551</v>
      </c>
      <c r="B1746" s="1" t="s">
        <v>8094</v>
      </c>
      <c r="C1746" s="4" t="s">
        <v>7270</v>
      </c>
      <c r="D1746" s="1" t="s">
        <v>6552</v>
      </c>
      <c r="E1746" s="1" t="s">
        <v>6573</v>
      </c>
      <c r="F1746" s="1" t="s">
        <v>6574</v>
      </c>
    </row>
    <row r="1747" spans="1:6" x14ac:dyDescent="0.3">
      <c r="A1747" s="1" t="s">
        <v>6555</v>
      </c>
      <c r="B1747" s="1" t="s">
        <v>8094</v>
      </c>
      <c r="C1747" s="4" t="s">
        <v>7272</v>
      </c>
      <c r="D1747" s="1" t="s">
        <v>6556</v>
      </c>
      <c r="E1747" s="1" t="s">
        <v>6577</v>
      </c>
      <c r="F1747" s="1" t="s">
        <v>6578</v>
      </c>
    </row>
    <row r="1748" spans="1:6" x14ac:dyDescent="0.3">
      <c r="A1748" s="1" t="s">
        <v>6559</v>
      </c>
      <c r="B1748" s="1" t="s">
        <v>8094</v>
      </c>
      <c r="C1748" s="4" t="s">
        <v>7270</v>
      </c>
      <c r="D1748" s="1" t="s">
        <v>6560</v>
      </c>
      <c r="E1748" s="1" t="s">
        <v>6581</v>
      </c>
      <c r="F1748" s="1" t="s">
        <v>6582</v>
      </c>
    </row>
    <row r="1749" spans="1:6" x14ac:dyDescent="0.3">
      <c r="A1749" s="1" t="s">
        <v>6563</v>
      </c>
      <c r="B1749" s="1" t="s">
        <v>8094</v>
      </c>
      <c r="C1749" s="4" t="s">
        <v>7272</v>
      </c>
      <c r="D1749" s="1" t="s">
        <v>6564</v>
      </c>
      <c r="E1749" s="1" t="s">
        <v>6585</v>
      </c>
      <c r="F1749" s="1" t="s">
        <v>6586</v>
      </c>
    </row>
    <row r="1750" spans="1:6" x14ac:dyDescent="0.3">
      <c r="A1750" s="1" t="s">
        <v>6567</v>
      </c>
      <c r="B1750" s="1" t="s">
        <v>8094</v>
      </c>
      <c r="C1750" s="4" t="s">
        <v>7272</v>
      </c>
      <c r="D1750" s="1" t="s">
        <v>6568</v>
      </c>
      <c r="E1750" s="1" t="s">
        <v>6589</v>
      </c>
      <c r="F1750" s="1" t="s">
        <v>6590</v>
      </c>
    </row>
    <row r="1751" spans="1:6" x14ac:dyDescent="0.3">
      <c r="A1751" s="1" t="s">
        <v>6571</v>
      </c>
      <c r="B1751" s="1" t="s">
        <v>8094</v>
      </c>
      <c r="C1751" s="4" t="s">
        <v>7270</v>
      </c>
      <c r="D1751" s="1" t="s">
        <v>6572</v>
      </c>
      <c r="E1751" s="1" t="s">
        <v>6593</v>
      </c>
      <c r="F1751" s="1" t="s">
        <v>6594</v>
      </c>
    </row>
    <row r="1752" spans="1:6" x14ac:dyDescent="0.3">
      <c r="A1752" s="1" t="s">
        <v>6575</v>
      </c>
      <c r="B1752" s="1" t="s">
        <v>8094</v>
      </c>
      <c r="C1752" s="4" t="s">
        <v>7272</v>
      </c>
      <c r="D1752" s="1" t="s">
        <v>6576</v>
      </c>
      <c r="E1752" s="1" t="s">
        <v>6597</v>
      </c>
    </row>
    <row r="1753" spans="1:6" x14ac:dyDescent="0.3">
      <c r="A1753" s="1" t="s">
        <v>6579</v>
      </c>
      <c r="B1753" s="1" t="s">
        <v>8094</v>
      </c>
      <c r="C1753" s="4" t="s">
        <v>7272</v>
      </c>
      <c r="D1753" s="1" t="s">
        <v>6580</v>
      </c>
      <c r="E1753" s="1" t="s">
        <v>6600</v>
      </c>
      <c r="F1753" s="1" t="s">
        <v>6601</v>
      </c>
    </row>
    <row r="1754" spans="1:6" x14ac:dyDescent="0.3">
      <c r="A1754" s="1" t="s">
        <v>6583</v>
      </c>
      <c r="B1754" s="1" t="s">
        <v>8094</v>
      </c>
      <c r="C1754" s="4" t="s">
        <v>7270</v>
      </c>
      <c r="D1754" s="1" t="s">
        <v>6584</v>
      </c>
      <c r="E1754" s="1" t="s">
        <v>6604</v>
      </c>
      <c r="F1754" s="1" t="s">
        <v>6605</v>
      </c>
    </row>
    <row r="1755" spans="1:6" x14ac:dyDescent="0.3">
      <c r="A1755" s="1" t="s">
        <v>6587</v>
      </c>
      <c r="B1755" s="1" t="s">
        <v>8094</v>
      </c>
      <c r="C1755" s="4" t="s">
        <v>7270</v>
      </c>
      <c r="D1755" s="1" t="s">
        <v>6588</v>
      </c>
      <c r="E1755" s="1" t="s">
        <v>6608</v>
      </c>
      <c r="F1755" s="1" t="s">
        <v>6609</v>
      </c>
    </row>
    <row r="1756" spans="1:6" x14ac:dyDescent="0.3">
      <c r="A1756" s="1" t="s">
        <v>6591</v>
      </c>
      <c r="B1756" s="1" t="s">
        <v>8094</v>
      </c>
      <c r="C1756" s="4" t="s">
        <v>7270</v>
      </c>
      <c r="D1756" s="1" t="s">
        <v>6592</v>
      </c>
      <c r="E1756" s="1" t="s">
        <v>6612</v>
      </c>
      <c r="F1756" s="1" t="s">
        <v>6613</v>
      </c>
    </row>
    <row r="1757" spans="1:6" x14ac:dyDescent="0.3">
      <c r="A1757" s="1" t="s">
        <v>6595</v>
      </c>
      <c r="B1757" s="1" t="s">
        <v>8094</v>
      </c>
      <c r="C1757" s="4" t="s">
        <v>7272</v>
      </c>
      <c r="D1757" s="1" t="s">
        <v>6596</v>
      </c>
      <c r="E1757" s="1" t="s">
        <v>6616</v>
      </c>
      <c r="F1757" s="1" t="s">
        <v>6617</v>
      </c>
    </row>
    <row r="1758" spans="1:6" x14ac:dyDescent="0.3">
      <c r="A1758" s="1" t="s">
        <v>6602</v>
      </c>
      <c r="B1758" s="1" t="s">
        <v>8094</v>
      </c>
      <c r="C1758" s="4" t="s">
        <v>7270</v>
      </c>
      <c r="D1758" s="1" t="s">
        <v>6603</v>
      </c>
      <c r="E1758" s="1" t="s">
        <v>6620</v>
      </c>
      <c r="F1758" s="1" t="s">
        <v>6621</v>
      </c>
    </row>
    <row r="1759" spans="1:6" x14ac:dyDescent="0.3">
      <c r="A1759" s="1" t="s">
        <v>6606</v>
      </c>
      <c r="B1759" s="1" t="s">
        <v>8094</v>
      </c>
      <c r="C1759" s="4" t="s">
        <v>7270</v>
      </c>
      <c r="D1759" s="1" t="s">
        <v>6607</v>
      </c>
      <c r="E1759" s="1" t="s">
        <v>6624</v>
      </c>
      <c r="F1759" s="1" t="s">
        <v>6625</v>
      </c>
    </row>
    <row r="1760" spans="1:6" x14ac:dyDescent="0.3">
      <c r="A1760" s="1" t="s">
        <v>6610</v>
      </c>
      <c r="B1760" s="1" t="s">
        <v>8094</v>
      </c>
      <c r="C1760" s="4" t="s">
        <v>7270</v>
      </c>
      <c r="D1760" s="1" t="s">
        <v>6611</v>
      </c>
      <c r="E1760" s="1" t="s">
        <v>6628</v>
      </c>
      <c r="F1760" s="1" t="s">
        <v>6629</v>
      </c>
    </row>
    <row r="1761" spans="1:6" x14ac:dyDescent="0.3">
      <c r="A1761" s="1" t="s">
        <v>6614</v>
      </c>
      <c r="B1761" s="1" t="s">
        <v>8094</v>
      </c>
      <c r="C1761" s="4" t="s">
        <v>7270</v>
      </c>
      <c r="D1761" s="1" t="s">
        <v>6615</v>
      </c>
      <c r="E1761" s="1" t="s">
        <v>6632</v>
      </c>
      <c r="F1761" s="1" t="s">
        <v>6633</v>
      </c>
    </row>
    <row r="1762" spans="1:6" x14ac:dyDescent="0.3">
      <c r="A1762" s="1" t="s">
        <v>6622</v>
      </c>
      <c r="B1762" s="1" t="s">
        <v>8094</v>
      </c>
      <c r="C1762" s="4" t="s">
        <v>7272</v>
      </c>
      <c r="D1762" s="1" t="s">
        <v>6623</v>
      </c>
      <c r="E1762" s="1" t="s">
        <v>6636</v>
      </c>
      <c r="F1762" s="1" t="s">
        <v>6637</v>
      </c>
    </row>
    <row r="1763" spans="1:6" x14ac:dyDescent="0.3">
      <c r="A1763" s="1" t="s">
        <v>6630</v>
      </c>
      <c r="B1763" s="1" t="s">
        <v>8094</v>
      </c>
      <c r="C1763" s="4" t="s">
        <v>7272</v>
      </c>
      <c r="D1763" s="1" t="s">
        <v>6631</v>
      </c>
      <c r="E1763" s="1" t="s">
        <v>6640</v>
      </c>
      <c r="F1763" s="1" t="s">
        <v>6641</v>
      </c>
    </row>
    <row r="1764" spans="1:6" x14ac:dyDescent="0.3">
      <c r="A1764" s="1" t="s">
        <v>6634</v>
      </c>
      <c r="B1764" s="1" t="s">
        <v>8094</v>
      </c>
      <c r="C1764" s="4" t="s">
        <v>7272</v>
      </c>
      <c r="D1764" s="1" t="s">
        <v>6635</v>
      </c>
      <c r="E1764" s="1" t="s">
        <v>6644</v>
      </c>
      <c r="F1764" s="1" t="s">
        <v>6645</v>
      </c>
    </row>
    <row r="1765" spans="1:6" x14ac:dyDescent="0.3">
      <c r="A1765" s="1" t="s">
        <v>6638</v>
      </c>
      <c r="B1765" s="1" t="s">
        <v>8094</v>
      </c>
      <c r="C1765" s="4" t="s">
        <v>7270</v>
      </c>
      <c r="D1765" s="1" t="s">
        <v>6639</v>
      </c>
      <c r="E1765" s="1" t="s">
        <v>6648</v>
      </c>
      <c r="F1765" s="1" t="s">
        <v>6649</v>
      </c>
    </row>
    <row r="1766" spans="1:6" x14ac:dyDescent="0.3">
      <c r="A1766" s="1" t="s">
        <v>6642</v>
      </c>
      <c r="B1766" s="1" t="s">
        <v>8094</v>
      </c>
      <c r="C1766" s="4" t="s">
        <v>7270</v>
      </c>
      <c r="D1766" s="1" t="s">
        <v>6643</v>
      </c>
      <c r="E1766" s="1" t="s">
        <v>6652</v>
      </c>
      <c r="F1766" s="1" t="s">
        <v>6653</v>
      </c>
    </row>
    <row r="1767" spans="1:6" x14ac:dyDescent="0.3">
      <c r="A1767" s="1" t="s">
        <v>6646</v>
      </c>
      <c r="B1767" s="1" t="s">
        <v>8094</v>
      </c>
      <c r="C1767" s="4" t="s">
        <v>7272</v>
      </c>
      <c r="D1767" s="1" t="s">
        <v>6647</v>
      </c>
      <c r="F1767" s="1" t="s">
        <v>6656</v>
      </c>
    </row>
    <row r="1768" spans="1:6" x14ac:dyDescent="0.3">
      <c r="A1768" s="1" t="s">
        <v>6650</v>
      </c>
      <c r="B1768" s="1" t="s">
        <v>8094</v>
      </c>
      <c r="C1768" s="4" t="s">
        <v>7272</v>
      </c>
      <c r="D1768" s="1" t="s">
        <v>6651</v>
      </c>
      <c r="E1768" s="1" t="s">
        <v>6659</v>
      </c>
      <c r="F1768" s="1" t="s">
        <v>6660</v>
      </c>
    </row>
    <row r="1769" spans="1:6" x14ac:dyDescent="0.3">
      <c r="A1769" s="1" t="s">
        <v>6654</v>
      </c>
      <c r="B1769" s="1" t="s">
        <v>8094</v>
      </c>
      <c r="C1769" s="4" t="s">
        <v>7272</v>
      </c>
      <c r="D1769" s="1" t="s">
        <v>6655</v>
      </c>
      <c r="E1769" s="1" t="s">
        <v>6663</v>
      </c>
      <c r="F1769" s="1" t="s">
        <v>6664</v>
      </c>
    </row>
    <row r="1770" spans="1:6" x14ac:dyDescent="0.3">
      <c r="A1770" s="1" t="s">
        <v>6657</v>
      </c>
      <c r="B1770" s="1" t="s">
        <v>8094</v>
      </c>
      <c r="C1770" s="4" t="s">
        <v>7270</v>
      </c>
      <c r="D1770" s="1" t="s">
        <v>6658</v>
      </c>
      <c r="E1770" s="1" t="s">
        <v>6667</v>
      </c>
      <c r="F1770" s="1" t="s">
        <v>6668</v>
      </c>
    </row>
    <row r="1771" spans="1:6" x14ac:dyDescent="0.3">
      <c r="A1771" s="1" t="s">
        <v>6661</v>
      </c>
      <c r="B1771" s="1" t="s">
        <v>8094</v>
      </c>
      <c r="C1771" s="4" t="s">
        <v>7272</v>
      </c>
      <c r="D1771" s="1" t="s">
        <v>6662</v>
      </c>
      <c r="E1771" s="1" t="s">
        <v>6671</v>
      </c>
      <c r="F1771" s="1" t="s">
        <v>6672</v>
      </c>
    </row>
    <row r="1772" spans="1:6" x14ac:dyDescent="0.3">
      <c r="A1772" s="1" t="s">
        <v>6665</v>
      </c>
      <c r="B1772" s="1" t="s">
        <v>8094</v>
      </c>
      <c r="C1772" s="4" t="s">
        <v>7270</v>
      </c>
      <c r="D1772" s="1" t="s">
        <v>6666</v>
      </c>
      <c r="E1772" s="1" t="s">
        <v>6675</v>
      </c>
      <c r="F1772" s="1" t="s">
        <v>6676</v>
      </c>
    </row>
    <row r="1773" spans="1:6" x14ac:dyDescent="0.3">
      <c r="A1773" s="1" t="s">
        <v>6669</v>
      </c>
      <c r="B1773" s="1" t="s">
        <v>8094</v>
      </c>
      <c r="C1773" s="4" t="s">
        <v>7272</v>
      </c>
      <c r="D1773" s="1" t="s">
        <v>6670</v>
      </c>
      <c r="E1773" s="1" t="s">
        <v>6679</v>
      </c>
      <c r="F1773" s="1" t="s">
        <v>6680</v>
      </c>
    </row>
    <row r="1774" spans="1:6" x14ac:dyDescent="0.3">
      <c r="A1774" s="1" t="s">
        <v>6673</v>
      </c>
      <c r="B1774" s="1" t="s">
        <v>8094</v>
      </c>
      <c r="C1774" s="4" t="s">
        <v>7270</v>
      </c>
      <c r="D1774" s="1" t="s">
        <v>6674</v>
      </c>
      <c r="F1774" s="1" t="s">
        <v>6683</v>
      </c>
    </row>
    <row r="1775" spans="1:6" x14ac:dyDescent="0.3">
      <c r="A1775" s="1" t="s">
        <v>6677</v>
      </c>
      <c r="B1775" s="1" t="s">
        <v>8094</v>
      </c>
      <c r="C1775" s="4" t="s">
        <v>7270</v>
      </c>
      <c r="D1775" s="1" t="s">
        <v>6678</v>
      </c>
      <c r="E1775" s="1" t="s">
        <v>6686</v>
      </c>
      <c r="F1775" s="1" t="s">
        <v>6687</v>
      </c>
    </row>
    <row r="1776" spans="1:6" x14ac:dyDescent="0.3">
      <c r="A1776" s="1" t="s">
        <v>6681</v>
      </c>
      <c r="B1776" s="1" t="s">
        <v>8094</v>
      </c>
      <c r="C1776" s="4" t="s">
        <v>7272</v>
      </c>
      <c r="D1776" s="1" t="s">
        <v>6682</v>
      </c>
      <c r="E1776" s="1" t="s">
        <v>6690</v>
      </c>
      <c r="F1776" s="1" t="s">
        <v>6691</v>
      </c>
    </row>
    <row r="1777" spans="1:6" x14ac:dyDescent="0.3">
      <c r="A1777" s="1" t="s">
        <v>6684</v>
      </c>
      <c r="B1777" s="1" t="s">
        <v>8094</v>
      </c>
      <c r="C1777" s="4" t="s">
        <v>7270</v>
      </c>
      <c r="D1777" s="1" t="s">
        <v>6685</v>
      </c>
      <c r="E1777" s="1" t="s">
        <v>6694</v>
      </c>
      <c r="F1777" s="1" t="s">
        <v>6695</v>
      </c>
    </row>
    <row r="1778" spans="1:6" x14ac:dyDescent="0.3">
      <c r="A1778" s="1" t="s">
        <v>6688</v>
      </c>
      <c r="B1778" s="1" t="s">
        <v>8094</v>
      </c>
      <c r="C1778" s="4" t="s">
        <v>7272</v>
      </c>
      <c r="D1778" s="1" t="s">
        <v>6689</v>
      </c>
      <c r="E1778" s="1" t="s">
        <v>6698</v>
      </c>
      <c r="F1778" s="1" t="s">
        <v>6699</v>
      </c>
    </row>
    <row r="1779" spans="1:6" x14ac:dyDescent="0.3">
      <c r="A1779" s="1" t="s">
        <v>6692</v>
      </c>
      <c r="B1779" s="1" t="s">
        <v>8094</v>
      </c>
      <c r="C1779" s="4" t="s">
        <v>7270</v>
      </c>
      <c r="D1779" s="1" t="s">
        <v>6693</v>
      </c>
      <c r="E1779" s="1" t="s">
        <v>6702</v>
      </c>
    </row>
    <row r="1780" spans="1:6" x14ac:dyDescent="0.3">
      <c r="A1780" s="1" t="s">
        <v>6696</v>
      </c>
      <c r="B1780" s="1" t="s">
        <v>8094</v>
      </c>
      <c r="C1780" s="4" t="s">
        <v>7272</v>
      </c>
      <c r="D1780" s="1" t="s">
        <v>6697</v>
      </c>
      <c r="E1780" s="1" t="s">
        <v>6705</v>
      </c>
      <c r="F1780" s="1" t="s">
        <v>6706</v>
      </c>
    </row>
    <row r="1781" spans="1:6" x14ac:dyDescent="0.3">
      <c r="A1781" s="1" t="s">
        <v>6700</v>
      </c>
      <c r="B1781" s="1" t="s">
        <v>8094</v>
      </c>
      <c r="C1781" s="4" t="s">
        <v>7270</v>
      </c>
      <c r="D1781" s="1" t="s">
        <v>6701</v>
      </c>
      <c r="E1781" s="1" t="s">
        <v>6709</v>
      </c>
      <c r="F1781" s="1" t="s">
        <v>6710</v>
      </c>
    </row>
    <row r="1782" spans="1:6" x14ac:dyDescent="0.3">
      <c r="A1782" s="1" t="s">
        <v>6703</v>
      </c>
      <c r="B1782" s="1" t="s">
        <v>8094</v>
      </c>
      <c r="C1782" s="4" t="s">
        <v>7272</v>
      </c>
      <c r="D1782" s="1" t="s">
        <v>6704</v>
      </c>
      <c r="E1782" s="1" t="s">
        <v>6713</v>
      </c>
    </row>
    <row r="1783" spans="1:6" x14ac:dyDescent="0.3">
      <c r="A1783" s="1" t="s">
        <v>6707</v>
      </c>
      <c r="B1783" s="1" t="s">
        <v>8094</v>
      </c>
      <c r="C1783" s="4" t="s">
        <v>7270</v>
      </c>
      <c r="D1783" s="1" t="s">
        <v>6708</v>
      </c>
      <c r="E1783" s="1" t="s">
        <v>6716</v>
      </c>
      <c r="F1783" s="1" t="s">
        <v>6717</v>
      </c>
    </row>
    <row r="1784" spans="1:6" x14ac:dyDescent="0.3">
      <c r="A1784" s="1" t="s">
        <v>6711</v>
      </c>
      <c r="B1784" s="1" t="s">
        <v>8094</v>
      </c>
      <c r="C1784" s="4" t="s">
        <v>7270</v>
      </c>
      <c r="D1784" s="1" t="s">
        <v>6712</v>
      </c>
      <c r="E1784" s="1" t="s">
        <v>6720</v>
      </c>
      <c r="F1784" s="1" t="s">
        <v>6721</v>
      </c>
    </row>
    <row r="1785" spans="1:6" x14ac:dyDescent="0.3">
      <c r="A1785" s="1" t="s">
        <v>6714</v>
      </c>
      <c r="B1785" s="1" t="s">
        <v>8094</v>
      </c>
      <c r="C1785" s="4" t="s">
        <v>7270</v>
      </c>
      <c r="D1785" s="1" t="s">
        <v>6715</v>
      </c>
      <c r="E1785" s="1" t="s">
        <v>6724</v>
      </c>
      <c r="F1785" s="1" t="s">
        <v>6725</v>
      </c>
    </row>
    <row r="1786" spans="1:6" x14ac:dyDescent="0.3">
      <c r="A1786" s="1" t="s">
        <v>6718</v>
      </c>
      <c r="B1786" s="1" t="s">
        <v>8094</v>
      </c>
      <c r="C1786" s="4" t="s">
        <v>7270</v>
      </c>
      <c r="D1786" s="1" t="s">
        <v>6719</v>
      </c>
      <c r="E1786" s="1" t="s">
        <v>6728</v>
      </c>
      <c r="F1786" s="1" t="s">
        <v>6729</v>
      </c>
    </row>
    <row r="1787" spans="1:6" x14ac:dyDescent="0.3">
      <c r="A1787" s="1" t="s">
        <v>6722</v>
      </c>
      <c r="B1787" s="1" t="s">
        <v>8094</v>
      </c>
      <c r="C1787" s="4" t="s">
        <v>7270</v>
      </c>
      <c r="D1787" s="1" t="s">
        <v>6723</v>
      </c>
      <c r="E1787" s="1" t="s">
        <v>6732</v>
      </c>
      <c r="F1787" s="1" t="s">
        <v>6733</v>
      </c>
    </row>
    <row r="1788" spans="1:6" x14ac:dyDescent="0.3">
      <c r="A1788" s="1" t="s">
        <v>6726</v>
      </c>
      <c r="B1788" s="1" t="s">
        <v>8094</v>
      </c>
      <c r="C1788" s="4" t="s">
        <v>7272</v>
      </c>
      <c r="D1788" s="1" t="s">
        <v>6727</v>
      </c>
      <c r="E1788" s="1" t="s">
        <v>6736</v>
      </c>
    </row>
    <row r="1789" spans="1:6" x14ac:dyDescent="0.3">
      <c r="A1789" s="1" t="s">
        <v>6730</v>
      </c>
      <c r="B1789" s="1" t="s">
        <v>8094</v>
      </c>
      <c r="C1789" s="4" t="s">
        <v>7270</v>
      </c>
      <c r="D1789" s="1" t="s">
        <v>6731</v>
      </c>
      <c r="E1789" s="1" t="s">
        <v>6739</v>
      </c>
      <c r="F1789" s="1" t="s">
        <v>6740</v>
      </c>
    </row>
    <row r="1790" spans="1:6" x14ac:dyDescent="0.3">
      <c r="A1790" s="1" t="s">
        <v>6734</v>
      </c>
      <c r="B1790" s="1" t="s">
        <v>8094</v>
      </c>
      <c r="C1790" s="4" t="s">
        <v>7270</v>
      </c>
      <c r="D1790" s="1" t="s">
        <v>6735</v>
      </c>
      <c r="E1790" s="1" t="s">
        <v>6743</v>
      </c>
      <c r="F1790" s="1" t="s">
        <v>6744</v>
      </c>
    </row>
    <row r="1791" spans="1:6" x14ac:dyDescent="0.3">
      <c r="A1791" s="1" t="s">
        <v>6737</v>
      </c>
      <c r="B1791" s="1" t="s">
        <v>8094</v>
      </c>
      <c r="C1791" s="4" t="s">
        <v>7270</v>
      </c>
      <c r="D1791" s="1" t="s">
        <v>6738</v>
      </c>
      <c r="E1791" s="1" t="s">
        <v>6747</v>
      </c>
      <c r="F1791" s="1" t="s">
        <v>6748</v>
      </c>
    </row>
    <row r="1792" spans="1:6" x14ac:dyDescent="0.3">
      <c r="A1792" s="1" t="s">
        <v>6741</v>
      </c>
      <c r="B1792" s="1" t="s">
        <v>8094</v>
      </c>
      <c r="C1792" s="4" t="s">
        <v>7270</v>
      </c>
      <c r="D1792" s="1" t="s">
        <v>6742</v>
      </c>
      <c r="E1792" s="1" t="s">
        <v>6751</v>
      </c>
      <c r="F1792" s="1" t="s">
        <v>6752</v>
      </c>
    </row>
    <row r="1793" spans="1:6" x14ac:dyDescent="0.3">
      <c r="A1793" s="1" t="s">
        <v>6745</v>
      </c>
      <c r="B1793" s="1" t="s">
        <v>8094</v>
      </c>
      <c r="C1793" s="4" t="s">
        <v>7270</v>
      </c>
      <c r="D1793" s="1" t="s">
        <v>6746</v>
      </c>
      <c r="E1793" s="1" t="s">
        <v>6755</v>
      </c>
    </row>
    <row r="1794" spans="1:6" x14ac:dyDescent="0.3">
      <c r="A1794" s="1" t="s">
        <v>6749</v>
      </c>
      <c r="B1794" s="1" t="s">
        <v>8094</v>
      </c>
      <c r="C1794" s="4" t="s">
        <v>7272</v>
      </c>
      <c r="D1794" s="1" t="s">
        <v>6750</v>
      </c>
      <c r="E1794" s="1" t="s">
        <v>6758</v>
      </c>
    </row>
    <row r="1795" spans="1:6" x14ac:dyDescent="0.3">
      <c r="A1795" s="1" t="s">
        <v>6753</v>
      </c>
      <c r="B1795" s="1" t="s">
        <v>8094</v>
      </c>
      <c r="C1795" s="4" t="s">
        <v>7270</v>
      </c>
      <c r="D1795" s="1" t="s">
        <v>6754</v>
      </c>
      <c r="E1795" s="1" t="s">
        <v>6761</v>
      </c>
      <c r="F1795" s="1" t="s">
        <v>6762</v>
      </c>
    </row>
    <row r="1796" spans="1:6" x14ac:dyDescent="0.3">
      <c r="A1796" s="1" t="s">
        <v>6756</v>
      </c>
      <c r="B1796" s="1" t="s">
        <v>8094</v>
      </c>
      <c r="C1796" s="4" t="s">
        <v>7272</v>
      </c>
      <c r="D1796" s="1" t="s">
        <v>6757</v>
      </c>
      <c r="E1796" s="1" t="s">
        <v>6765</v>
      </c>
      <c r="F1796" s="1" t="s">
        <v>6766</v>
      </c>
    </row>
    <row r="1797" spans="1:6" x14ac:dyDescent="0.3">
      <c r="A1797" s="1" t="s">
        <v>6759</v>
      </c>
      <c r="B1797" s="1" t="s">
        <v>8094</v>
      </c>
      <c r="C1797" s="4" t="s">
        <v>7272</v>
      </c>
      <c r="D1797" s="1" t="s">
        <v>6760</v>
      </c>
      <c r="E1797" s="1" t="s">
        <v>6769</v>
      </c>
      <c r="F1797" s="1" t="s">
        <v>6770</v>
      </c>
    </row>
    <row r="1798" spans="1:6" x14ac:dyDescent="0.3">
      <c r="A1798" s="1" t="s">
        <v>6763</v>
      </c>
      <c r="B1798" s="1" t="s">
        <v>8094</v>
      </c>
      <c r="C1798" s="4" t="s">
        <v>1660</v>
      </c>
      <c r="D1798" s="1" t="s">
        <v>6764</v>
      </c>
      <c r="E1798" s="1" t="s">
        <v>6773</v>
      </c>
      <c r="F1798" s="1" t="s">
        <v>6774</v>
      </c>
    </row>
    <row r="1799" spans="1:6" x14ac:dyDescent="0.3">
      <c r="A1799" s="1" t="s">
        <v>6767</v>
      </c>
      <c r="B1799" s="1" t="s">
        <v>8094</v>
      </c>
      <c r="C1799" s="4" t="s">
        <v>7272</v>
      </c>
      <c r="D1799" s="1" t="s">
        <v>6768</v>
      </c>
      <c r="E1799" s="1" t="s">
        <v>6777</v>
      </c>
      <c r="F1799" s="1" t="s">
        <v>6778</v>
      </c>
    </row>
    <row r="1800" spans="1:6" x14ac:dyDescent="0.3">
      <c r="A1800" s="1" t="s">
        <v>6771</v>
      </c>
      <c r="B1800" s="1" t="s">
        <v>8094</v>
      </c>
      <c r="C1800" s="4" t="s">
        <v>7270</v>
      </c>
      <c r="D1800" s="1" t="s">
        <v>6772</v>
      </c>
      <c r="F1800" s="1" t="s">
        <v>6781</v>
      </c>
    </row>
    <row r="1801" spans="1:6" x14ac:dyDescent="0.3">
      <c r="A1801" s="1" t="s">
        <v>6775</v>
      </c>
      <c r="B1801" s="1" t="s">
        <v>8094</v>
      </c>
      <c r="C1801" s="4" t="s">
        <v>7270</v>
      </c>
      <c r="D1801" s="1" t="s">
        <v>6776</v>
      </c>
      <c r="E1801" s="1" t="s">
        <v>6784</v>
      </c>
      <c r="F1801" s="1" t="s">
        <v>6785</v>
      </c>
    </row>
    <row r="1802" spans="1:6" x14ac:dyDescent="0.3">
      <c r="A1802" s="1" t="s">
        <v>6779</v>
      </c>
      <c r="B1802" s="1" t="s">
        <v>8094</v>
      </c>
      <c r="C1802" s="4" t="s">
        <v>7270</v>
      </c>
      <c r="D1802" s="1" t="s">
        <v>6780</v>
      </c>
      <c r="E1802" s="1" t="s">
        <v>6788</v>
      </c>
      <c r="F1802" s="1" t="s">
        <v>6789</v>
      </c>
    </row>
    <row r="1803" spans="1:6" x14ac:dyDescent="0.3">
      <c r="A1803" s="1" t="s">
        <v>6782</v>
      </c>
      <c r="B1803" s="1" t="s">
        <v>8094</v>
      </c>
      <c r="C1803" s="4" t="s">
        <v>1660</v>
      </c>
      <c r="D1803" s="1" t="s">
        <v>6783</v>
      </c>
      <c r="E1803" s="1" t="s">
        <v>6792</v>
      </c>
      <c r="F1803" s="1" t="s">
        <v>6793</v>
      </c>
    </row>
    <row r="1804" spans="1:6" x14ac:dyDescent="0.3">
      <c r="A1804" s="1" t="s">
        <v>6786</v>
      </c>
      <c r="B1804" s="1" t="s">
        <v>8094</v>
      </c>
      <c r="C1804" s="4" t="s">
        <v>7270</v>
      </c>
      <c r="D1804" s="1" t="s">
        <v>6787</v>
      </c>
      <c r="F1804" s="1" t="s">
        <v>6796</v>
      </c>
    </row>
    <row r="1805" spans="1:6" x14ac:dyDescent="0.3">
      <c r="A1805" s="1" t="s">
        <v>6790</v>
      </c>
      <c r="B1805" s="1" t="s">
        <v>8094</v>
      </c>
      <c r="C1805" s="4" t="s">
        <v>7270</v>
      </c>
      <c r="D1805" s="1" t="s">
        <v>6791</v>
      </c>
      <c r="E1805" s="1" t="s">
        <v>6799</v>
      </c>
      <c r="F1805" s="1" t="s">
        <v>6800</v>
      </c>
    </row>
    <row r="1806" spans="1:6" x14ac:dyDescent="0.3">
      <c r="A1806" s="1" t="s">
        <v>6794</v>
      </c>
      <c r="B1806" s="1" t="s">
        <v>8094</v>
      </c>
      <c r="C1806" s="4" t="s">
        <v>7272</v>
      </c>
      <c r="D1806" s="1" t="s">
        <v>6795</v>
      </c>
    </row>
    <row r="1807" spans="1:6" x14ac:dyDescent="0.3">
      <c r="A1807" s="1" t="s">
        <v>6797</v>
      </c>
      <c r="B1807" s="1" t="s">
        <v>8094</v>
      </c>
      <c r="C1807" s="4" t="s">
        <v>7272</v>
      </c>
      <c r="D1807" s="1" t="s">
        <v>6798</v>
      </c>
      <c r="E1807" s="1" t="s">
        <v>6805</v>
      </c>
    </row>
    <row r="1808" spans="1:6" x14ac:dyDescent="0.3">
      <c r="A1808" s="1" t="s">
        <v>6801</v>
      </c>
      <c r="B1808" s="1" t="s">
        <v>8094</v>
      </c>
      <c r="C1808" s="4" t="s">
        <v>7272</v>
      </c>
      <c r="D1808" s="1" t="s">
        <v>6802</v>
      </c>
      <c r="E1808" s="1" t="s">
        <v>6808</v>
      </c>
      <c r="F1808" s="1" t="s">
        <v>6809</v>
      </c>
    </row>
    <row r="1809" spans="1:6" x14ac:dyDescent="0.3">
      <c r="A1809" s="1" t="s">
        <v>6803</v>
      </c>
      <c r="B1809" s="1" t="s">
        <v>8094</v>
      </c>
      <c r="C1809" s="4" t="s">
        <v>7272</v>
      </c>
      <c r="D1809" s="1" t="s">
        <v>6804</v>
      </c>
      <c r="E1809" s="1" t="s">
        <v>6812</v>
      </c>
      <c r="F1809" s="1" t="s">
        <v>6813</v>
      </c>
    </row>
    <row r="1810" spans="1:6" x14ac:dyDescent="0.3">
      <c r="A1810" s="1" t="s">
        <v>6806</v>
      </c>
      <c r="B1810" s="1" t="s">
        <v>8094</v>
      </c>
      <c r="C1810" s="4" t="s">
        <v>7270</v>
      </c>
      <c r="D1810" s="1" t="s">
        <v>6807</v>
      </c>
      <c r="E1810" s="1" t="s">
        <v>6816</v>
      </c>
      <c r="F1810" s="1" t="s">
        <v>6817</v>
      </c>
    </row>
    <row r="1811" spans="1:6" x14ac:dyDescent="0.3">
      <c r="A1811" s="1" t="s">
        <v>6810</v>
      </c>
      <c r="B1811" s="1" t="s">
        <v>8094</v>
      </c>
      <c r="C1811" s="4" t="s">
        <v>1660</v>
      </c>
      <c r="D1811" s="1" t="s">
        <v>6811</v>
      </c>
      <c r="E1811" s="1" t="s">
        <v>6820</v>
      </c>
    </row>
    <row r="1812" spans="1:6" x14ac:dyDescent="0.3">
      <c r="A1812" s="1" t="s">
        <v>6818</v>
      </c>
      <c r="B1812" s="1" t="s">
        <v>8094</v>
      </c>
      <c r="C1812" s="4" t="s">
        <v>7272</v>
      </c>
      <c r="D1812" s="1" t="s">
        <v>6819</v>
      </c>
    </row>
    <row r="1813" spans="1:6" x14ac:dyDescent="0.3">
      <c r="A1813" s="1" t="s">
        <v>6821</v>
      </c>
      <c r="B1813" s="1" t="s">
        <v>8094</v>
      </c>
      <c r="C1813" s="4" t="s">
        <v>7270</v>
      </c>
      <c r="D1813" s="1" t="s">
        <v>6822</v>
      </c>
      <c r="E1813" s="1" t="s">
        <v>6825</v>
      </c>
    </row>
    <row r="1814" spans="1:6" x14ac:dyDescent="0.3">
      <c r="A1814" s="1" t="s">
        <v>6823</v>
      </c>
      <c r="B1814" s="1" t="s">
        <v>8094</v>
      </c>
      <c r="C1814" s="4" t="s">
        <v>7270</v>
      </c>
      <c r="D1814" s="1" t="s">
        <v>6824</v>
      </c>
      <c r="E1814" s="1" t="s">
        <v>6828</v>
      </c>
    </row>
    <row r="1815" spans="1:6" x14ac:dyDescent="0.3">
      <c r="A1815" s="1" t="s">
        <v>6826</v>
      </c>
      <c r="B1815" s="1" t="s">
        <v>8094</v>
      </c>
      <c r="C1815" s="4" t="s">
        <v>7270</v>
      </c>
      <c r="D1815" s="1" t="s">
        <v>6827</v>
      </c>
      <c r="F1815" s="1" t="s">
        <v>6831</v>
      </c>
    </row>
    <row r="1816" spans="1:6" x14ac:dyDescent="0.3">
      <c r="A1816" s="1" t="s">
        <v>6829</v>
      </c>
      <c r="B1816" s="1" t="s">
        <v>8094</v>
      </c>
      <c r="C1816" s="4" t="s">
        <v>7270</v>
      </c>
      <c r="D1816" s="1" t="s">
        <v>6830</v>
      </c>
      <c r="E1816" s="1" t="s">
        <v>6834</v>
      </c>
    </row>
    <row r="1817" spans="1:6" x14ac:dyDescent="0.3">
      <c r="A1817" s="1" t="s">
        <v>6832</v>
      </c>
      <c r="B1817" s="1" t="s">
        <v>8094</v>
      </c>
      <c r="C1817" s="4" t="s">
        <v>7270</v>
      </c>
      <c r="D1817" s="1" t="s">
        <v>6833</v>
      </c>
      <c r="E1817" s="1" t="s">
        <v>6837</v>
      </c>
      <c r="F1817" s="1" t="s">
        <v>6838</v>
      </c>
    </row>
    <row r="1818" spans="1:6" x14ac:dyDescent="0.3">
      <c r="A1818" s="1" t="s">
        <v>6835</v>
      </c>
      <c r="B1818" s="1" t="s">
        <v>8094</v>
      </c>
      <c r="C1818" s="4" t="s">
        <v>7270</v>
      </c>
      <c r="D1818" s="1" t="s">
        <v>6836</v>
      </c>
      <c r="E1818" s="1" t="s">
        <v>6841</v>
      </c>
    </row>
    <row r="1819" spans="1:6" x14ac:dyDescent="0.3">
      <c r="A1819" s="1" t="s">
        <v>6839</v>
      </c>
      <c r="B1819" s="1" t="s">
        <v>8094</v>
      </c>
      <c r="C1819" s="4" t="s">
        <v>7272</v>
      </c>
      <c r="D1819" s="1" t="s">
        <v>6840</v>
      </c>
      <c r="E1819" s="1" t="s">
        <v>6844</v>
      </c>
      <c r="F1819" s="1" t="s">
        <v>6845</v>
      </c>
    </row>
    <row r="1820" spans="1:6" x14ac:dyDescent="0.3">
      <c r="A1820" s="1" t="s">
        <v>6842</v>
      </c>
      <c r="B1820" s="1" t="s">
        <v>8094</v>
      </c>
      <c r="C1820" s="4" t="s">
        <v>7270</v>
      </c>
      <c r="D1820" s="1" t="s">
        <v>6843</v>
      </c>
      <c r="F1820" s="1" t="s">
        <v>6848</v>
      </c>
    </row>
    <row r="1821" spans="1:6" x14ac:dyDescent="0.3">
      <c r="A1821" s="1" t="s">
        <v>6846</v>
      </c>
      <c r="B1821" s="1" t="s">
        <v>8094</v>
      </c>
      <c r="C1821" s="4" t="s">
        <v>7272</v>
      </c>
      <c r="D1821" s="1" t="s">
        <v>6847</v>
      </c>
      <c r="E1821" s="1" t="s">
        <v>6851</v>
      </c>
      <c r="F1821" s="1" t="s">
        <v>6852</v>
      </c>
    </row>
    <row r="1822" spans="1:6" x14ac:dyDescent="0.3">
      <c r="A1822" s="1" t="s">
        <v>6849</v>
      </c>
      <c r="B1822" s="1" t="s">
        <v>8094</v>
      </c>
      <c r="C1822" s="4" t="s">
        <v>7270</v>
      </c>
      <c r="D1822" s="1" t="s">
        <v>6850</v>
      </c>
    </row>
    <row r="1823" spans="1:6" x14ac:dyDescent="0.3">
      <c r="A1823" s="1" t="s">
        <v>6853</v>
      </c>
      <c r="B1823" s="1" t="s">
        <v>8094</v>
      </c>
      <c r="C1823" s="4" t="s">
        <v>7272</v>
      </c>
      <c r="D1823" s="1" t="s">
        <v>6854</v>
      </c>
      <c r="E1823" s="1" t="s">
        <v>6857</v>
      </c>
    </row>
    <row r="1824" spans="1:6" x14ac:dyDescent="0.3">
      <c r="A1824" s="1" t="s">
        <v>6855</v>
      </c>
      <c r="B1824" s="1" t="s">
        <v>8094</v>
      </c>
      <c r="C1824" s="4" t="s">
        <v>7270</v>
      </c>
      <c r="D1824" s="1" t="s">
        <v>6856</v>
      </c>
      <c r="E1824" s="1" t="s">
        <v>6860</v>
      </c>
      <c r="F1824" s="1" t="s">
        <v>6861</v>
      </c>
    </row>
    <row r="1825" spans="1:6" x14ac:dyDescent="0.3">
      <c r="A1825" s="1" t="s">
        <v>6858</v>
      </c>
      <c r="B1825" s="1" t="s">
        <v>8094</v>
      </c>
      <c r="C1825" s="4" t="s">
        <v>7270</v>
      </c>
      <c r="D1825" s="1" t="s">
        <v>6859</v>
      </c>
      <c r="E1825" s="1" t="s">
        <v>6864</v>
      </c>
      <c r="F1825" s="1" t="s">
        <v>6388</v>
      </c>
    </row>
    <row r="1826" spans="1:6" x14ac:dyDescent="0.3">
      <c r="A1826" s="1" t="s">
        <v>6862</v>
      </c>
      <c r="B1826" s="1" t="s">
        <v>8094</v>
      </c>
      <c r="C1826" s="4" t="s">
        <v>7270</v>
      </c>
      <c r="D1826" s="1" t="s">
        <v>6863</v>
      </c>
      <c r="E1826" s="1" t="s">
        <v>6867</v>
      </c>
    </row>
    <row r="1827" spans="1:6" x14ac:dyDescent="0.3">
      <c r="A1827" s="1" t="s">
        <v>6865</v>
      </c>
      <c r="B1827" s="1" t="s">
        <v>8094</v>
      </c>
      <c r="C1827" s="4" t="s">
        <v>7272</v>
      </c>
      <c r="D1827" s="1" t="s">
        <v>6866</v>
      </c>
      <c r="E1827" s="1" t="s">
        <v>6870</v>
      </c>
    </row>
    <row r="1828" spans="1:6" x14ac:dyDescent="0.3">
      <c r="A1828" s="1" t="s">
        <v>6868</v>
      </c>
      <c r="B1828" s="1" t="s">
        <v>8094</v>
      </c>
      <c r="C1828" s="4" t="s">
        <v>7272</v>
      </c>
      <c r="D1828" s="1" t="s">
        <v>6869</v>
      </c>
      <c r="E1828" s="1" t="s">
        <v>6873</v>
      </c>
      <c r="F1828" s="1" t="s">
        <v>6874</v>
      </c>
    </row>
    <row r="1829" spans="1:6" x14ac:dyDescent="0.3">
      <c r="A1829" s="1" t="s">
        <v>6871</v>
      </c>
      <c r="B1829" s="1" t="s">
        <v>8094</v>
      </c>
      <c r="C1829" s="4" t="s">
        <v>7270</v>
      </c>
      <c r="D1829" s="1" t="s">
        <v>6872</v>
      </c>
      <c r="E1829" s="1" t="s">
        <v>6877</v>
      </c>
      <c r="F1829" s="1" t="s">
        <v>6878</v>
      </c>
    </row>
    <row r="1830" spans="1:6" x14ac:dyDescent="0.3">
      <c r="A1830" s="1" t="s">
        <v>6875</v>
      </c>
      <c r="B1830" s="1" t="s">
        <v>8094</v>
      </c>
      <c r="C1830" s="4" t="s">
        <v>7272</v>
      </c>
      <c r="D1830" s="1" t="s">
        <v>6876</v>
      </c>
      <c r="E1830" s="1" t="s">
        <v>6881</v>
      </c>
      <c r="F1830" s="1" t="s">
        <v>6882</v>
      </c>
    </row>
    <row r="1831" spans="1:6" x14ac:dyDescent="0.3">
      <c r="A1831" s="1" t="s">
        <v>6879</v>
      </c>
      <c r="B1831" s="1" t="s">
        <v>8094</v>
      </c>
      <c r="C1831" s="4" t="s">
        <v>7270</v>
      </c>
      <c r="D1831" s="1" t="s">
        <v>6880</v>
      </c>
      <c r="E1831" s="1" t="s">
        <v>6885</v>
      </c>
      <c r="F1831" s="1" t="s">
        <v>6886</v>
      </c>
    </row>
    <row r="1832" spans="1:6" x14ac:dyDescent="0.3">
      <c r="A1832" s="1" t="s">
        <v>6883</v>
      </c>
      <c r="B1832" s="1" t="s">
        <v>8094</v>
      </c>
      <c r="C1832" s="4" t="s">
        <v>7272</v>
      </c>
      <c r="D1832" s="1" t="s">
        <v>6884</v>
      </c>
      <c r="E1832" s="1" t="s">
        <v>6889</v>
      </c>
      <c r="F1832" s="1" t="s">
        <v>6890</v>
      </c>
    </row>
    <row r="1833" spans="1:6" x14ac:dyDescent="0.3">
      <c r="A1833" s="1" t="s">
        <v>6887</v>
      </c>
      <c r="B1833" s="1" t="s">
        <v>8094</v>
      </c>
      <c r="C1833" s="4" t="s">
        <v>7272</v>
      </c>
      <c r="D1833" s="1" t="s">
        <v>6888</v>
      </c>
      <c r="E1833" s="1" t="s">
        <v>6893</v>
      </c>
      <c r="F1833" s="1" t="s">
        <v>6894</v>
      </c>
    </row>
    <row r="1834" spans="1:6" x14ac:dyDescent="0.3">
      <c r="A1834" s="1" t="s">
        <v>6891</v>
      </c>
      <c r="B1834" s="1" t="s">
        <v>8094</v>
      </c>
      <c r="C1834" s="4" t="s">
        <v>7272</v>
      </c>
      <c r="D1834" s="1" t="s">
        <v>6892</v>
      </c>
      <c r="E1834" s="1" t="s">
        <v>6897</v>
      </c>
      <c r="F1834" s="1" t="s">
        <v>6898</v>
      </c>
    </row>
    <row r="1835" spans="1:6" x14ac:dyDescent="0.3">
      <c r="A1835" s="1" t="s">
        <v>6895</v>
      </c>
      <c r="B1835" s="1" t="s">
        <v>8094</v>
      </c>
      <c r="C1835" s="4" t="s">
        <v>7270</v>
      </c>
      <c r="D1835" s="1" t="s">
        <v>6896</v>
      </c>
      <c r="E1835" s="1" t="s">
        <v>6901</v>
      </c>
    </row>
    <row r="1836" spans="1:6" x14ac:dyDescent="0.3">
      <c r="A1836" s="1" t="s">
        <v>6899</v>
      </c>
      <c r="B1836" s="1" t="s">
        <v>8094</v>
      </c>
      <c r="C1836" s="4" t="s">
        <v>7272</v>
      </c>
      <c r="D1836" s="1" t="s">
        <v>6900</v>
      </c>
      <c r="E1836" s="1" t="s">
        <v>6904</v>
      </c>
      <c r="F1836" s="1" t="s">
        <v>6905</v>
      </c>
    </row>
    <row r="1837" spans="1:6" x14ac:dyDescent="0.3">
      <c r="A1837" s="1" t="s">
        <v>6902</v>
      </c>
      <c r="B1837" s="1" t="s">
        <v>8094</v>
      </c>
      <c r="C1837" s="4" t="s">
        <v>7270</v>
      </c>
      <c r="D1837" s="1" t="s">
        <v>6903</v>
      </c>
      <c r="E1837" s="1" t="s">
        <v>6908</v>
      </c>
      <c r="F1837" s="1" t="s">
        <v>6909</v>
      </c>
    </row>
    <row r="1838" spans="1:6" x14ac:dyDescent="0.3">
      <c r="A1838" s="1" t="s">
        <v>6906</v>
      </c>
      <c r="B1838" s="1" t="s">
        <v>8094</v>
      </c>
      <c r="C1838" s="4" t="s">
        <v>7272</v>
      </c>
      <c r="D1838" s="1" t="s">
        <v>6907</v>
      </c>
      <c r="E1838" s="1" t="s">
        <v>6912</v>
      </c>
      <c r="F1838" s="1" t="s">
        <v>6913</v>
      </c>
    </row>
    <row r="1839" spans="1:6" x14ac:dyDescent="0.3">
      <c r="A1839" s="1" t="s">
        <v>6910</v>
      </c>
      <c r="B1839" s="1" t="s">
        <v>8094</v>
      </c>
      <c r="C1839" s="4" t="s">
        <v>7272</v>
      </c>
      <c r="D1839" s="1" t="s">
        <v>6911</v>
      </c>
      <c r="E1839" s="1" t="s">
        <v>6916</v>
      </c>
    </row>
    <row r="1840" spans="1:6" x14ac:dyDescent="0.3">
      <c r="A1840" s="1" t="s">
        <v>6914</v>
      </c>
      <c r="B1840" s="1" t="s">
        <v>8094</v>
      </c>
      <c r="C1840" s="4" t="s">
        <v>7272</v>
      </c>
      <c r="D1840" s="1" t="s">
        <v>6915</v>
      </c>
      <c r="E1840" s="1" t="s">
        <v>6919</v>
      </c>
    </row>
    <row r="1841" spans="1:6" x14ac:dyDescent="0.3">
      <c r="A1841" s="1" t="s">
        <v>6917</v>
      </c>
      <c r="B1841" s="1" t="s">
        <v>8094</v>
      </c>
      <c r="C1841" s="4" t="s">
        <v>7270</v>
      </c>
      <c r="D1841" s="1" t="s">
        <v>6918</v>
      </c>
      <c r="E1841" s="1" t="s">
        <v>6922</v>
      </c>
      <c r="F1841" s="1" t="s">
        <v>6923</v>
      </c>
    </row>
    <row r="1842" spans="1:6" x14ac:dyDescent="0.3">
      <c r="A1842" s="1" t="s">
        <v>6920</v>
      </c>
      <c r="B1842" s="1" t="s">
        <v>8094</v>
      </c>
      <c r="C1842" s="4" t="s">
        <v>7270</v>
      </c>
      <c r="D1842" s="1" t="s">
        <v>6921</v>
      </c>
      <c r="E1842" s="1" t="s">
        <v>6926</v>
      </c>
      <c r="F1842" s="1" t="s">
        <v>6927</v>
      </c>
    </row>
    <row r="1843" spans="1:6" x14ac:dyDescent="0.3">
      <c r="A1843" s="1" t="s">
        <v>6924</v>
      </c>
      <c r="B1843" s="1" t="s">
        <v>8094</v>
      </c>
      <c r="C1843" s="4" t="s">
        <v>7270</v>
      </c>
      <c r="D1843" s="1" t="s">
        <v>6925</v>
      </c>
      <c r="E1843" s="1" t="s">
        <v>6930</v>
      </c>
      <c r="F1843" s="1" t="s">
        <v>6931</v>
      </c>
    </row>
    <row r="1844" spans="1:6" x14ac:dyDescent="0.3">
      <c r="A1844" s="1" t="s">
        <v>6928</v>
      </c>
      <c r="B1844" s="1" t="s">
        <v>8094</v>
      </c>
      <c r="C1844" s="4" t="s">
        <v>7270</v>
      </c>
      <c r="D1844" s="1" t="s">
        <v>6929</v>
      </c>
      <c r="E1844" s="1" t="s">
        <v>6934</v>
      </c>
      <c r="F1844" s="1" t="s">
        <v>6935</v>
      </c>
    </row>
    <row r="1845" spans="1:6" x14ac:dyDescent="0.3">
      <c r="A1845" s="1" t="s">
        <v>6932</v>
      </c>
      <c r="B1845" s="1" t="s">
        <v>8094</v>
      </c>
      <c r="C1845" s="4" t="s">
        <v>1660</v>
      </c>
      <c r="D1845" s="1" t="s">
        <v>6933</v>
      </c>
      <c r="E1845" s="1" t="s">
        <v>6938</v>
      </c>
      <c r="F1845" s="1" t="s">
        <v>6939</v>
      </c>
    </row>
    <row r="1846" spans="1:6" x14ac:dyDescent="0.3">
      <c r="A1846" s="1" t="s">
        <v>6936</v>
      </c>
      <c r="B1846" s="1" t="s">
        <v>8094</v>
      </c>
      <c r="C1846" s="4" t="s">
        <v>7270</v>
      </c>
      <c r="D1846" s="1" t="s">
        <v>6937</v>
      </c>
      <c r="E1846" s="1" t="s">
        <v>6942</v>
      </c>
      <c r="F1846" s="1" t="s">
        <v>6943</v>
      </c>
    </row>
    <row r="1847" spans="1:6" x14ac:dyDescent="0.3">
      <c r="A1847" s="1" t="s">
        <v>6940</v>
      </c>
      <c r="B1847" s="1" t="s">
        <v>8094</v>
      </c>
      <c r="C1847" s="4" t="s">
        <v>7270</v>
      </c>
      <c r="D1847" s="1" t="s">
        <v>6941</v>
      </c>
      <c r="E1847" s="1" t="s">
        <v>6946</v>
      </c>
      <c r="F1847" s="1" t="s">
        <v>6947</v>
      </c>
    </row>
    <row r="1848" spans="1:6" x14ac:dyDescent="0.3">
      <c r="A1848" s="1" t="s">
        <v>6948</v>
      </c>
      <c r="B1848" s="1" t="s">
        <v>8094</v>
      </c>
      <c r="C1848" s="4" t="s">
        <v>7270</v>
      </c>
      <c r="D1848" s="1" t="s">
        <v>6949</v>
      </c>
      <c r="E1848" s="1" t="s">
        <v>6950</v>
      </c>
    </row>
    <row r="1849" spans="1:6" x14ac:dyDescent="0.3">
      <c r="A1849" s="1" t="s">
        <v>6951</v>
      </c>
      <c r="B1849" s="1" t="s">
        <v>8094</v>
      </c>
      <c r="C1849" s="4" t="s">
        <v>7270</v>
      </c>
      <c r="D1849" s="1" t="s">
        <v>6952</v>
      </c>
      <c r="E1849" s="1" t="s">
        <v>6953</v>
      </c>
      <c r="F1849" s="1" t="s">
        <v>6954</v>
      </c>
    </row>
    <row r="1850" spans="1:6" x14ac:dyDescent="0.3">
      <c r="A1850" s="1" t="s">
        <v>6955</v>
      </c>
      <c r="B1850" s="1" t="s">
        <v>8094</v>
      </c>
      <c r="C1850" s="4" t="s">
        <v>7270</v>
      </c>
      <c r="D1850" s="1" t="s">
        <v>6956</v>
      </c>
      <c r="E1850" s="1" t="s">
        <v>6957</v>
      </c>
    </row>
    <row r="1851" spans="1:6" x14ac:dyDescent="0.3">
      <c r="A1851" s="1" t="s">
        <v>6958</v>
      </c>
      <c r="B1851" s="1" t="s">
        <v>8094</v>
      </c>
      <c r="C1851" s="4" t="s">
        <v>7272</v>
      </c>
      <c r="D1851" s="1" t="s">
        <v>6959</v>
      </c>
      <c r="E1851" s="1" t="s">
        <v>6960</v>
      </c>
      <c r="F1851" s="1" t="s">
        <v>6961</v>
      </c>
    </row>
    <row r="1852" spans="1:6" x14ac:dyDescent="0.3">
      <c r="A1852" s="1" t="s">
        <v>6962</v>
      </c>
      <c r="B1852" s="1" t="s">
        <v>8094</v>
      </c>
      <c r="C1852" s="4" t="s">
        <v>7270</v>
      </c>
      <c r="D1852" s="1" t="s">
        <v>6963</v>
      </c>
      <c r="E1852" s="1" t="s">
        <v>6964</v>
      </c>
      <c r="F1852" s="1" t="s">
        <v>6965</v>
      </c>
    </row>
    <row r="1853" spans="1:6" x14ac:dyDescent="0.3">
      <c r="A1853" s="1" t="s">
        <v>6966</v>
      </c>
      <c r="B1853" s="1" t="s">
        <v>8094</v>
      </c>
      <c r="C1853" s="4" t="s">
        <v>7270</v>
      </c>
      <c r="D1853" s="1" t="s">
        <v>6967</v>
      </c>
      <c r="E1853" s="1" t="s">
        <v>6968</v>
      </c>
      <c r="F1853" s="1" t="s">
        <v>6969</v>
      </c>
    </row>
    <row r="1854" spans="1:6" x14ac:dyDescent="0.3">
      <c r="A1854" s="1" t="s">
        <v>6970</v>
      </c>
      <c r="B1854" s="1" t="s">
        <v>8094</v>
      </c>
      <c r="C1854" s="4" t="s">
        <v>7270</v>
      </c>
      <c r="D1854" s="1" t="s">
        <v>6971</v>
      </c>
      <c r="E1854" s="1" t="s">
        <v>6972</v>
      </c>
      <c r="F1854" s="1" t="s">
        <v>6973</v>
      </c>
    </row>
    <row r="1855" spans="1:6" x14ac:dyDescent="0.3">
      <c r="A1855" s="1" t="s">
        <v>6974</v>
      </c>
      <c r="B1855" s="1" t="s">
        <v>8094</v>
      </c>
      <c r="C1855" s="4" t="s">
        <v>7272</v>
      </c>
      <c r="D1855" s="1" t="s">
        <v>6975</v>
      </c>
      <c r="F1855" s="1" t="s">
        <v>6976</v>
      </c>
    </row>
    <row r="1856" spans="1:6" x14ac:dyDescent="0.3">
      <c r="A1856" s="1" t="s">
        <v>6977</v>
      </c>
      <c r="B1856" s="1" t="s">
        <v>8094</v>
      </c>
      <c r="C1856" s="4" t="s">
        <v>7272</v>
      </c>
      <c r="D1856" s="1" t="s">
        <v>6978</v>
      </c>
      <c r="E1856" s="1" t="s">
        <v>6979</v>
      </c>
      <c r="F1856" s="1" t="s">
        <v>6980</v>
      </c>
    </row>
    <row r="1857" spans="1:6" x14ac:dyDescent="0.3">
      <c r="A1857" s="1" t="s">
        <v>6981</v>
      </c>
      <c r="B1857" s="1" t="s">
        <v>8094</v>
      </c>
      <c r="C1857" s="4" t="s">
        <v>7272</v>
      </c>
      <c r="D1857" s="1" t="s">
        <v>6982</v>
      </c>
      <c r="E1857" s="1" t="s">
        <v>6983</v>
      </c>
      <c r="F1857" s="1" t="s">
        <v>6984</v>
      </c>
    </row>
    <row r="1858" spans="1:6" x14ac:dyDescent="0.3">
      <c r="A1858" s="1" t="s">
        <v>6985</v>
      </c>
      <c r="B1858" s="1" t="s">
        <v>8094</v>
      </c>
      <c r="C1858" s="4" t="s">
        <v>7272</v>
      </c>
      <c r="D1858" s="1" t="s">
        <v>6986</v>
      </c>
      <c r="E1858" s="1" t="s">
        <v>6987</v>
      </c>
      <c r="F1858" s="1" t="s">
        <v>6988</v>
      </c>
    </row>
    <row r="1859" spans="1:6" x14ac:dyDescent="0.3">
      <c r="A1859" s="1" t="s">
        <v>6989</v>
      </c>
      <c r="B1859" s="1" t="s">
        <v>8094</v>
      </c>
      <c r="C1859" s="4" t="s">
        <v>7270</v>
      </c>
      <c r="D1859" s="1" t="s">
        <v>6990</v>
      </c>
      <c r="E1859" s="1" t="s">
        <v>6991</v>
      </c>
    </row>
    <row r="1860" spans="1:6" x14ac:dyDescent="0.3">
      <c r="A1860" s="1" t="s">
        <v>6992</v>
      </c>
      <c r="B1860" s="1" t="s">
        <v>8094</v>
      </c>
      <c r="C1860" s="4" t="s">
        <v>7272</v>
      </c>
      <c r="D1860" s="1" t="s">
        <v>6993</v>
      </c>
      <c r="E1860" s="1" t="s">
        <v>6994</v>
      </c>
      <c r="F1860" s="1" t="s">
        <v>6995</v>
      </c>
    </row>
    <row r="1861" spans="1:6" x14ac:dyDescent="0.3">
      <c r="A1861" s="1" t="s">
        <v>6996</v>
      </c>
      <c r="B1861" s="1" t="s">
        <v>8094</v>
      </c>
      <c r="C1861" s="4" t="s">
        <v>7270</v>
      </c>
      <c r="D1861" s="1" t="s">
        <v>6997</v>
      </c>
      <c r="E1861" s="1" t="s">
        <v>6998</v>
      </c>
    </row>
    <row r="1862" spans="1:6" x14ac:dyDescent="0.3">
      <c r="A1862" s="1" t="s">
        <v>6999</v>
      </c>
      <c r="B1862" s="1" t="s">
        <v>8094</v>
      </c>
      <c r="C1862" s="4" t="s">
        <v>7270</v>
      </c>
      <c r="D1862" s="1" t="s">
        <v>7000</v>
      </c>
      <c r="E1862" s="1" t="s">
        <v>7001</v>
      </c>
      <c r="F1862" s="1" t="s">
        <v>7002</v>
      </c>
    </row>
    <row r="1863" spans="1:6" x14ac:dyDescent="0.3">
      <c r="A1863" s="1" t="s">
        <v>7003</v>
      </c>
      <c r="B1863" s="1" t="s">
        <v>8094</v>
      </c>
      <c r="C1863" s="4" t="s">
        <v>7270</v>
      </c>
      <c r="D1863" s="1" t="s">
        <v>7004</v>
      </c>
      <c r="E1863" s="1" t="s">
        <v>7005</v>
      </c>
      <c r="F1863" s="1" t="s">
        <v>7006</v>
      </c>
    </row>
    <row r="1864" spans="1:6" x14ac:dyDescent="0.3">
      <c r="A1864" s="1" t="s">
        <v>7007</v>
      </c>
      <c r="B1864" s="1" t="s">
        <v>8094</v>
      </c>
      <c r="C1864" s="4" t="s">
        <v>7272</v>
      </c>
      <c r="D1864" s="1" t="s">
        <v>7008</v>
      </c>
      <c r="E1864" s="1" t="s">
        <v>7009</v>
      </c>
      <c r="F1864" s="1" t="s">
        <v>7010</v>
      </c>
    </row>
    <row r="1865" spans="1:6" x14ac:dyDescent="0.3">
      <c r="A1865" s="1" t="s">
        <v>6734</v>
      </c>
      <c r="B1865" s="1" t="s">
        <v>8094</v>
      </c>
      <c r="C1865" s="4" t="s">
        <v>7270</v>
      </c>
      <c r="D1865" s="1" t="s">
        <v>7011</v>
      </c>
      <c r="E1865" s="1" t="s">
        <v>7012</v>
      </c>
      <c r="F1865" s="1" t="s">
        <v>7013</v>
      </c>
    </row>
    <row r="1866" spans="1:6" x14ac:dyDescent="0.3">
      <c r="A1866" s="1" t="s">
        <v>7014</v>
      </c>
      <c r="B1866" s="1" t="s">
        <v>8094</v>
      </c>
      <c r="C1866" s="4" t="s">
        <v>7270</v>
      </c>
      <c r="D1866" s="1" t="s">
        <v>7015</v>
      </c>
      <c r="E1866" s="1" t="s">
        <v>7016</v>
      </c>
      <c r="F1866" s="1" t="s">
        <v>7017</v>
      </c>
    </row>
    <row r="1867" spans="1:6" x14ac:dyDescent="0.3">
      <c r="A1867" s="1" t="s">
        <v>7018</v>
      </c>
      <c r="B1867" s="1" t="s">
        <v>8094</v>
      </c>
      <c r="C1867" s="4" t="s">
        <v>7272</v>
      </c>
      <c r="D1867" s="1" t="s">
        <v>7019</v>
      </c>
      <c r="E1867" s="1" t="s">
        <v>7020</v>
      </c>
      <c r="F1867" s="1" t="s">
        <v>7021</v>
      </c>
    </row>
    <row r="1868" spans="1:6" x14ac:dyDescent="0.3">
      <c r="A1868" s="1" t="s">
        <v>7022</v>
      </c>
      <c r="B1868" s="1" t="s">
        <v>8094</v>
      </c>
      <c r="C1868" s="4" t="s">
        <v>7272</v>
      </c>
      <c r="D1868" s="1" t="s">
        <v>7023</v>
      </c>
      <c r="E1868" s="1" t="s">
        <v>7024</v>
      </c>
      <c r="F1868" s="1" t="s">
        <v>7025</v>
      </c>
    </row>
    <row r="1869" spans="1:6" x14ac:dyDescent="0.3">
      <c r="A1869" s="1" t="s">
        <v>7026</v>
      </c>
      <c r="B1869" s="1" t="s">
        <v>8094</v>
      </c>
      <c r="C1869" s="4" t="s">
        <v>7270</v>
      </c>
      <c r="D1869" s="1" t="s">
        <v>7027</v>
      </c>
      <c r="E1869" s="1" t="s">
        <v>7028</v>
      </c>
    </row>
    <row r="1870" spans="1:6" x14ac:dyDescent="0.3">
      <c r="A1870" s="1" t="s">
        <v>7029</v>
      </c>
      <c r="B1870" s="1" t="s">
        <v>8094</v>
      </c>
      <c r="C1870" s="4" t="s">
        <v>7270</v>
      </c>
      <c r="D1870" s="1" t="s">
        <v>7030</v>
      </c>
      <c r="E1870" s="1" t="s">
        <v>7031</v>
      </c>
      <c r="F1870" s="1" t="s">
        <v>7032</v>
      </c>
    </row>
    <row r="1871" spans="1:6" x14ac:dyDescent="0.3">
      <c r="A1871" s="1" t="s">
        <v>7033</v>
      </c>
      <c r="B1871" s="1" t="s">
        <v>8094</v>
      </c>
      <c r="C1871" s="4" t="s">
        <v>7272</v>
      </c>
      <c r="D1871" s="1" t="s">
        <v>7034</v>
      </c>
      <c r="E1871" s="1" t="s">
        <v>7035</v>
      </c>
      <c r="F1871" s="1" t="s">
        <v>7036</v>
      </c>
    </row>
    <row r="1872" spans="1:6" x14ac:dyDescent="0.3">
      <c r="A1872" s="1" t="s">
        <v>7037</v>
      </c>
      <c r="B1872" s="1" t="s">
        <v>8094</v>
      </c>
      <c r="C1872" s="4" t="s">
        <v>7270</v>
      </c>
      <c r="D1872" s="1" t="s">
        <v>7038</v>
      </c>
      <c r="E1872" s="1" t="s">
        <v>7039</v>
      </c>
      <c r="F1872" s="1" t="s">
        <v>7040</v>
      </c>
    </row>
    <row r="1873" spans="1:6" x14ac:dyDescent="0.3">
      <c r="A1873" s="1" t="s">
        <v>7041</v>
      </c>
      <c r="B1873" s="1" t="s">
        <v>8094</v>
      </c>
      <c r="C1873" s="4" t="s">
        <v>7272</v>
      </c>
      <c r="D1873" s="1" t="s">
        <v>7042</v>
      </c>
      <c r="E1873" s="1" t="s">
        <v>7043</v>
      </c>
      <c r="F1873" s="1" t="s">
        <v>7044</v>
      </c>
    </row>
    <row r="1874" spans="1:6" x14ac:dyDescent="0.3">
      <c r="A1874" s="1" t="s">
        <v>7045</v>
      </c>
      <c r="B1874" s="1" t="s">
        <v>8094</v>
      </c>
      <c r="C1874" s="4" t="s">
        <v>7270</v>
      </c>
      <c r="D1874" s="1" t="s">
        <v>7046</v>
      </c>
      <c r="E1874" s="1" t="s">
        <v>7047</v>
      </c>
      <c r="F1874" s="1" t="s">
        <v>7048</v>
      </c>
    </row>
    <row r="1875" spans="1:6" x14ac:dyDescent="0.3">
      <c r="A1875" s="1" t="s">
        <v>7049</v>
      </c>
      <c r="B1875" s="1" t="s">
        <v>8094</v>
      </c>
      <c r="C1875" s="4" t="s">
        <v>7270</v>
      </c>
      <c r="D1875" s="1" t="s">
        <v>7050</v>
      </c>
      <c r="F1875" s="1" t="s">
        <v>7051</v>
      </c>
    </row>
    <row r="1876" spans="1:6" x14ac:dyDescent="0.3">
      <c r="A1876" s="1" t="s">
        <v>7052</v>
      </c>
      <c r="B1876" s="1" t="s">
        <v>8094</v>
      </c>
      <c r="C1876" s="4" t="s">
        <v>7270</v>
      </c>
      <c r="D1876" s="1" t="s">
        <v>7053</v>
      </c>
      <c r="E1876" s="1" t="s">
        <v>7054</v>
      </c>
      <c r="F1876" s="1" t="s">
        <v>7055</v>
      </c>
    </row>
    <row r="1877" spans="1:6" x14ac:dyDescent="0.3">
      <c r="A1877" s="1" t="s">
        <v>7056</v>
      </c>
      <c r="B1877" s="1" t="s">
        <v>8094</v>
      </c>
      <c r="C1877" s="4" t="s">
        <v>7270</v>
      </c>
      <c r="D1877" s="1" t="s">
        <v>7057</v>
      </c>
      <c r="E1877" s="1" t="s">
        <v>7058</v>
      </c>
      <c r="F1877" s="1" t="s">
        <v>7059</v>
      </c>
    </row>
    <row r="1878" spans="1:6" x14ac:dyDescent="0.3">
      <c r="A1878" s="1" t="s">
        <v>7060</v>
      </c>
      <c r="B1878" s="1" t="s">
        <v>8094</v>
      </c>
      <c r="C1878" s="4" t="s">
        <v>7270</v>
      </c>
      <c r="D1878" s="1" t="s">
        <v>7061</v>
      </c>
      <c r="E1878" s="1" t="s">
        <v>7062</v>
      </c>
    </row>
    <row r="1879" spans="1:6" x14ac:dyDescent="0.3">
      <c r="A1879" s="1" t="s">
        <v>7063</v>
      </c>
      <c r="B1879" s="1" t="s">
        <v>8094</v>
      </c>
      <c r="C1879" s="4" t="s">
        <v>7270</v>
      </c>
      <c r="D1879" s="1" t="s">
        <v>7064</v>
      </c>
      <c r="E1879" s="1" t="s">
        <v>7065</v>
      </c>
      <c r="F1879" s="1" t="s">
        <v>7066</v>
      </c>
    </row>
    <row r="1880" spans="1:6" x14ac:dyDescent="0.3">
      <c r="A1880" s="1" t="s">
        <v>7067</v>
      </c>
      <c r="B1880" s="1" t="s">
        <v>8094</v>
      </c>
      <c r="C1880" s="4" t="s">
        <v>7270</v>
      </c>
      <c r="D1880" s="1" t="s">
        <v>7068</v>
      </c>
      <c r="E1880" s="1" t="s">
        <v>7069</v>
      </c>
      <c r="F1880" s="1" t="s">
        <v>7070</v>
      </c>
    </row>
    <row r="1881" spans="1:6" x14ac:dyDescent="0.3">
      <c r="A1881" s="1" t="s">
        <v>7071</v>
      </c>
      <c r="B1881" s="1" t="s">
        <v>8094</v>
      </c>
      <c r="C1881" s="4" t="s">
        <v>7272</v>
      </c>
      <c r="D1881" s="1" t="s">
        <v>7072</v>
      </c>
      <c r="E1881" s="1" t="s">
        <v>7073</v>
      </c>
      <c r="F1881" s="1" t="s">
        <v>7074</v>
      </c>
    </row>
    <row r="1882" spans="1:6" x14ac:dyDescent="0.3">
      <c r="A1882" s="1" t="s">
        <v>7075</v>
      </c>
      <c r="B1882" s="1" t="s">
        <v>8094</v>
      </c>
      <c r="C1882" s="4" t="s">
        <v>7272</v>
      </c>
      <c r="D1882" s="1" t="s">
        <v>7076</v>
      </c>
      <c r="E1882" s="1" t="s">
        <v>7077</v>
      </c>
      <c r="F1882" s="1" t="s">
        <v>7078</v>
      </c>
    </row>
    <row r="1883" spans="1:6" x14ac:dyDescent="0.3">
      <c r="A1883" s="1" t="s">
        <v>7079</v>
      </c>
      <c r="B1883" s="1" t="s">
        <v>8094</v>
      </c>
      <c r="C1883" s="4" t="s">
        <v>7272</v>
      </c>
      <c r="D1883" s="1" t="s">
        <v>7080</v>
      </c>
      <c r="E1883" s="1" t="s">
        <v>7081</v>
      </c>
      <c r="F1883" s="1" t="s">
        <v>7082</v>
      </c>
    </row>
    <row r="1884" spans="1:6" x14ac:dyDescent="0.3">
      <c r="A1884" s="1" t="s">
        <v>7083</v>
      </c>
      <c r="B1884" s="1" t="s">
        <v>8094</v>
      </c>
      <c r="C1884" s="4" t="s">
        <v>7272</v>
      </c>
      <c r="D1884" s="1" t="s">
        <v>7084</v>
      </c>
      <c r="E1884" s="1" t="s">
        <v>7085</v>
      </c>
      <c r="F1884" s="1" t="s">
        <v>7086</v>
      </c>
    </row>
    <row r="1885" spans="1:6" x14ac:dyDescent="0.3">
      <c r="A1885" s="1" t="s">
        <v>7087</v>
      </c>
      <c r="B1885" s="1" t="s">
        <v>8094</v>
      </c>
      <c r="C1885" s="4" t="s">
        <v>7272</v>
      </c>
      <c r="D1885" s="1" t="s">
        <v>7088</v>
      </c>
      <c r="E1885" s="1" t="s">
        <v>7089</v>
      </c>
      <c r="F1885" s="1" t="s">
        <v>7090</v>
      </c>
    </row>
    <row r="1886" spans="1:6" x14ac:dyDescent="0.3">
      <c r="A1886" s="1" t="s">
        <v>7091</v>
      </c>
      <c r="B1886" s="1" t="s">
        <v>8094</v>
      </c>
      <c r="C1886" s="4" t="s">
        <v>7272</v>
      </c>
      <c r="D1886" s="1" t="s">
        <v>7092</v>
      </c>
      <c r="E1886" s="1" t="s">
        <v>7093</v>
      </c>
      <c r="F1886" s="1" t="s">
        <v>7094</v>
      </c>
    </row>
    <row r="1887" spans="1:6" x14ac:dyDescent="0.3">
      <c r="A1887" s="1" t="s">
        <v>7095</v>
      </c>
      <c r="B1887" s="1" t="s">
        <v>8094</v>
      </c>
      <c r="C1887" s="4" t="s">
        <v>7272</v>
      </c>
      <c r="D1887" s="1" t="s">
        <v>7096</v>
      </c>
      <c r="E1887" s="1" t="s">
        <v>7097</v>
      </c>
      <c r="F1887" s="1" t="s">
        <v>7098</v>
      </c>
    </row>
    <row r="1888" spans="1:6" x14ac:dyDescent="0.3">
      <c r="A1888" s="1" t="s">
        <v>7099</v>
      </c>
      <c r="B1888" s="1" t="s">
        <v>8094</v>
      </c>
      <c r="C1888" s="4" t="s">
        <v>7272</v>
      </c>
      <c r="D1888" s="1" t="s">
        <v>7100</v>
      </c>
      <c r="E1888" s="1" t="s">
        <v>7101</v>
      </c>
      <c r="F1888" s="1" t="s">
        <v>7102</v>
      </c>
    </row>
    <row r="1889" spans="1:6" x14ac:dyDescent="0.3">
      <c r="A1889" s="1" t="s">
        <v>7103</v>
      </c>
      <c r="B1889" s="1" t="s">
        <v>8094</v>
      </c>
      <c r="C1889" s="4" t="s">
        <v>7270</v>
      </c>
      <c r="D1889" s="1" t="s">
        <v>7104</v>
      </c>
      <c r="E1889" s="1" t="s">
        <v>7105</v>
      </c>
      <c r="F1889" s="1" t="s">
        <v>7106</v>
      </c>
    </row>
    <row r="1890" spans="1:6" x14ac:dyDescent="0.3">
      <c r="A1890" s="1" t="s">
        <v>7107</v>
      </c>
      <c r="B1890" s="1" t="s">
        <v>8094</v>
      </c>
      <c r="C1890" s="4" t="s">
        <v>7272</v>
      </c>
      <c r="D1890" s="1" t="s">
        <v>7108</v>
      </c>
      <c r="E1890" s="1" t="s">
        <v>7109</v>
      </c>
      <c r="F1890" s="1" t="s">
        <v>7110</v>
      </c>
    </row>
    <row r="1891" spans="1:6" x14ac:dyDescent="0.3">
      <c r="A1891" s="1" t="s">
        <v>7111</v>
      </c>
      <c r="B1891" s="1" t="s">
        <v>8094</v>
      </c>
      <c r="C1891" s="4" t="s">
        <v>7272</v>
      </c>
      <c r="D1891" s="1" t="s">
        <v>7112</v>
      </c>
      <c r="E1891" s="1" t="s">
        <v>7113</v>
      </c>
      <c r="F1891" s="1" t="s">
        <v>7114</v>
      </c>
    </row>
    <row r="1892" spans="1:6" x14ac:dyDescent="0.3">
      <c r="A1892" s="1" t="s">
        <v>7115</v>
      </c>
      <c r="B1892" s="1" t="s">
        <v>8094</v>
      </c>
      <c r="C1892" s="4" t="s">
        <v>7272</v>
      </c>
      <c r="D1892" s="1" t="s">
        <v>7116</v>
      </c>
      <c r="E1892" s="1" t="s">
        <v>7117</v>
      </c>
      <c r="F1892" s="1" t="s">
        <v>7118</v>
      </c>
    </row>
    <row r="1893" spans="1:6" x14ac:dyDescent="0.3">
      <c r="A1893" s="1" t="s">
        <v>7119</v>
      </c>
      <c r="B1893" s="1" t="s">
        <v>8094</v>
      </c>
      <c r="C1893" s="4" t="s">
        <v>7272</v>
      </c>
      <c r="D1893" s="1" t="s">
        <v>7120</v>
      </c>
      <c r="E1893" s="1" t="s">
        <v>7121</v>
      </c>
      <c r="F1893" s="1" t="s">
        <v>7122</v>
      </c>
    </row>
    <row r="1894" spans="1:6" x14ac:dyDescent="0.3">
      <c r="A1894" s="1" t="s">
        <v>7123</v>
      </c>
      <c r="B1894" s="1" t="s">
        <v>8094</v>
      </c>
      <c r="C1894" s="4" t="s">
        <v>7270</v>
      </c>
      <c r="D1894" s="1" t="s">
        <v>7124</v>
      </c>
      <c r="E1894" s="1" t="s">
        <v>7125</v>
      </c>
      <c r="F1894" s="1" t="s">
        <v>7126</v>
      </c>
    </row>
    <row r="1895" spans="1:6" x14ac:dyDescent="0.3">
      <c r="A1895" s="1" t="s">
        <v>7127</v>
      </c>
      <c r="B1895" s="1" t="s">
        <v>8094</v>
      </c>
      <c r="C1895" s="4" t="s">
        <v>7270</v>
      </c>
      <c r="D1895" s="1" t="s">
        <v>7128</v>
      </c>
      <c r="E1895" s="1" t="s">
        <v>7129</v>
      </c>
    </row>
    <row r="1896" spans="1:6" x14ac:dyDescent="0.3">
      <c r="A1896" s="1" t="s">
        <v>7130</v>
      </c>
      <c r="B1896" s="1" t="s">
        <v>8094</v>
      </c>
      <c r="C1896" s="4" t="s">
        <v>7270</v>
      </c>
      <c r="D1896" s="1" t="s">
        <v>7131</v>
      </c>
      <c r="E1896" s="1" t="s">
        <v>7132</v>
      </c>
      <c r="F1896" s="1" t="s">
        <v>7133</v>
      </c>
    </row>
    <row r="1897" spans="1:6" x14ac:dyDescent="0.3">
      <c r="A1897" s="1" t="s">
        <v>7134</v>
      </c>
      <c r="B1897" s="1" t="s">
        <v>8094</v>
      </c>
      <c r="C1897" s="4" t="s">
        <v>7272</v>
      </c>
      <c r="D1897" s="1" t="s">
        <v>7135</v>
      </c>
      <c r="F1897" s="1" t="s">
        <v>7136</v>
      </c>
    </row>
    <row r="1898" spans="1:6" x14ac:dyDescent="0.3">
      <c r="A1898" s="1" t="s">
        <v>7137</v>
      </c>
      <c r="B1898" s="1" t="s">
        <v>8094</v>
      </c>
      <c r="C1898" s="4" t="s">
        <v>7272</v>
      </c>
      <c r="D1898" s="1" t="s">
        <v>7138</v>
      </c>
      <c r="E1898" s="1" t="s">
        <v>7139</v>
      </c>
      <c r="F1898" s="1" t="s">
        <v>7140</v>
      </c>
    </row>
    <row r="1899" spans="1:6" x14ac:dyDescent="0.3">
      <c r="A1899" s="1" t="s">
        <v>7141</v>
      </c>
      <c r="B1899" s="1" t="s">
        <v>8094</v>
      </c>
      <c r="C1899" s="4" t="s">
        <v>7270</v>
      </c>
      <c r="D1899" s="1" t="s">
        <v>7142</v>
      </c>
      <c r="E1899" s="1" t="s">
        <v>7143</v>
      </c>
    </row>
    <row r="1900" spans="1:6" x14ac:dyDescent="0.3">
      <c r="A1900" s="1" t="s">
        <v>7144</v>
      </c>
      <c r="B1900" s="1" t="s">
        <v>8094</v>
      </c>
      <c r="C1900" s="4" t="s">
        <v>7270</v>
      </c>
      <c r="D1900" s="1" t="s">
        <v>7145</v>
      </c>
      <c r="E1900" s="1" t="s">
        <v>7146</v>
      </c>
      <c r="F1900" s="1" t="s">
        <v>7147</v>
      </c>
    </row>
    <row r="1901" spans="1:6" x14ac:dyDescent="0.3">
      <c r="A1901" s="1" t="s">
        <v>7148</v>
      </c>
      <c r="B1901" s="1" t="s">
        <v>8094</v>
      </c>
      <c r="C1901" s="4" t="s">
        <v>7272</v>
      </c>
      <c r="D1901" s="1" t="s">
        <v>7149</v>
      </c>
      <c r="E1901" s="1" t="s">
        <v>7150</v>
      </c>
      <c r="F1901" s="1" t="s">
        <v>7151</v>
      </c>
    </row>
    <row r="1902" spans="1:6" x14ac:dyDescent="0.3">
      <c r="A1902" s="1" t="s">
        <v>7152</v>
      </c>
      <c r="B1902" s="1" t="s">
        <v>8094</v>
      </c>
      <c r="C1902" s="4" t="s">
        <v>7270</v>
      </c>
      <c r="D1902" s="1" t="s">
        <v>7153</v>
      </c>
      <c r="E1902" s="1" t="s">
        <v>7154</v>
      </c>
      <c r="F1902" s="1" t="s">
        <v>7155</v>
      </c>
    </row>
    <row r="1903" spans="1:6" x14ac:dyDescent="0.3">
      <c r="A1903" s="1" t="s">
        <v>7156</v>
      </c>
      <c r="B1903" s="1" t="s">
        <v>8094</v>
      </c>
      <c r="C1903" s="4" t="s">
        <v>7272</v>
      </c>
      <c r="D1903" s="1" t="s">
        <v>7157</v>
      </c>
      <c r="E1903" s="1" t="s">
        <v>7158</v>
      </c>
      <c r="F1903" s="1" t="s">
        <v>7159</v>
      </c>
    </row>
    <row r="1904" spans="1:6" x14ac:dyDescent="0.3">
      <c r="A1904" s="1" t="s">
        <v>7160</v>
      </c>
      <c r="B1904" s="1" t="s">
        <v>8094</v>
      </c>
      <c r="C1904" s="4" t="s">
        <v>7272</v>
      </c>
      <c r="D1904" s="1" t="s">
        <v>7161</v>
      </c>
      <c r="E1904" s="1" t="s">
        <v>7162</v>
      </c>
      <c r="F1904" s="1" t="s">
        <v>7163</v>
      </c>
    </row>
    <row r="1905" spans="1:6" x14ac:dyDescent="0.3">
      <c r="A1905" s="1" t="s">
        <v>7164</v>
      </c>
      <c r="B1905" s="1" t="s">
        <v>8094</v>
      </c>
      <c r="C1905" s="4" t="s">
        <v>7272</v>
      </c>
      <c r="D1905" s="1" t="s">
        <v>7165</v>
      </c>
      <c r="E1905" s="1" t="s">
        <v>7166</v>
      </c>
      <c r="F1905" s="1" t="s">
        <v>7167</v>
      </c>
    </row>
    <row r="1906" spans="1:6" x14ac:dyDescent="0.3">
      <c r="A1906" s="1" t="s">
        <v>7168</v>
      </c>
      <c r="B1906" s="1" t="s">
        <v>8094</v>
      </c>
      <c r="C1906" s="4" t="s">
        <v>7270</v>
      </c>
      <c r="D1906" s="1" t="s">
        <v>7169</v>
      </c>
      <c r="E1906" s="1" t="s">
        <v>7170</v>
      </c>
      <c r="F1906" s="1" t="s">
        <v>7171</v>
      </c>
    </row>
    <row r="1907" spans="1:6" x14ac:dyDescent="0.3">
      <c r="A1907" s="1" t="s">
        <v>7172</v>
      </c>
      <c r="B1907" s="1" t="s">
        <v>8094</v>
      </c>
      <c r="C1907" s="4" t="s">
        <v>7270</v>
      </c>
      <c r="D1907" s="1" t="s">
        <v>7173</v>
      </c>
      <c r="E1907" s="1" t="s">
        <v>7174</v>
      </c>
      <c r="F1907" s="1" t="s">
        <v>7175</v>
      </c>
    </row>
    <row r="1908" spans="1:6" x14ac:dyDescent="0.3">
      <c r="A1908" s="1" t="s">
        <v>7176</v>
      </c>
      <c r="B1908" s="1" t="s">
        <v>8094</v>
      </c>
      <c r="C1908" s="4" t="s">
        <v>7272</v>
      </c>
      <c r="D1908" s="1" t="s">
        <v>7177</v>
      </c>
      <c r="E1908" s="1" t="s">
        <v>7178</v>
      </c>
    </row>
    <row r="1909" spans="1:6" x14ac:dyDescent="0.3">
      <c r="A1909" s="1" t="s">
        <v>7179</v>
      </c>
      <c r="B1909" s="1" t="s">
        <v>8094</v>
      </c>
      <c r="C1909" s="4" t="s">
        <v>7270</v>
      </c>
      <c r="D1909" s="1" t="s">
        <v>7180</v>
      </c>
      <c r="E1909" s="1" t="s">
        <v>7181</v>
      </c>
    </row>
    <row r="1910" spans="1:6" x14ac:dyDescent="0.3">
      <c r="A1910" s="1" t="s">
        <v>7182</v>
      </c>
      <c r="B1910" s="1" t="s">
        <v>8094</v>
      </c>
      <c r="C1910" s="4" t="s">
        <v>7270</v>
      </c>
      <c r="D1910" s="1" t="s">
        <v>7183</v>
      </c>
      <c r="E1910" s="1" t="s">
        <v>7184</v>
      </c>
    </row>
    <row r="1911" spans="1:6" x14ac:dyDescent="0.3">
      <c r="A1911" s="1" t="s">
        <v>7185</v>
      </c>
      <c r="B1911" s="1" t="s">
        <v>8094</v>
      </c>
      <c r="C1911" s="4" t="s">
        <v>7270</v>
      </c>
      <c r="D1911" s="1" t="s">
        <v>7186</v>
      </c>
      <c r="E1911" s="1" t="s">
        <v>7187</v>
      </c>
      <c r="F1911" s="1" t="s">
        <v>7188</v>
      </c>
    </row>
    <row r="1912" spans="1:6" x14ac:dyDescent="0.3">
      <c r="A1912" s="1" t="s">
        <v>7189</v>
      </c>
      <c r="B1912" s="1" t="s">
        <v>8094</v>
      </c>
      <c r="C1912" s="4" t="s">
        <v>7270</v>
      </c>
      <c r="D1912" s="1" t="s">
        <v>7190</v>
      </c>
      <c r="E1912" s="1" t="s">
        <v>7191</v>
      </c>
    </row>
    <row r="1913" spans="1:6" x14ac:dyDescent="0.3">
      <c r="A1913" s="1" t="s">
        <v>7192</v>
      </c>
      <c r="B1913" s="1" t="s">
        <v>8094</v>
      </c>
      <c r="C1913" s="4" t="s">
        <v>7272</v>
      </c>
      <c r="D1913" s="1" t="s">
        <v>7193</v>
      </c>
      <c r="E1913" s="1" t="s">
        <v>7194</v>
      </c>
    </row>
    <row r="1914" spans="1:6" x14ac:dyDescent="0.3">
      <c r="A1914" s="1" t="s">
        <v>7195</v>
      </c>
      <c r="B1914" s="1" t="s">
        <v>8094</v>
      </c>
      <c r="C1914" s="4" t="s">
        <v>7272</v>
      </c>
      <c r="D1914" s="1" t="s">
        <v>7196</v>
      </c>
      <c r="E1914" s="1" t="s">
        <v>7197</v>
      </c>
      <c r="F1914" s="1" t="s">
        <v>7198</v>
      </c>
    </row>
    <row r="1915" spans="1:6" x14ac:dyDescent="0.3">
      <c r="A1915" s="1" t="s">
        <v>7199</v>
      </c>
      <c r="B1915" s="1" t="s">
        <v>8094</v>
      </c>
      <c r="C1915" s="4" t="s">
        <v>7272</v>
      </c>
      <c r="D1915" s="1" t="s">
        <v>7200</v>
      </c>
      <c r="E1915" s="1" t="s">
        <v>7201</v>
      </c>
      <c r="F1915" s="1" t="s">
        <v>7202</v>
      </c>
    </row>
    <row r="1916" spans="1:6" x14ac:dyDescent="0.3">
      <c r="A1916" s="1" t="s">
        <v>7203</v>
      </c>
      <c r="B1916" s="1" t="s">
        <v>8094</v>
      </c>
      <c r="C1916" s="4" t="s">
        <v>1660</v>
      </c>
      <c r="D1916" s="1" t="s">
        <v>7204</v>
      </c>
      <c r="E1916" s="1" t="s">
        <v>7205</v>
      </c>
    </row>
    <row r="1917" spans="1:6" x14ac:dyDescent="0.3">
      <c r="A1917" s="1" t="s">
        <v>7206</v>
      </c>
      <c r="B1917" s="1" t="s">
        <v>8094</v>
      </c>
      <c r="C1917" s="4" t="s">
        <v>7272</v>
      </c>
      <c r="D1917" s="1" t="s">
        <v>7207</v>
      </c>
      <c r="E1917" s="1" t="s">
        <v>7208</v>
      </c>
      <c r="F1917" s="1" t="s">
        <v>7209</v>
      </c>
    </row>
    <row r="1918" spans="1:6" x14ac:dyDescent="0.3">
      <c r="A1918" s="1" t="s">
        <v>7210</v>
      </c>
      <c r="B1918" s="1" t="s">
        <v>8094</v>
      </c>
      <c r="C1918" s="4" t="s">
        <v>7272</v>
      </c>
      <c r="D1918" s="1" t="s">
        <v>7211</v>
      </c>
      <c r="E1918" s="1" t="s">
        <v>7212</v>
      </c>
      <c r="F1918" s="1" t="s">
        <v>7213</v>
      </c>
    </row>
    <row r="1919" spans="1:6" x14ac:dyDescent="0.3">
      <c r="A1919" s="1" t="s">
        <v>7214</v>
      </c>
      <c r="B1919" s="1" t="s">
        <v>8094</v>
      </c>
      <c r="C1919" s="4" t="s">
        <v>7272</v>
      </c>
      <c r="D1919" s="1" t="s">
        <v>7215</v>
      </c>
      <c r="E1919" s="1" t="s">
        <v>7216</v>
      </c>
      <c r="F1919" s="1" t="s">
        <v>7217</v>
      </c>
    </row>
    <row r="1920" spans="1:6" x14ac:dyDescent="0.3">
      <c r="A1920" s="1" t="s">
        <v>7218</v>
      </c>
      <c r="B1920" s="1" t="s">
        <v>8094</v>
      </c>
      <c r="C1920" s="4" t="s">
        <v>7272</v>
      </c>
      <c r="D1920" s="1" t="s">
        <v>7219</v>
      </c>
      <c r="E1920" s="1" t="s">
        <v>7220</v>
      </c>
    </row>
    <row r="1921" spans="1:6" x14ac:dyDescent="0.3">
      <c r="A1921" s="1" t="s">
        <v>7221</v>
      </c>
      <c r="B1921" s="1" t="s">
        <v>8094</v>
      </c>
      <c r="C1921" s="4" t="s">
        <v>7272</v>
      </c>
      <c r="D1921" s="1" t="s">
        <v>7222</v>
      </c>
      <c r="E1921" s="1" t="s">
        <v>7223</v>
      </c>
    </row>
    <row r="1922" spans="1:6" x14ac:dyDescent="0.3">
      <c r="A1922" s="1" t="s">
        <v>7224</v>
      </c>
      <c r="B1922" s="1" t="s">
        <v>8094</v>
      </c>
      <c r="C1922" s="4" t="s">
        <v>7272</v>
      </c>
      <c r="D1922" s="1" t="s">
        <v>7225</v>
      </c>
      <c r="E1922" s="1" t="s">
        <v>7226</v>
      </c>
      <c r="F1922" s="1" t="s">
        <v>7227</v>
      </c>
    </row>
    <row r="1923" spans="1:6" x14ac:dyDescent="0.3">
      <c r="A1923" s="1" t="s">
        <v>7228</v>
      </c>
      <c r="B1923" s="1" t="s">
        <v>8094</v>
      </c>
      <c r="C1923" s="4" t="s">
        <v>7270</v>
      </c>
      <c r="D1923" s="1" t="s">
        <v>7229</v>
      </c>
      <c r="E1923" s="1" t="s">
        <v>7230</v>
      </c>
      <c r="F1923" s="1" t="s">
        <v>7231</v>
      </c>
    </row>
    <row r="1924" spans="1:6" x14ac:dyDescent="0.3">
      <c r="A1924" s="1" t="s">
        <v>7232</v>
      </c>
      <c r="B1924" s="1" t="s">
        <v>8094</v>
      </c>
      <c r="C1924" s="4" t="s">
        <v>7272</v>
      </c>
      <c r="D1924" s="1" t="s">
        <v>7233</v>
      </c>
      <c r="E1924" s="1" t="s">
        <v>7234</v>
      </c>
    </row>
    <row r="1925" spans="1:6" x14ac:dyDescent="0.3">
      <c r="A1925" s="1" t="s">
        <v>7235</v>
      </c>
      <c r="B1925" s="1" t="s">
        <v>8094</v>
      </c>
      <c r="C1925" s="4" t="s">
        <v>7270</v>
      </c>
      <c r="D1925" s="1" t="s">
        <v>7236</v>
      </c>
      <c r="E1925" s="1" t="s">
        <v>7237</v>
      </c>
    </row>
    <row r="1926" spans="1:6" x14ac:dyDescent="0.3">
      <c r="A1926" s="1" t="s">
        <v>7238</v>
      </c>
      <c r="B1926" s="1" t="s">
        <v>8094</v>
      </c>
      <c r="C1926" s="4" t="s">
        <v>7272</v>
      </c>
      <c r="D1926" s="1" t="s">
        <v>7239</v>
      </c>
      <c r="F1926" s="1" t="s">
        <v>7240</v>
      </c>
    </row>
    <row r="1927" spans="1:6" x14ac:dyDescent="0.3">
      <c r="A1927" s="1" t="s">
        <v>7241</v>
      </c>
      <c r="B1927" s="1" t="s">
        <v>8094</v>
      </c>
      <c r="C1927" s="4" t="s">
        <v>7272</v>
      </c>
      <c r="D1927" s="1" t="s">
        <v>7242</v>
      </c>
      <c r="E1927" s="1" t="s">
        <v>7243</v>
      </c>
      <c r="F1927" s="1" t="s">
        <v>7244</v>
      </c>
    </row>
    <row r="1928" spans="1:6" x14ac:dyDescent="0.3">
      <c r="A1928" s="1" t="s">
        <v>7245</v>
      </c>
      <c r="B1928" s="1" t="s">
        <v>8094</v>
      </c>
      <c r="C1928" s="4" t="s">
        <v>7270</v>
      </c>
      <c r="D1928" s="1" t="s">
        <v>7246</v>
      </c>
      <c r="E1928" s="1" t="s">
        <v>7247</v>
      </c>
      <c r="F1928" s="1" t="s">
        <v>7248</v>
      </c>
    </row>
    <row r="1929" spans="1:6" x14ac:dyDescent="0.3">
      <c r="A1929" s="1" t="s">
        <v>7249</v>
      </c>
      <c r="B1929" s="1" t="s">
        <v>8094</v>
      </c>
      <c r="C1929" s="4" t="s">
        <v>7270</v>
      </c>
      <c r="D1929" s="1" t="s">
        <v>7250</v>
      </c>
      <c r="E1929" s="1" t="s">
        <v>7251</v>
      </c>
      <c r="F1929" s="1" t="s">
        <v>7252</v>
      </c>
    </row>
    <row r="1930" spans="1:6" x14ac:dyDescent="0.3">
      <c r="A1930" s="1" t="s">
        <v>7253</v>
      </c>
      <c r="B1930" s="1" t="s">
        <v>8094</v>
      </c>
      <c r="C1930" s="4" t="s">
        <v>7272</v>
      </c>
      <c r="D1930" s="1" t="s">
        <v>7254</v>
      </c>
      <c r="E1930" s="1" t="s">
        <v>7255</v>
      </c>
      <c r="F1930" s="1" t="s">
        <v>7256</v>
      </c>
    </row>
    <row r="1931" spans="1:6" x14ac:dyDescent="0.3">
      <c r="A1931" s="1" t="s">
        <v>7257</v>
      </c>
      <c r="B1931" s="1" t="s">
        <v>8094</v>
      </c>
      <c r="C1931" s="4" t="s">
        <v>7270</v>
      </c>
      <c r="D1931" s="1" t="s">
        <v>7258</v>
      </c>
      <c r="E1931" s="1" t="s">
        <v>7259</v>
      </c>
      <c r="F1931" s="1" t="s">
        <v>7260</v>
      </c>
    </row>
    <row r="1932" spans="1:6" x14ac:dyDescent="0.3">
      <c r="A1932" s="1" t="s">
        <v>7261</v>
      </c>
      <c r="B1932" s="1" t="s">
        <v>8094</v>
      </c>
      <c r="C1932" s="4" t="s">
        <v>7270</v>
      </c>
      <c r="D1932" s="1" t="s">
        <v>7262</v>
      </c>
      <c r="E1932" s="1" t="s">
        <v>7263</v>
      </c>
    </row>
    <row r="1933" spans="1:6" x14ac:dyDescent="0.3">
      <c r="A1933" s="1" t="s">
        <v>7322</v>
      </c>
      <c r="B1933" s="1" t="s">
        <v>7274</v>
      </c>
    </row>
    <row r="1934" spans="1:6" x14ac:dyDescent="0.3">
      <c r="A1934" s="1" t="s">
        <v>7341</v>
      </c>
      <c r="B1934" s="1" t="s">
        <v>7274</v>
      </c>
    </row>
    <row r="1935" spans="1:6" x14ac:dyDescent="0.3">
      <c r="A1935" s="1" t="s">
        <v>7342</v>
      </c>
      <c r="B1935" s="1" t="s">
        <v>7274</v>
      </c>
    </row>
    <row r="1936" spans="1:6" x14ac:dyDescent="0.3">
      <c r="A1936" s="1" t="s">
        <v>7343</v>
      </c>
      <c r="B1936" s="1" t="s">
        <v>7274</v>
      </c>
    </row>
    <row r="1937" spans="1:2" x14ac:dyDescent="0.3">
      <c r="A1937" s="1" t="s">
        <v>7344</v>
      </c>
      <c r="B1937" s="1" t="s">
        <v>7274</v>
      </c>
    </row>
    <row r="1938" spans="1:2" x14ac:dyDescent="0.3">
      <c r="A1938" s="1" t="s">
        <v>7316</v>
      </c>
      <c r="B1938" s="1" t="s">
        <v>7274</v>
      </c>
    </row>
    <row r="1939" spans="1:2" x14ac:dyDescent="0.3">
      <c r="A1939" s="1" t="s">
        <v>7301</v>
      </c>
      <c r="B1939" s="1" t="s">
        <v>7274</v>
      </c>
    </row>
    <row r="1940" spans="1:2" x14ac:dyDescent="0.3">
      <c r="A1940" s="1" t="s">
        <v>7332</v>
      </c>
      <c r="B1940" s="1" t="s">
        <v>7274</v>
      </c>
    </row>
    <row r="1941" spans="1:2" x14ac:dyDescent="0.3">
      <c r="A1941" s="1" t="s">
        <v>7286</v>
      </c>
      <c r="B1941" s="1" t="s">
        <v>7274</v>
      </c>
    </row>
    <row r="1942" spans="1:2" x14ac:dyDescent="0.3">
      <c r="A1942" s="1" t="s">
        <v>7290</v>
      </c>
      <c r="B1942" s="1" t="s">
        <v>7274</v>
      </c>
    </row>
    <row r="1943" spans="1:2" x14ac:dyDescent="0.3">
      <c r="A1943" s="1" t="s">
        <v>7311</v>
      </c>
      <c r="B1943" s="1" t="s">
        <v>7274</v>
      </c>
    </row>
    <row r="1944" spans="1:2" x14ac:dyDescent="0.3">
      <c r="A1944" s="1" t="s">
        <v>7284</v>
      </c>
      <c r="B1944" s="1" t="s">
        <v>7274</v>
      </c>
    </row>
    <row r="1945" spans="1:2" x14ac:dyDescent="0.3">
      <c r="A1945" s="1" t="s">
        <v>7314</v>
      </c>
      <c r="B1945" s="1" t="s">
        <v>7274</v>
      </c>
    </row>
    <row r="1946" spans="1:2" x14ac:dyDescent="0.3">
      <c r="A1946" s="1" t="s">
        <v>7333</v>
      </c>
      <c r="B1946" s="1" t="s">
        <v>7274</v>
      </c>
    </row>
    <row r="1947" spans="1:2" x14ac:dyDescent="0.3">
      <c r="A1947" s="1" t="s">
        <v>7282</v>
      </c>
      <c r="B1947" s="1" t="s">
        <v>7274</v>
      </c>
    </row>
    <row r="1948" spans="1:2" x14ac:dyDescent="0.3">
      <c r="A1948" s="1" t="s">
        <v>7310</v>
      </c>
      <c r="B1948" s="1" t="s">
        <v>7274</v>
      </c>
    </row>
    <row r="1949" spans="1:2" x14ac:dyDescent="0.3">
      <c r="A1949" s="1" t="s">
        <v>7308</v>
      </c>
      <c r="B1949" s="1" t="s">
        <v>7274</v>
      </c>
    </row>
    <row r="1950" spans="1:2" x14ac:dyDescent="0.3">
      <c r="A1950" s="1" t="s">
        <v>7306</v>
      </c>
      <c r="B1950" s="1" t="s">
        <v>7274</v>
      </c>
    </row>
    <row r="1951" spans="1:2" x14ac:dyDescent="0.3">
      <c r="A1951" s="1" t="s">
        <v>7329</v>
      </c>
      <c r="B1951" s="1" t="s">
        <v>7274</v>
      </c>
    </row>
    <row r="1952" spans="1:2" x14ac:dyDescent="0.3">
      <c r="A1952" s="1" t="s">
        <v>7283</v>
      </c>
      <c r="B1952" s="1" t="s">
        <v>7274</v>
      </c>
    </row>
    <row r="1953" spans="1:2" x14ac:dyDescent="0.3">
      <c r="A1953" s="1" t="s">
        <v>7281</v>
      </c>
      <c r="B1953" s="1" t="s">
        <v>7274</v>
      </c>
    </row>
    <row r="1954" spans="1:2" x14ac:dyDescent="0.3">
      <c r="A1954" s="1" t="s">
        <v>7289</v>
      </c>
      <c r="B1954" s="1" t="s">
        <v>7274</v>
      </c>
    </row>
    <row r="1955" spans="1:2" x14ac:dyDescent="0.3">
      <c r="A1955" s="1" t="s">
        <v>7288</v>
      </c>
      <c r="B1955" s="1" t="s">
        <v>7274</v>
      </c>
    </row>
    <row r="1956" spans="1:2" x14ac:dyDescent="0.3">
      <c r="A1956" s="1" t="s">
        <v>7280</v>
      </c>
      <c r="B1956" s="1" t="s">
        <v>7274</v>
      </c>
    </row>
    <row r="1957" spans="1:2" x14ac:dyDescent="0.3">
      <c r="A1957" s="1" t="s">
        <v>7276</v>
      </c>
      <c r="B1957" s="1" t="s">
        <v>7274</v>
      </c>
    </row>
    <row r="1958" spans="1:2" x14ac:dyDescent="0.3">
      <c r="A1958" s="1" t="s">
        <v>7298</v>
      </c>
      <c r="B1958" s="1" t="s">
        <v>7274</v>
      </c>
    </row>
    <row r="1959" spans="1:2" x14ac:dyDescent="0.3">
      <c r="A1959" s="1" t="s">
        <v>7337</v>
      </c>
      <c r="B1959" s="1" t="s">
        <v>7274</v>
      </c>
    </row>
    <row r="1960" spans="1:2" x14ac:dyDescent="0.3">
      <c r="A1960" s="1" t="s">
        <v>7320</v>
      </c>
      <c r="B1960" s="1" t="s">
        <v>7274</v>
      </c>
    </row>
    <row r="1961" spans="1:2" x14ac:dyDescent="0.3">
      <c r="A1961" s="1" t="s">
        <v>7300</v>
      </c>
      <c r="B1961" s="1" t="s">
        <v>7274</v>
      </c>
    </row>
    <row r="1962" spans="1:2" x14ac:dyDescent="0.3">
      <c r="A1962" s="1" t="s">
        <v>7305</v>
      </c>
      <c r="B1962" s="1" t="s">
        <v>7274</v>
      </c>
    </row>
    <row r="1963" spans="1:2" x14ac:dyDescent="0.3">
      <c r="A1963" s="1" t="s">
        <v>7331</v>
      </c>
      <c r="B1963" s="1" t="s">
        <v>7274</v>
      </c>
    </row>
    <row r="1964" spans="1:2" x14ac:dyDescent="0.3">
      <c r="A1964" s="1" t="s">
        <v>7287</v>
      </c>
      <c r="B1964" s="1" t="s">
        <v>7274</v>
      </c>
    </row>
    <row r="1965" spans="1:2" x14ac:dyDescent="0.3">
      <c r="A1965" s="1" t="s">
        <v>7327</v>
      </c>
      <c r="B1965" s="1" t="s">
        <v>7274</v>
      </c>
    </row>
    <row r="1966" spans="1:2" x14ac:dyDescent="0.3">
      <c r="A1966" s="1" t="s">
        <v>7328</v>
      </c>
      <c r="B1966" s="1" t="s">
        <v>7274</v>
      </c>
    </row>
    <row r="1967" spans="1:2" x14ac:dyDescent="0.3">
      <c r="A1967" s="1" t="s">
        <v>7307</v>
      </c>
      <c r="B1967" s="1" t="s">
        <v>7274</v>
      </c>
    </row>
    <row r="1968" spans="1:2" x14ac:dyDescent="0.3">
      <c r="A1968" s="1" t="s">
        <v>7312</v>
      </c>
      <c r="B1968" s="1" t="s">
        <v>7274</v>
      </c>
    </row>
    <row r="1969" spans="1:2" x14ac:dyDescent="0.3">
      <c r="A1969" s="1" t="s">
        <v>7339</v>
      </c>
      <c r="B1969" s="1" t="s">
        <v>7274</v>
      </c>
    </row>
    <row r="1970" spans="1:2" x14ac:dyDescent="0.3">
      <c r="A1970" s="1" t="s">
        <v>3297</v>
      </c>
      <c r="B1970" s="1" t="s">
        <v>7274</v>
      </c>
    </row>
    <row r="1971" spans="1:2" x14ac:dyDescent="0.3">
      <c r="A1971" s="1" t="s">
        <v>7303</v>
      </c>
      <c r="B1971" s="1" t="s">
        <v>7274</v>
      </c>
    </row>
    <row r="1972" spans="1:2" x14ac:dyDescent="0.3">
      <c r="A1972" s="1" t="s">
        <v>7340</v>
      </c>
      <c r="B1972" s="1" t="s">
        <v>7274</v>
      </c>
    </row>
    <row r="1973" spans="1:2" x14ac:dyDescent="0.3">
      <c r="A1973" s="1" t="s">
        <v>7323</v>
      </c>
      <c r="B1973" s="1" t="s">
        <v>7274</v>
      </c>
    </row>
    <row r="1974" spans="1:2" x14ac:dyDescent="0.3">
      <c r="A1974" s="1" t="s">
        <v>7279</v>
      </c>
      <c r="B1974" s="1" t="s">
        <v>7274</v>
      </c>
    </row>
    <row r="1975" spans="1:2" x14ac:dyDescent="0.3">
      <c r="A1975" s="1" t="s">
        <v>7324</v>
      </c>
      <c r="B1975" s="1" t="s">
        <v>7274</v>
      </c>
    </row>
    <row r="1976" spans="1:2" x14ac:dyDescent="0.3">
      <c r="A1976" s="1" t="s">
        <v>7278</v>
      </c>
      <c r="B1976" s="1" t="s">
        <v>7274</v>
      </c>
    </row>
    <row r="1977" spans="1:2" x14ac:dyDescent="0.3">
      <c r="A1977" s="1" t="s">
        <v>7313</v>
      </c>
      <c r="B1977" s="1" t="s">
        <v>7274</v>
      </c>
    </row>
    <row r="1978" spans="1:2" x14ac:dyDescent="0.3">
      <c r="A1978" s="1" t="s">
        <v>7277</v>
      </c>
      <c r="B1978" s="1" t="s">
        <v>7274</v>
      </c>
    </row>
    <row r="1979" spans="1:2" x14ac:dyDescent="0.3">
      <c r="A1979" s="1" t="s">
        <v>1078</v>
      </c>
      <c r="B1979" s="1" t="s">
        <v>7274</v>
      </c>
    </row>
    <row r="1980" spans="1:2" x14ac:dyDescent="0.3">
      <c r="A1980" s="1" t="s">
        <v>7293</v>
      </c>
      <c r="B1980" s="1" t="s">
        <v>7274</v>
      </c>
    </row>
    <row r="1981" spans="1:2" x14ac:dyDescent="0.3">
      <c r="A1981" s="1" t="s">
        <v>7304</v>
      </c>
      <c r="B1981" s="1" t="s">
        <v>7274</v>
      </c>
    </row>
    <row r="1982" spans="1:2" x14ac:dyDescent="0.3">
      <c r="A1982" s="1" t="s">
        <v>7325</v>
      </c>
      <c r="B1982" s="1" t="s">
        <v>7274</v>
      </c>
    </row>
    <row r="1983" spans="1:2" x14ac:dyDescent="0.3">
      <c r="A1983" s="1" t="s">
        <v>7318</v>
      </c>
      <c r="B1983" s="1" t="s">
        <v>7274</v>
      </c>
    </row>
    <row r="1984" spans="1:2" x14ac:dyDescent="0.3">
      <c r="A1984" s="1" t="s">
        <v>7326</v>
      </c>
      <c r="B1984" s="1" t="s">
        <v>7274</v>
      </c>
    </row>
    <row r="1985" spans="1:2" x14ac:dyDescent="0.3">
      <c r="A1985" s="1" t="s">
        <v>7330</v>
      </c>
      <c r="B1985" s="1" t="s">
        <v>7274</v>
      </c>
    </row>
    <row r="1986" spans="1:2" x14ac:dyDescent="0.3">
      <c r="A1986" s="1" t="s">
        <v>4265</v>
      </c>
      <c r="B1986" s="1" t="s">
        <v>7274</v>
      </c>
    </row>
    <row r="1987" spans="1:2" x14ac:dyDescent="0.3">
      <c r="A1987" s="1" t="s">
        <v>7297</v>
      </c>
      <c r="B1987" s="1" t="s">
        <v>7274</v>
      </c>
    </row>
    <row r="1988" spans="1:2" x14ac:dyDescent="0.3">
      <c r="A1988" s="1" t="s">
        <v>7336</v>
      </c>
      <c r="B1988" s="1" t="s">
        <v>7274</v>
      </c>
    </row>
    <row r="1989" spans="1:2" x14ac:dyDescent="0.3">
      <c r="A1989" s="1" t="s">
        <v>7319</v>
      </c>
      <c r="B1989" s="1" t="s">
        <v>7274</v>
      </c>
    </row>
    <row r="1990" spans="1:2" x14ac:dyDescent="0.3">
      <c r="A1990" s="1" t="s">
        <v>7291</v>
      </c>
      <c r="B1990" s="1" t="s">
        <v>7274</v>
      </c>
    </row>
    <row r="1991" spans="1:2" x14ac:dyDescent="0.3">
      <c r="A1991" s="1" t="s">
        <v>7302</v>
      </c>
      <c r="B1991" s="1" t="s">
        <v>7274</v>
      </c>
    </row>
    <row r="1992" spans="1:2" x14ac:dyDescent="0.3">
      <c r="A1992" s="1" t="s">
        <v>7315</v>
      </c>
      <c r="B1992" s="1" t="s">
        <v>7274</v>
      </c>
    </row>
    <row r="1993" spans="1:2" x14ac:dyDescent="0.3">
      <c r="A1993" s="1" t="s">
        <v>7321</v>
      </c>
      <c r="B1993" s="1" t="s">
        <v>7274</v>
      </c>
    </row>
    <row r="1994" spans="1:2" x14ac:dyDescent="0.3">
      <c r="A1994" s="1" t="s">
        <v>7334</v>
      </c>
      <c r="B1994" s="1" t="s">
        <v>7274</v>
      </c>
    </row>
    <row r="1995" spans="1:2" x14ac:dyDescent="0.3">
      <c r="A1995" s="1" t="s">
        <v>7296</v>
      </c>
      <c r="B1995" s="1" t="s">
        <v>7274</v>
      </c>
    </row>
    <row r="1996" spans="1:2" x14ac:dyDescent="0.3">
      <c r="A1996" s="1" t="s">
        <v>7299</v>
      </c>
      <c r="B1996" s="1" t="s">
        <v>7274</v>
      </c>
    </row>
    <row r="1997" spans="1:2" x14ac:dyDescent="0.3">
      <c r="A1997" s="1" t="s">
        <v>7335</v>
      </c>
      <c r="B1997" s="1" t="s">
        <v>7274</v>
      </c>
    </row>
    <row r="1998" spans="1:2" x14ac:dyDescent="0.3">
      <c r="A1998" s="1" t="s">
        <v>7275</v>
      </c>
      <c r="B1998" s="1" t="s">
        <v>7274</v>
      </c>
    </row>
    <row r="1999" spans="1:2" x14ac:dyDescent="0.3">
      <c r="A1999" s="1" t="s">
        <v>7275</v>
      </c>
      <c r="B1999" s="1" t="s">
        <v>7274</v>
      </c>
    </row>
    <row r="2000" spans="1:2" x14ac:dyDescent="0.3">
      <c r="A2000" s="1" t="s">
        <v>7275</v>
      </c>
      <c r="B2000" s="1" t="s">
        <v>7274</v>
      </c>
    </row>
    <row r="2001" spans="1:2" x14ac:dyDescent="0.3">
      <c r="A2001" s="1" t="s">
        <v>7292</v>
      </c>
      <c r="B2001" s="1" t="s">
        <v>7274</v>
      </c>
    </row>
    <row r="2002" spans="1:2" x14ac:dyDescent="0.3">
      <c r="A2002" s="1" t="s">
        <v>7285</v>
      </c>
      <c r="B2002" s="1" t="s">
        <v>7274</v>
      </c>
    </row>
    <row r="2003" spans="1:2" x14ac:dyDescent="0.3">
      <c r="A2003" s="1" t="s">
        <v>7338</v>
      </c>
      <c r="B2003" s="1" t="s">
        <v>7274</v>
      </c>
    </row>
    <row r="2004" spans="1:2" x14ac:dyDescent="0.3">
      <c r="A2004" s="1" t="s">
        <v>7309</v>
      </c>
      <c r="B2004" s="1" t="s">
        <v>7274</v>
      </c>
    </row>
    <row r="2005" spans="1:2" x14ac:dyDescent="0.3">
      <c r="A2005" s="1" t="s">
        <v>7294</v>
      </c>
      <c r="B2005" s="1" t="s">
        <v>7274</v>
      </c>
    </row>
    <row r="2006" spans="1:2" x14ac:dyDescent="0.3">
      <c r="A2006" s="1" t="s">
        <v>7317</v>
      </c>
      <c r="B2006" s="1" t="s">
        <v>7274</v>
      </c>
    </row>
    <row r="2007" spans="1:2" x14ac:dyDescent="0.3">
      <c r="A2007" s="1" t="s">
        <v>7295</v>
      </c>
      <c r="B2007" s="1" t="s">
        <v>7274</v>
      </c>
    </row>
    <row r="2008" spans="1:2" x14ac:dyDescent="0.3">
      <c r="A2008" s="1" t="s">
        <v>7345</v>
      </c>
      <c r="B2008" s="1" t="s">
        <v>8282</v>
      </c>
    </row>
    <row r="2009" spans="1:2" x14ac:dyDescent="0.3">
      <c r="A2009" s="1" t="s">
        <v>1136</v>
      </c>
      <c r="B2009" s="1" t="s">
        <v>8282</v>
      </c>
    </row>
    <row r="2010" spans="1:2" x14ac:dyDescent="0.3">
      <c r="A2010" s="1" t="s">
        <v>1599</v>
      </c>
      <c r="B2010" s="1" t="s">
        <v>8282</v>
      </c>
    </row>
    <row r="2011" spans="1:2" x14ac:dyDescent="0.3">
      <c r="A2011" s="1" t="s">
        <v>1599</v>
      </c>
      <c r="B2011" s="1" t="s">
        <v>8282</v>
      </c>
    </row>
    <row r="2012" spans="1:2" x14ac:dyDescent="0.3">
      <c r="A2012" s="1" t="s">
        <v>1599</v>
      </c>
      <c r="B2012" s="1" t="s">
        <v>8282</v>
      </c>
    </row>
    <row r="2013" spans="1:2" x14ac:dyDescent="0.3">
      <c r="A2013" s="1" t="s">
        <v>1151</v>
      </c>
      <c r="B2013" s="1" t="s">
        <v>8282</v>
      </c>
    </row>
    <row r="2014" spans="1:2" x14ac:dyDescent="0.3">
      <c r="A2014" s="1" t="s">
        <v>5474</v>
      </c>
      <c r="B2014" s="1" t="s">
        <v>8282</v>
      </c>
    </row>
    <row r="2015" spans="1:2" x14ac:dyDescent="0.3">
      <c r="A2015" s="1" t="s">
        <v>5474</v>
      </c>
      <c r="B2015" s="1" t="s">
        <v>8282</v>
      </c>
    </row>
    <row r="2016" spans="1:2" x14ac:dyDescent="0.3">
      <c r="A2016" s="1" t="s">
        <v>5474</v>
      </c>
      <c r="B2016" s="1" t="s">
        <v>8282</v>
      </c>
    </row>
    <row r="2017" spans="1:2" x14ac:dyDescent="0.3">
      <c r="A2017" s="1" t="s">
        <v>1636</v>
      </c>
      <c r="B2017" s="1" t="s">
        <v>8282</v>
      </c>
    </row>
    <row r="2018" spans="1:2" x14ac:dyDescent="0.3">
      <c r="A2018" s="1" t="s">
        <v>7346</v>
      </c>
      <c r="B2018" s="1" t="s">
        <v>8282</v>
      </c>
    </row>
    <row r="2019" spans="1:2" x14ac:dyDescent="0.3">
      <c r="A2019" s="1" t="s">
        <v>1628</v>
      </c>
      <c r="B2019" s="1" t="s">
        <v>8282</v>
      </c>
    </row>
    <row r="2020" spans="1:2" x14ac:dyDescent="0.3">
      <c r="A2020" s="1" t="s">
        <v>1337</v>
      </c>
      <c r="B2020" s="1" t="s">
        <v>8282</v>
      </c>
    </row>
    <row r="2021" spans="1:2" x14ac:dyDescent="0.3">
      <c r="A2021" s="1" t="s">
        <v>1148</v>
      </c>
      <c r="B2021" s="1" t="s">
        <v>8282</v>
      </c>
    </row>
    <row r="2022" spans="1:2" x14ac:dyDescent="0.3">
      <c r="A2022" s="1" t="s">
        <v>1583</v>
      </c>
      <c r="B2022" s="1" t="s">
        <v>8282</v>
      </c>
    </row>
    <row r="2023" spans="1:2" x14ac:dyDescent="0.3">
      <c r="A2023" s="1" t="s">
        <v>7347</v>
      </c>
      <c r="B2023" s="1" t="s">
        <v>8282</v>
      </c>
    </row>
    <row r="2024" spans="1:2" x14ac:dyDescent="0.3">
      <c r="A2024" s="1" t="s">
        <v>7348</v>
      </c>
      <c r="B2024" s="1" t="s">
        <v>8282</v>
      </c>
    </row>
    <row r="2025" spans="1:2" x14ac:dyDescent="0.3">
      <c r="A2025" s="1" t="s">
        <v>7349</v>
      </c>
      <c r="B2025" s="1" t="s">
        <v>8282</v>
      </c>
    </row>
    <row r="2026" spans="1:2" x14ac:dyDescent="0.3">
      <c r="A2026" s="1" t="s">
        <v>7350</v>
      </c>
      <c r="B2026" s="1" t="s">
        <v>8282</v>
      </c>
    </row>
    <row r="2027" spans="1:2" x14ac:dyDescent="0.3">
      <c r="A2027" s="1" t="s">
        <v>7351</v>
      </c>
      <c r="B2027" s="1" t="s">
        <v>8282</v>
      </c>
    </row>
    <row r="2028" spans="1:2" x14ac:dyDescent="0.3">
      <c r="A2028" s="1" t="s">
        <v>7352</v>
      </c>
      <c r="B2028" s="1" t="s">
        <v>8282</v>
      </c>
    </row>
    <row r="2029" spans="1:2" x14ac:dyDescent="0.3">
      <c r="A2029" s="1" t="s">
        <v>7353</v>
      </c>
      <c r="B2029" s="1" t="s">
        <v>8282</v>
      </c>
    </row>
    <row r="2030" spans="1:2" x14ac:dyDescent="0.3">
      <c r="A2030" s="1" t="s">
        <v>7354</v>
      </c>
      <c r="B2030" s="1" t="s">
        <v>8282</v>
      </c>
    </row>
    <row r="2031" spans="1:2" x14ac:dyDescent="0.3">
      <c r="A2031" s="1" t="s">
        <v>7355</v>
      </c>
      <c r="B2031" s="1" t="s">
        <v>8282</v>
      </c>
    </row>
    <row r="2032" spans="1:2" x14ac:dyDescent="0.3">
      <c r="A2032" s="1" t="s">
        <v>7356</v>
      </c>
      <c r="B2032" s="1" t="s">
        <v>8282</v>
      </c>
    </row>
    <row r="2033" spans="1:2" x14ac:dyDescent="0.3">
      <c r="A2033" s="1" t="s">
        <v>7357</v>
      </c>
      <c r="B2033" s="1" t="s">
        <v>8282</v>
      </c>
    </row>
    <row r="2034" spans="1:2" x14ac:dyDescent="0.3">
      <c r="A2034" s="1" t="s">
        <v>7358</v>
      </c>
      <c r="B2034" s="1" t="s">
        <v>8282</v>
      </c>
    </row>
    <row r="2035" spans="1:2" x14ac:dyDescent="0.3">
      <c r="A2035" s="1" t="s">
        <v>7359</v>
      </c>
      <c r="B2035" s="1" t="s">
        <v>8282</v>
      </c>
    </row>
    <row r="2036" spans="1:2" x14ac:dyDescent="0.3">
      <c r="A2036" s="1" t="s">
        <v>7360</v>
      </c>
      <c r="B2036" s="1" t="s">
        <v>8282</v>
      </c>
    </row>
    <row r="2037" spans="1:2" x14ac:dyDescent="0.3">
      <c r="A2037" s="1" t="s">
        <v>7361</v>
      </c>
      <c r="B2037" s="1" t="s">
        <v>8282</v>
      </c>
    </row>
    <row r="2038" spans="1:2" x14ac:dyDescent="0.3">
      <c r="A2038" s="1" t="s">
        <v>7361</v>
      </c>
      <c r="B2038" s="1" t="s">
        <v>8282</v>
      </c>
    </row>
    <row r="2039" spans="1:2" x14ac:dyDescent="0.3">
      <c r="A2039" s="1" t="s">
        <v>7361</v>
      </c>
      <c r="B2039" s="1" t="s">
        <v>8282</v>
      </c>
    </row>
    <row r="2040" spans="1:2" x14ac:dyDescent="0.3">
      <c r="A2040" s="1" t="s">
        <v>7362</v>
      </c>
      <c r="B2040" s="1" t="s">
        <v>8282</v>
      </c>
    </row>
    <row r="2041" spans="1:2" x14ac:dyDescent="0.3">
      <c r="A2041" s="1" t="s">
        <v>165</v>
      </c>
      <c r="B2041" s="1" t="s">
        <v>8282</v>
      </c>
    </row>
    <row r="2042" spans="1:2" x14ac:dyDescent="0.3">
      <c r="A2042" s="1" t="s">
        <v>7363</v>
      </c>
      <c r="B2042" s="1" t="s">
        <v>8282</v>
      </c>
    </row>
    <row r="2043" spans="1:2" x14ac:dyDescent="0.3">
      <c r="A2043" s="1" t="s">
        <v>7364</v>
      </c>
      <c r="B2043" s="1" t="s">
        <v>8282</v>
      </c>
    </row>
    <row r="2044" spans="1:2" x14ac:dyDescent="0.3">
      <c r="A2044" s="1" t="s">
        <v>7365</v>
      </c>
      <c r="B2044" s="1" t="s">
        <v>8282</v>
      </c>
    </row>
    <row r="2045" spans="1:2" x14ac:dyDescent="0.3">
      <c r="A2045" s="1" t="s">
        <v>7366</v>
      </c>
      <c r="B2045" s="1" t="s">
        <v>8282</v>
      </c>
    </row>
    <row r="2046" spans="1:2" x14ac:dyDescent="0.3">
      <c r="A2046" s="1" t="s">
        <v>7367</v>
      </c>
      <c r="B2046" s="1" t="s">
        <v>8282</v>
      </c>
    </row>
    <row r="2047" spans="1:2" x14ac:dyDescent="0.3">
      <c r="A2047" s="1" t="s">
        <v>7368</v>
      </c>
      <c r="B2047" s="1" t="s">
        <v>8282</v>
      </c>
    </row>
    <row r="2048" spans="1:2" x14ac:dyDescent="0.3">
      <c r="A2048" s="1" t="s">
        <v>7369</v>
      </c>
      <c r="B2048" s="1" t="s">
        <v>8282</v>
      </c>
    </row>
    <row r="2049" spans="1:2" x14ac:dyDescent="0.3">
      <c r="A2049" s="1" t="s">
        <v>7370</v>
      </c>
      <c r="B2049" s="1" t="s">
        <v>8282</v>
      </c>
    </row>
    <row r="2050" spans="1:2" x14ac:dyDescent="0.3">
      <c r="A2050" s="1" t="s">
        <v>7371</v>
      </c>
      <c r="B2050" s="1" t="s">
        <v>8282</v>
      </c>
    </row>
    <row r="2051" spans="1:2" x14ac:dyDescent="0.3">
      <c r="A2051" s="1" t="s">
        <v>7372</v>
      </c>
      <c r="B2051" s="1" t="s">
        <v>8282</v>
      </c>
    </row>
    <row r="2052" spans="1:2" x14ac:dyDescent="0.3">
      <c r="A2052" s="1" t="s">
        <v>7373</v>
      </c>
      <c r="B2052" s="1" t="s">
        <v>8282</v>
      </c>
    </row>
    <row r="2053" spans="1:2" x14ac:dyDescent="0.3">
      <c r="A2053" s="1" t="s">
        <v>7374</v>
      </c>
      <c r="B2053" s="1" t="s">
        <v>8282</v>
      </c>
    </row>
    <row r="2054" spans="1:2" x14ac:dyDescent="0.3">
      <c r="A2054" s="1" t="s">
        <v>7375</v>
      </c>
      <c r="B2054" s="1" t="s">
        <v>8282</v>
      </c>
    </row>
    <row r="2055" spans="1:2" x14ac:dyDescent="0.3">
      <c r="A2055" s="1" t="s">
        <v>7376</v>
      </c>
      <c r="B2055" s="1" t="s">
        <v>8282</v>
      </c>
    </row>
    <row r="2056" spans="1:2" x14ac:dyDescent="0.3">
      <c r="A2056" s="1" t="s">
        <v>3169</v>
      </c>
      <c r="B2056" s="1" t="s">
        <v>8282</v>
      </c>
    </row>
    <row r="2057" spans="1:2" x14ac:dyDescent="0.3">
      <c r="A2057" s="1" t="s">
        <v>7377</v>
      </c>
      <c r="B2057" s="1" t="s">
        <v>8282</v>
      </c>
    </row>
    <row r="2058" spans="1:2" x14ac:dyDescent="0.3">
      <c r="A2058" s="1" t="s">
        <v>7378</v>
      </c>
      <c r="B2058" s="1" t="s">
        <v>8282</v>
      </c>
    </row>
    <row r="2059" spans="1:2" x14ac:dyDescent="0.3">
      <c r="A2059" s="1" t="s">
        <v>7379</v>
      </c>
      <c r="B2059" s="1" t="s">
        <v>8282</v>
      </c>
    </row>
    <row r="2060" spans="1:2" x14ac:dyDescent="0.3">
      <c r="A2060" s="1" t="s">
        <v>7380</v>
      </c>
      <c r="B2060" s="1" t="s">
        <v>8282</v>
      </c>
    </row>
    <row r="2061" spans="1:2" x14ac:dyDescent="0.3">
      <c r="A2061" s="1" t="s">
        <v>7381</v>
      </c>
      <c r="B2061" s="1" t="s">
        <v>8282</v>
      </c>
    </row>
    <row r="2062" spans="1:2" x14ac:dyDescent="0.3">
      <c r="A2062" s="1" t="s">
        <v>7382</v>
      </c>
      <c r="B2062" s="1" t="s">
        <v>8282</v>
      </c>
    </row>
    <row r="2063" spans="1:2" x14ac:dyDescent="0.3">
      <c r="A2063" s="1" t="s">
        <v>7383</v>
      </c>
      <c r="B2063" s="1" t="s">
        <v>8282</v>
      </c>
    </row>
    <row r="2064" spans="1:2" x14ac:dyDescent="0.3">
      <c r="A2064" s="1" t="s">
        <v>7384</v>
      </c>
      <c r="B2064" s="1" t="s">
        <v>8282</v>
      </c>
    </row>
    <row r="2065" spans="1:2" x14ac:dyDescent="0.3">
      <c r="A2065" s="1" t="s">
        <v>7385</v>
      </c>
      <c r="B2065" s="1" t="s">
        <v>8282</v>
      </c>
    </row>
    <row r="2066" spans="1:2" x14ac:dyDescent="0.3">
      <c r="A2066" s="1" t="s">
        <v>7386</v>
      </c>
      <c r="B2066" s="1" t="s">
        <v>8282</v>
      </c>
    </row>
    <row r="2067" spans="1:2" x14ac:dyDescent="0.3">
      <c r="A2067" s="1" t="s">
        <v>7387</v>
      </c>
      <c r="B2067" s="1" t="s">
        <v>8282</v>
      </c>
    </row>
    <row r="2068" spans="1:2" x14ac:dyDescent="0.3">
      <c r="A2068" s="1" t="s">
        <v>7388</v>
      </c>
      <c r="B2068" s="1" t="s">
        <v>8282</v>
      </c>
    </row>
    <row r="2069" spans="1:2" x14ac:dyDescent="0.3">
      <c r="A2069" s="1" t="s">
        <v>7389</v>
      </c>
      <c r="B2069" s="1" t="s">
        <v>8282</v>
      </c>
    </row>
    <row r="2070" spans="1:2" x14ac:dyDescent="0.3">
      <c r="A2070" s="1" t="s">
        <v>7390</v>
      </c>
      <c r="B2070" s="1" t="s">
        <v>8282</v>
      </c>
    </row>
    <row r="2071" spans="1:2" x14ac:dyDescent="0.3">
      <c r="A2071" s="1" t="s">
        <v>7391</v>
      </c>
      <c r="B2071" s="1" t="s">
        <v>8282</v>
      </c>
    </row>
    <row r="2072" spans="1:2" x14ac:dyDescent="0.3">
      <c r="A2072" s="1" t="s">
        <v>7392</v>
      </c>
      <c r="B2072" s="1" t="s">
        <v>8282</v>
      </c>
    </row>
    <row r="2073" spans="1:2" x14ac:dyDescent="0.3">
      <c r="A2073" s="1" t="s">
        <v>7393</v>
      </c>
      <c r="B2073" s="1" t="s">
        <v>8282</v>
      </c>
    </row>
    <row r="2074" spans="1:2" x14ac:dyDescent="0.3">
      <c r="A2074" s="1" t="s">
        <v>7394</v>
      </c>
      <c r="B2074" s="1" t="s">
        <v>8282</v>
      </c>
    </row>
    <row r="2075" spans="1:2" x14ac:dyDescent="0.3">
      <c r="A2075" s="1" t="s">
        <v>7395</v>
      </c>
      <c r="B2075" s="1" t="s">
        <v>8282</v>
      </c>
    </row>
    <row r="2076" spans="1:2" x14ac:dyDescent="0.3">
      <c r="A2076" s="1" t="s">
        <v>7396</v>
      </c>
      <c r="B2076" s="1" t="s">
        <v>8282</v>
      </c>
    </row>
    <row r="2077" spans="1:2" x14ac:dyDescent="0.3">
      <c r="A2077" s="1" t="s">
        <v>7397</v>
      </c>
      <c r="B2077" s="1" t="s">
        <v>8282</v>
      </c>
    </row>
    <row r="2078" spans="1:2" x14ac:dyDescent="0.3">
      <c r="A2078" s="1" t="s">
        <v>1344</v>
      </c>
      <c r="B2078" s="1" t="s">
        <v>8282</v>
      </c>
    </row>
    <row r="2079" spans="1:2" x14ac:dyDescent="0.3">
      <c r="A2079" s="1" t="s">
        <v>7398</v>
      </c>
      <c r="B2079" s="1" t="s">
        <v>8282</v>
      </c>
    </row>
    <row r="2080" spans="1:2" x14ac:dyDescent="0.3">
      <c r="A2080" s="1" t="s">
        <v>7399</v>
      </c>
      <c r="B2080" s="1" t="s">
        <v>8282</v>
      </c>
    </row>
    <row r="2081" spans="1:2" x14ac:dyDescent="0.3">
      <c r="A2081" s="1" t="s">
        <v>7400</v>
      </c>
      <c r="B2081" s="1" t="s">
        <v>8282</v>
      </c>
    </row>
    <row r="2082" spans="1:2" x14ac:dyDescent="0.3">
      <c r="A2082" s="1" t="s">
        <v>7401</v>
      </c>
      <c r="B2082" s="1" t="s">
        <v>8282</v>
      </c>
    </row>
    <row r="2083" spans="1:2" x14ac:dyDescent="0.3">
      <c r="A2083" s="1" t="s">
        <v>7402</v>
      </c>
      <c r="B2083" s="1" t="s">
        <v>8282</v>
      </c>
    </row>
    <row r="2084" spans="1:2" x14ac:dyDescent="0.3">
      <c r="A2084" s="1" t="s">
        <v>7403</v>
      </c>
      <c r="B2084" s="1" t="s">
        <v>8282</v>
      </c>
    </row>
    <row r="2085" spans="1:2" x14ac:dyDescent="0.3">
      <c r="A2085" s="1" t="s">
        <v>7404</v>
      </c>
      <c r="B2085" s="1" t="s">
        <v>8282</v>
      </c>
    </row>
    <row r="2086" spans="1:2" x14ac:dyDescent="0.3">
      <c r="A2086" s="1" t="s">
        <v>7405</v>
      </c>
      <c r="B2086" s="1" t="s">
        <v>8282</v>
      </c>
    </row>
    <row r="2087" spans="1:2" x14ac:dyDescent="0.3">
      <c r="A2087" s="1" t="s">
        <v>7406</v>
      </c>
      <c r="B2087" s="1" t="s">
        <v>8282</v>
      </c>
    </row>
    <row r="2088" spans="1:2" x14ac:dyDescent="0.3">
      <c r="A2088" s="1" t="s">
        <v>7407</v>
      </c>
      <c r="B2088" s="1" t="s">
        <v>8282</v>
      </c>
    </row>
    <row r="2089" spans="1:2" x14ac:dyDescent="0.3">
      <c r="A2089" s="1" t="s">
        <v>7408</v>
      </c>
      <c r="B2089" s="1" t="s">
        <v>8282</v>
      </c>
    </row>
    <row r="2090" spans="1:2" x14ac:dyDescent="0.3">
      <c r="A2090" s="1" t="s">
        <v>7409</v>
      </c>
      <c r="B2090" s="1" t="s">
        <v>8282</v>
      </c>
    </row>
    <row r="2091" spans="1:2" x14ac:dyDescent="0.3">
      <c r="A2091" s="1" t="s">
        <v>7410</v>
      </c>
      <c r="B2091" s="1" t="s">
        <v>8282</v>
      </c>
    </row>
    <row r="2092" spans="1:2" x14ac:dyDescent="0.3">
      <c r="A2092" s="1" t="s">
        <v>3341</v>
      </c>
      <c r="B2092" s="1" t="s">
        <v>8282</v>
      </c>
    </row>
    <row r="2093" spans="1:2" x14ac:dyDescent="0.3">
      <c r="A2093" s="1" t="s">
        <v>7411</v>
      </c>
      <c r="B2093" s="1" t="s">
        <v>8282</v>
      </c>
    </row>
    <row r="2094" spans="1:2" x14ac:dyDescent="0.3">
      <c r="A2094" s="1" t="s">
        <v>7412</v>
      </c>
      <c r="B2094" s="1" t="s">
        <v>8282</v>
      </c>
    </row>
    <row r="2095" spans="1:2" x14ac:dyDescent="0.3">
      <c r="A2095" s="1" t="s">
        <v>137</v>
      </c>
      <c r="B2095" s="1" t="s">
        <v>8282</v>
      </c>
    </row>
    <row r="2096" spans="1:2" x14ac:dyDescent="0.3">
      <c r="A2096" s="1" t="s">
        <v>7413</v>
      </c>
      <c r="B2096" s="1" t="s">
        <v>8282</v>
      </c>
    </row>
    <row r="2097" spans="1:2" x14ac:dyDescent="0.3">
      <c r="A2097" s="1" t="s">
        <v>7414</v>
      </c>
      <c r="B2097" s="1" t="s">
        <v>8282</v>
      </c>
    </row>
    <row r="2098" spans="1:2" x14ac:dyDescent="0.3">
      <c r="A2098" s="1" t="s">
        <v>7415</v>
      </c>
      <c r="B2098" s="1" t="s">
        <v>8282</v>
      </c>
    </row>
    <row r="2099" spans="1:2" x14ac:dyDescent="0.3">
      <c r="A2099" s="1" t="s">
        <v>7416</v>
      </c>
      <c r="B2099" s="1" t="s">
        <v>8282</v>
      </c>
    </row>
    <row r="2100" spans="1:2" x14ac:dyDescent="0.3">
      <c r="A2100" s="1" t="s">
        <v>7417</v>
      </c>
      <c r="B2100" s="1" t="s">
        <v>8282</v>
      </c>
    </row>
    <row r="2101" spans="1:2" x14ac:dyDescent="0.3">
      <c r="A2101" s="1" t="s">
        <v>7418</v>
      </c>
      <c r="B2101" s="1" t="s">
        <v>8282</v>
      </c>
    </row>
    <row r="2102" spans="1:2" x14ac:dyDescent="0.3">
      <c r="A2102" s="1" t="s">
        <v>7419</v>
      </c>
      <c r="B2102" s="1" t="s">
        <v>8282</v>
      </c>
    </row>
    <row r="2103" spans="1:2" x14ac:dyDescent="0.3">
      <c r="A2103" s="1" t="s">
        <v>7420</v>
      </c>
      <c r="B2103" s="1" t="s">
        <v>8282</v>
      </c>
    </row>
    <row r="2104" spans="1:2" x14ac:dyDescent="0.3">
      <c r="A2104" s="1" t="s">
        <v>7421</v>
      </c>
      <c r="B2104" s="1" t="s">
        <v>8282</v>
      </c>
    </row>
    <row r="2105" spans="1:2" x14ac:dyDescent="0.3">
      <c r="A2105" s="1" t="s">
        <v>7422</v>
      </c>
      <c r="B2105" s="1" t="s">
        <v>8282</v>
      </c>
    </row>
    <row r="2106" spans="1:2" x14ac:dyDescent="0.3">
      <c r="A2106" s="1" t="s">
        <v>1729</v>
      </c>
      <c r="B2106" s="1" t="s">
        <v>8282</v>
      </c>
    </row>
    <row r="2107" spans="1:2" x14ac:dyDescent="0.3">
      <c r="A2107" s="1" t="s">
        <v>7423</v>
      </c>
      <c r="B2107" s="1" t="s">
        <v>8282</v>
      </c>
    </row>
    <row r="2108" spans="1:2" x14ac:dyDescent="0.3">
      <c r="A2108" s="1" t="s">
        <v>7424</v>
      </c>
      <c r="B2108" s="1" t="s">
        <v>8282</v>
      </c>
    </row>
    <row r="2109" spans="1:2" x14ac:dyDescent="0.3">
      <c r="A2109" s="1" t="s">
        <v>7424</v>
      </c>
      <c r="B2109" s="1" t="s">
        <v>8282</v>
      </c>
    </row>
    <row r="2110" spans="1:2" x14ac:dyDescent="0.3">
      <c r="A2110" s="1" t="s">
        <v>7425</v>
      </c>
      <c r="B2110" s="1" t="s">
        <v>8282</v>
      </c>
    </row>
    <row r="2111" spans="1:2" x14ac:dyDescent="0.3">
      <c r="A2111" s="1" t="s">
        <v>7426</v>
      </c>
      <c r="B2111" s="1" t="s">
        <v>8282</v>
      </c>
    </row>
    <row r="2112" spans="1:2" x14ac:dyDescent="0.3">
      <c r="A2112" s="1" t="s">
        <v>7427</v>
      </c>
      <c r="B2112" s="1" t="s">
        <v>8282</v>
      </c>
    </row>
    <row r="2113" spans="1:2" x14ac:dyDescent="0.3">
      <c r="A2113" s="1" t="s">
        <v>7428</v>
      </c>
      <c r="B2113" s="1" t="s">
        <v>8282</v>
      </c>
    </row>
    <row r="2114" spans="1:2" x14ac:dyDescent="0.3">
      <c r="A2114" s="1" t="s">
        <v>7429</v>
      </c>
      <c r="B2114" s="1" t="s">
        <v>8282</v>
      </c>
    </row>
    <row r="2115" spans="1:2" x14ac:dyDescent="0.3">
      <c r="A2115" s="1" t="s">
        <v>7430</v>
      </c>
      <c r="B2115" s="1" t="s">
        <v>8282</v>
      </c>
    </row>
    <row r="2116" spans="1:2" x14ac:dyDescent="0.3">
      <c r="A2116" s="1" t="s">
        <v>7431</v>
      </c>
      <c r="B2116" s="1" t="s">
        <v>8282</v>
      </c>
    </row>
    <row r="2117" spans="1:2" x14ac:dyDescent="0.3">
      <c r="A2117" s="1" t="s">
        <v>7432</v>
      </c>
      <c r="B2117" s="1" t="s">
        <v>8282</v>
      </c>
    </row>
    <row r="2118" spans="1:2" x14ac:dyDescent="0.3">
      <c r="A2118" s="1" t="s">
        <v>1741</v>
      </c>
      <c r="B2118" s="1" t="s">
        <v>8282</v>
      </c>
    </row>
    <row r="2119" spans="1:2" x14ac:dyDescent="0.3">
      <c r="A2119" s="1" t="s">
        <v>7433</v>
      </c>
      <c r="B2119" s="1" t="s">
        <v>8282</v>
      </c>
    </row>
    <row r="2120" spans="1:2" x14ac:dyDescent="0.3">
      <c r="A2120" s="1" t="s">
        <v>7434</v>
      </c>
      <c r="B2120" s="1" t="s">
        <v>8282</v>
      </c>
    </row>
    <row r="2121" spans="1:2" x14ac:dyDescent="0.3">
      <c r="A2121" s="1" t="s">
        <v>7434</v>
      </c>
      <c r="B2121" s="1" t="s">
        <v>8282</v>
      </c>
    </row>
    <row r="2122" spans="1:2" x14ac:dyDescent="0.3">
      <c r="A2122" s="1" t="s">
        <v>7435</v>
      </c>
      <c r="B2122" s="1" t="s">
        <v>8282</v>
      </c>
    </row>
    <row r="2123" spans="1:2" x14ac:dyDescent="0.3">
      <c r="A2123" s="1" t="s">
        <v>7435</v>
      </c>
      <c r="B2123" s="1" t="s">
        <v>8282</v>
      </c>
    </row>
    <row r="2124" spans="1:2" x14ac:dyDescent="0.3">
      <c r="A2124" s="1" t="s">
        <v>7436</v>
      </c>
      <c r="B2124" s="1" t="s">
        <v>8282</v>
      </c>
    </row>
    <row r="2125" spans="1:2" x14ac:dyDescent="0.3">
      <c r="A2125" s="1" t="s">
        <v>287</v>
      </c>
      <c r="B2125" s="1" t="s">
        <v>8282</v>
      </c>
    </row>
    <row r="2126" spans="1:2" x14ac:dyDescent="0.3">
      <c r="A2126" s="1" t="s">
        <v>7437</v>
      </c>
      <c r="B2126" s="1" t="s">
        <v>8282</v>
      </c>
    </row>
    <row r="2127" spans="1:2" x14ac:dyDescent="0.3">
      <c r="A2127" s="1" t="s">
        <v>7438</v>
      </c>
      <c r="B2127" s="1" t="s">
        <v>8282</v>
      </c>
    </row>
    <row r="2128" spans="1:2" x14ac:dyDescent="0.3">
      <c r="A2128" s="1" t="s">
        <v>7439</v>
      </c>
      <c r="B2128" s="1" t="s">
        <v>8282</v>
      </c>
    </row>
    <row r="2129" spans="1:2" x14ac:dyDescent="0.3">
      <c r="A2129" s="1" t="s">
        <v>7439</v>
      </c>
      <c r="B2129" s="1" t="s">
        <v>8282</v>
      </c>
    </row>
    <row r="2130" spans="1:2" x14ac:dyDescent="0.3">
      <c r="A2130" s="1" t="s">
        <v>7440</v>
      </c>
      <c r="B2130" s="1" t="s">
        <v>8282</v>
      </c>
    </row>
    <row r="2131" spans="1:2" x14ac:dyDescent="0.3">
      <c r="A2131" s="1" t="s">
        <v>7441</v>
      </c>
      <c r="B2131" s="1" t="s">
        <v>8282</v>
      </c>
    </row>
    <row r="2132" spans="1:2" x14ac:dyDescent="0.3">
      <c r="A2132" s="1" t="s">
        <v>7442</v>
      </c>
      <c r="B2132" s="1" t="s">
        <v>8282</v>
      </c>
    </row>
    <row r="2133" spans="1:2" x14ac:dyDescent="0.3">
      <c r="A2133" s="1" t="s">
        <v>7443</v>
      </c>
      <c r="B2133" s="1" t="s">
        <v>8282</v>
      </c>
    </row>
    <row r="2134" spans="1:2" x14ac:dyDescent="0.3">
      <c r="A2134" s="1" t="s">
        <v>7444</v>
      </c>
      <c r="B2134" s="1" t="s">
        <v>8282</v>
      </c>
    </row>
    <row r="2135" spans="1:2" x14ac:dyDescent="0.3">
      <c r="A2135" s="1" t="s">
        <v>7445</v>
      </c>
      <c r="B2135" s="1" t="s">
        <v>8282</v>
      </c>
    </row>
    <row r="2136" spans="1:2" x14ac:dyDescent="0.3">
      <c r="A2136" s="1" t="s">
        <v>7446</v>
      </c>
      <c r="B2136" s="1" t="s">
        <v>8282</v>
      </c>
    </row>
    <row r="2137" spans="1:2" x14ac:dyDescent="0.3">
      <c r="A2137" s="1" t="s">
        <v>7447</v>
      </c>
      <c r="B2137" s="1" t="s">
        <v>8282</v>
      </c>
    </row>
    <row r="2138" spans="1:2" x14ac:dyDescent="0.3">
      <c r="A2138" s="1" t="s">
        <v>7448</v>
      </c>
      <c r="B2138" s="1" t="s">
        <v>8282</v>
      </c>
    </row>
    <row r="2139" spans="1:2" x14ac:dyDescent="0.3">
      <c r="A2139" s="1" t="s">
        <v>7449</v>
      </c>
      <c r="B2139" s="1" t="s">
        <v>8282</v>
      </c>
    </row>
    <row r="2140" spans="1:2" x14ac:dyDescent="0.3">
      <c r="A2140" s="1" t="s">
        <v>7450</v>
      </c>
      <c r="B2140" s="1" t="s">
        <v>8282</v>
      </c>
    </row>
    <row r="2141" spans="1:2" x14ac:dyDescent="0.3">
      <c r="A2141" s="1" t="s">
        <v>7451</v>
      </c>
      <c r="B2141" s="1" t="s">
        <v>8282</v>
      </c>
    </row>
    <row r="2142" spans="1:2" x14ac:dyDescent="0.3">
      <c r="A2142" s="1" t="s">
        <v>7452</v>
      </c>
      <c r="B2142" s="1" t="s">
        <v>8282</v>
      </c>
    </row>
    <row r="2143" spans="1:2" x14ac:dyDescent="0.3">
      <c r="A2143" s="1" t="s">
        <v>7453</v>
      </c>
      <c r="B2143" s="1" t="s">
        <v>8282</v>
      </c>
    </row>
    <row r="2144" spans="1:2" x14ac:dyDescent="0.3">
      <c r="A2144" s="1" t="s">
        <v>7454</v>
      </c>
      <c r="B2144" s="1" t="s">
        <v>8282</v>
      </c>
    </row>
    <row r="2145" spans="1:2" x14ac:dyDescent="0.3">
      <c r="A2145" s="1" t="s">
        <v>7455</v>
      </c>
      <c r="B2145" s="1" t="s">
        <v>8282</v>
      </c>
    </row>
    <row r="2146" spans="1:2" x14ac:dyDescent="0.3">
      <c r="A2146" s="1" t="s">
        <v>7456</v>
      </c>
      <c r="B2146" s="1" t="s">
        <v>8282</v>
      </c>
    </row>
    <row r="2147" spans="1:2" x14ac:dyDescent="0.3">
      <c r="A2147" s="1" t="s">
        <v>7457</v>
      </c>
      <c r="B2147" s="1" t="s">
        <v>8282</v>
      </c>
    </row>
    <row r="2148" spans="1:2" x14ac:dyDescent="0.3">
      <c r="A2148" s="1" t="s">
        <v>3021</v>
      </c>
      <c r="B2148" s="1" t="s">
        <v>8282</v>
      </c>
    </row>
    <row r="2149" spans="1:2" x14ac:dyDescent="0.3">
      <c r="A2149" s="1" t="s">
        <v>7458</v>
      </c>
      <c r="B2149" s="1" t="s">
        <v>8282</v>
      </c>
    </row>
    <row r="2150" spans="1:2" x14ac:dyDescent="0.3">
      <c r="A2150" s="1" t="s">
        <v>7459</v>
      </c>
      <c r="B2150" s="1" t="s">
        <v>8282</v>
      </c>
    </row>
    <row r="2151" spans="1:2" x14ac:dyDescent="0.3">
      <c r="A2151" s="1" t="s">
        <v>7460</v>
      </c>
      <c r="B2151" s="1" t="s">
        <v>8282</v>
      </c>
    </row>
    <row r="2152" spans="1:2" x14ac:dyDescent="0.3">
      <c r="A2152" s="1" t="s">
        <v>7461</v>
      </c>
      <c r="B2152" s="1" t="s">
        <v>8282</v>
      </c>
    </row>
    <row r="2153" spans="1:2" x14ac:dyDescent="0.3">
      <c r="A2153" s="1" t="s">
        <v>7462</v>
      </c>
      <c r="B2153" s="1" t="s">
        <v>8282</v>
      </c>
    </row>
    <row r="2154" spans="1:2" x14ac:dyDescent="0.3">
      <c r="A2154" s="1" t="s">
        <v>7463</v>
      </c>
      <c r="B2154" s="1" t="s">
        <v>8282</v>
      </c>
    </row>
    <row r="2155" spans="1:2" x14ac:dyDescent="0.3">
      <c r="A2155" s="1" t="s">
        <v>594</v>
      </c>
      <c r="B2155" s="1" t="s">
        <v>8282</v>
      </c>
    </row>
    <row r="2156" spans="1:2" x14ac:dyDescent="0.3">
      <c r="A2156" s="1" t="s">
        <v>7464</v>
      </c>
      <c r="B2156" s="1" t="s">
        <v>8282</v>
      </c>
    </row>
    <row r="2157" spans="1:2" x14ac:dyDescent="0.3">
      <c r="A2157" s="1" t="s">
        <v>7465</v>
      </c>
      <c r="B2157" s="1" t="s">
        <v>8282</v>
      </c>
    </row>
    <row r="2158" spans="1:2" x14ac:dyDescent="0.3">
      <c r="A2158" s="1" t="s">
        <v>7466</v>
      </c>
      <c r="B2158" s="1" t="s">
        <v>8282</v>
      </c>
    </row>
    <row r="2159" spans="1:2" x14ac:dyDescent="0.3">
      <c r="A2159" s="1" t="s">
        <v>7467</v>
      </c>
      <c r="B2159" s="1" t="s">
        <v>8282</v>
      </c>
    </row>
    <row r="2160" spans="1:2" x14ac:dyDescent="0.3">
      <c r="A2160" s="1" t="s">
        <v>7468</v>
      </c>
      <c r="B2160" s="1" t="s">
        <v>8282</v>
      </c>
    </row>
    <row r="2161" spans="1:2" x14ac:dyDescent="0.3">
      <c r="A2161" s="1" t="s">
        <v>7469</v>
      </c>
      <c r="B2161" s="1" t="s">
        <v>8282</v>
      </c>
    </row>
    <row r="2162" spans="1:2" x14ac:dyDescent="0.3">
      <c r="A2162" s="1" t="s">
        <v>7470</v>
      </c>
      <c r="B2162" s="1" t="s">
        <v>8282</v>
      </c>
    </row>
    <row r="2163" spans="1:2" x14ac:dyDescent="0.3">
      <c r="A2163" s="1" t="s">
        <v>145</v>
      </c>
      <c r="B2163" s="1" t="s">
        <v>8282</v>
      </c>
    </row>
    <row r="2164" spans="1:2" x14ac:dyDescent="0.3">
      <c r="A2164" s="1" t="s">
        <v>7471</v>
      </c>
      <c r="B2164" s="1" t="s">
        <v>8282</v>
      </c>
    </row>
    <row r="2165" spans="1:2" x14ac:dyDescent="0.3">
      <c r="A2165" s="1" t="s">
        <v>7472</v>
      </c>
      <c r="B2165" s="1" t="s">
        <v>8282</v>
      </c>
    </row>
    <row r="2166" spans="1:2" x14ac:dyDescent="0.3">
      <c r="A2166" s="1" t="s">
        <v>7473</v>
      </c>
      <c r="B2166" s="1" t="s">
        <v>8282</v>
      </c>
    </row>
    <row r="2167" spans="1:2" x14ac:dyDescent="0.3">
      <c r="A2167" s="1" t="s">
        <v>7474</v>
      </c>
      <c r="B2167" s="1" t="s">
        <v>8282</v>
      </c>
    </row>
    <row r="2168" spans="1:2" x14ac:dyDescent="0.3">
      <c r="A2168" s="1" t="s">
        <v>7475</v>
      </c>
      <c r="B2168" s="1" t="s">
        <v>8282</v>
      </c>
    </row>
    <row r="2169" spans="1:2" x14ac:dyDescent="0.3">
      <c r="A2169" s="1" t="s">
        <v>7476</v>
      </c>
      <c r="B2169" s="1" t="s">
        <v>8282</v>
      </c>
    </row>
    <row r="2170" spans="1:2" x14ac:dyDescent="0.3">
      <c r="A2170" s="1" t="s">
        <v>7477</v>
      </c>
      <c r="B2170" s="1" t="s">
        <v>8282</v>
      </c>
    </row>
    <row r="2171" spans="1:2" x14ac:dyDescent="0.3">
      <c r="A2171" s="1" t="s">
        <v>7478</v>
      </c>
      <c r="B2171" s="1" t="s">
        <v>8282</v>
      </c>
    </row>
    <row r="2172" spans="1:2" x14ac:dyDescent="0.3">
      <c r="A2172" s="1" t="s">
        <v>7479</v>
      </c>
      <c r="B2172" s="1" t="s">
        <v>8282</v>
      </c>
    </row>
    <row r="2173" spans="1:2" x14ac:dyDescent="0.3">
      <c r="A2173" s="1" t="s">
        <v>7480</v>
      </c>
      <c r="B2173" s="1" t="s">
        <v>8282</v>
      </c>
    </row>
    <row r="2174" spans="1:2" x14ac:dyDescent="0.3">
      <c r="A2174" s="1" t="s">
        <v>7481</v>
      </c>
      <c r="B2174" s="1" t="s">
        <v>8282</v>
      </c>
    </row>
    <row r="2175" spans="1:2" x14ac:dyDescent="0.3">
      <c r="A2175" s="1" t="s">
        <v>30</v>
      </c>
      <c r="B2175" s="1" t="s">
        <v>8282</v>
      </c>
    </row>
    <row r="2176" spans="1:2" x14ac:dyDescent="0.3">
      <c r="A2176" s="1" t="s">
        <v>7482</v>
      </c>
      <c r="B2176" s="1" t="s">
        <v>8282</v>
      </c>
    </row>
    <row r="2177" spans="1:2" x14ac:dyDescent="0.3">
      <c r="A2177" s="1" t="s">
        <v>7483</v>
      </c>
      <c r="B2177" s="1" t="s">
        <v>8282</v>
      </c>
    </row>
    <row r="2178" spans="1:2" x14ac:dyDescent="0.3">
      <c r="A2178" s="1" t="s">
        <v>7484</v>
      </c>
      <c r="B2178" s="1" t="s">
        <v>8282</v>
      </c>
    </row>
    <row r="2179" spans="1:2" x14ac:dyDescent="0.3">
      <c r="A2179" s="1" t="s">
        <v>7485</v>
      </c>
      <c r="B2179" s="1" t="s">
        <v>8282</v>
      </c>
    </row>
    <row r="2180" spans="1:2" x14ac:dyDescent="0.3">
      <c r="A2180" s="1" t="s">
        <v>7486</v>
      </c>
      <c r="B2180" s="1" t="s">
        <v>8282</v>
      </c>
    </row>
    <row r="2181" spans="1:2" x14ac:dyDescent="0.3">
      <c r="A2181" s="1" t="s">
        <v>7487</v>
      </c>
      <c r="B2181" s="1" t="s">
        <v>8282</v>
      </c>
    </row>
    <row r="2182" spans="1:2" x14ac:dyDescent="0.3">
      <c r="A2182" s="1" t="s">
        <v>7488</v>
      </c>
      <c r="B2182" s="1" t="s">
        <v>8282</v>
      </c>
    </row>
    <row r="2183" spans="1:2" x14ac:dyDescent="0.3">
      <c r="A2183" s="1" t="s">
        <v>7488</v>
      </c>
      <c r="B2183" s="1" t="s">
        <v>8282</v>
      </c>
    </row>
    <row r="2184" spans="1:2" x14ac:dyDescent="0.3">
      <c r="A2184" s="1" t="s">
        <v>7489</v>
      </c>
      <c r="B2184" s="1" t="s">
        <v>8282</v>
      </c>
    </row>
    <row r="2185" spans="1:2" x14ac:dyDescent="0.3">
      <c r="A2185" s="1" t="s">
        <v>7490</v>
      </c>
      <c r="B2185" s="1" t="s">
        <v>8282</v>
      </c>
    </row>
    <row r="2186" spans="1:2" x14ac:dyDescent="0.3">
      <c r="A2186" s="1" t="s">
        <v>7491</v>
      </c>
      <c r="B2186" s="1" t="s">
        <v>8282</v>
      </c>
    </row>
    <row r="2187" spans="1:2" x14ac:dyDescent="0.3">
      <c r="A2187" s="1" t="s">
        <v>7492</v>
      </c>
      <c r="B2187" s="1" t="s">
        <v>8282</v>
      </c>
    </row>
    <row r="2188" spans="1:2" x14ac:dyDescent="0.3">
      <c r="A2188" s="1" t="s">
        <v>7493</v>
      </c>
      <c r="B2188" s="1" t="s">
        <v>8282</v>
      </c>
    </row>
    <row r="2189" spans="1:2" x14ac:dyDescent="0.3">
      <c r="A2189" s="1" t="s">
        <v>8095</v>
      </c>
      <c r="B2189" s="1" t="s">
        <v>8282</v>
      </c>
    </row>
    <row r="2190" spans="1:2" x14ac:dyDescent="0.3">
      <c r="A2190" s="1" t="s">
        <v>7494</v>
      </c>
      <c r="B2190" s="1" t="s">
        <v>8282</v>
      </c>
    </row>
    <row r="2191" spans="1:2" x14ac:dyDescent="0.3">
      <c r="A2191" s="1" t="s">
        <v>7495</v>
      </c>
      <c r="B2191" s="1" t="s">
        <v>8282</v>
      </c>
    </row>
    <row r="2192" spans="1:2" x14ac:dyDescent="0.3">
      <c r="A2192" s="1" t="s">
        <v>7495</v>
      </c>
      <c r="B2192" s="1" t="s">
        <v>8282</v>
      </c>
    </row>
    <row r="2193" spans="1:2" x14ac:dyDescent="0.3">
      <c r="A2193" s="1" t="s">
        <v>1493</v>
      </c>
      <c r="B2193" s="1" t="s">
        <v>8282</v>
      </c>
    </row>
    <row r="2194" spans="1:2" x14ac:dyDescent="0.3">
      <c r="A2194" s="1" t="s">
        <v>7496</v>
      </c>
      <c r="B2194" s="1" t="s">
        <v>8282</v>
      </c>
    </row>
    <row r="2195" spans="1:2" x14ac:dyDescent="0.3">
      <c r="A2195" s="1" t="s">
        <v>7496</v>
      </c>
      <c r="B2195" s="1" t="s">
        <v>8282</v>
      </c>
    </row>
    <row r="2196" spans="1:2" x14ac:dyDescent="0.3">
      <c r="A2196" s="1" t="s">
        <v>7497</v>
      </c>
      <c r="B2196" s="1" t="s">
        <v>8282</v>
      </c>
    </row>
    <row r="2197" spans="1:2" x14ac:dyDescent="0.3">
      <c r="A2197" s="1" t="s">
        <v>7498</v>
      </c>
      <c r="B2197" s="1" t="s">
        <v>8282</v>
      </c>
    </row>
    <row r="2198" spans="1:2" x14ac:dyDescent="0.3">
      <c r="A2198" s="1" t="s">
        <v>7499</v>
      </c>
      <c r="B2198" s="1" t="s">
        <v>8282</v>
      </c>
    </row>
    <row r="2199" spans="1:2" x14ac:dyDescent="0.3">
      <c r="A2199" s="1" t="s">
        <v>7500</v>
      </c>
      <c r="B2199" s="1" t="s">
        <v>8282</v>
      </c>
    </row>
    <row r="2200" spans="1:2" x14ac:dyDescent="0.3">
      <c r="A2200" s="1" t="s">
        <v>7501</v>
      </c>
      <c r="B2200" s="1" t="s">
        <v>8282</v>
      </c>
    </row>
    <row r="2201" spans="1:2" x14ac:dyDescent="0.3">
      <c r="A2201" s="1" t="s">
        <v>7502</v>
      </c>
      <c r="B2201" s="1" t="s">
        <v>8282</v>
      </c>
    </row>
    <row r="2202" spans="1:2" x14ac:dyDescent="0.3">
      <c r="A2202" s="1" t="s">
        <v>7503</v>
      </c>
      <c r="B2202" s="1" t="s">
        <v>8282</v>
      </c>
    </row>
    <row r="2203" spans="1:2" x14ac:dyDescent="0.3">
      <c r="A2203" s="1" t="s">
        <v>7504</v>
      </c>
      <c r="B2203" s="1" t="s">
        <v>8282</v>
      </c>
    </row>
    <row r="2204" spans="1:2" x14ac:dyDescent="0.3">
      <c r="A2204" s="1" t="s">
        <v>7505</v>
      </c>
      <c r="B2204" s="1" t="s">
        <v>8282</v>
      </c>
    </row>
    <row r="2205" spans="1:2" x14ac:dyDescent="0.3">
      <c r="A2205" s="1" t="s">
        <v>7506</v>
      </c>
      <c r="B2205" s="1" t="s">
        <v>8282</v>
      </c>
    </row>
    <row r="2206" spans="1:2" x14ac:dyDescent="0.3">
      <c r="A2206" s="1" t="s">
        <v>7507</v>
      </c>
      <c r="B2206" s="1" t="s">
        <v>8282</v>
      </c>
    </row>
    <row r="2207" spans="1:2" x14ac:dyDescent="0.3">
      <c r="A2207" s="1" t="s">
        <v>7508</v>
      </c>
      <c r="B2207" s="1" t="s">
        <v>8282</v>
      </c>
    </row>
    <row r="2208" spans="1:2" x14ac:dyDescent="0.3">
      <c r="A2208" s="1" t="s">
        <v>7509</v>
      </c>
      <c r="B2208" s="1" t="s">
        <v>8282</v>
      </c>
    </row>
    <row r="2209" spans="1:2" x14ac:dyDescent="0.3">
      <c r="A2209" s="1" t="s">
        <v>7510</v>
      </c>
      <c r="B2209" s="1" t="s">
        <v>8282</v>
      </c>
    </row>
    <row r="2210" spans="1:2" x14ac:dyDescent="0.3">
      <c r="A2210" s="1" t="s">
        <v>5375</v>
      </c>
      <c r="B2210" s="1" t="s">
        <v>8282</v>
      </c>
    </row>
    <row r="2211" spans="1:2" x14ac:dyDescent="0.3">
      <c r="A2211" s="1" t="s">
        <v>7511</v>
      </c>
      <c r="B2211" s="1" t="s">
        <v>8282</v>
      </c>
    </row>
    <row r="2212" spans="1:2" x14ac:dyDescent="0.3">
      <c r="A2212" s="1" t="s">
        <v>7512</v>
      </c>
      <c r="B2212" s="1" t="s">
        <v>8282</v>
      </c>
    </row>
    <row r="2213" spans="1:2" x14ac:dyDescent="0.3">
      <c r="A2213" s="1" t="s">
        <v>7513</v>
      </c>
      <c r="B2213" s="1" t="s">
        <v>8282</v>
      </c>
    </row>
    <row r="2214" spans="1:2" x14ac:dyDescent="0.3">
      <c r="A2214" s="1" t="s">
        <v>7514</v>
      </c>
      <c r="B2214" s="1" t="s">
        <v>8282</v>
      </c>
    </row>
    <row r="2215" spans="1:2" x14ac:dyDescent="0.3">
      <c r="A2215" s="1" t="s">
        <v>7515</v>
      </c>
      <c r="B2215" s="1" t="s">
        <v>8282</v>
      </c>
    </row>
    <row r="2216" spans="1:2" x14ac:dyDescent="0.3">
      <c r="A2216" s="1" t="s">
        <v>56</v>
      </c>
      <c r="B2216" s="1" t="s">
        <v>8282</v>
      </c>
    </row>
    <row r="2217" spans="1:2" x14ac:dyDescent="0.3">
      <c r="A2217" s="1" t="s">
        <v>7516</v>
      </c>
      <c r="B2217" s="1" t="s">
        <v>8282</v>
      </c>
    </row>
    <row r="2218" spans="1:2" x14ac:dyDescent="0.3">
      <c r="A2218" s="1" t="s">
        <v>7517</v>
      </c>
      <c r="B2218" s="1" t="s">
        <v>8282</v>
      </c>
    </row>
    <row r="2219" spans="1:2" x14ac:dyDescent="0.3">
      <c r="A2219" s="1" t="s">
        <v>7518</v>
      </c>
      <c r="B2219" s="1" t="s">
        <v>8282</v>
      </c>
    </row>
    <row r="2220" spans="1:2" x14ac:dyDescent="0.3">
      <c r="A2220" s="1" t="s">
        <v>7519</v>
      </c>
      <c r="B2220" s="1" t="s">
        <v>8282</v>
      </c>
    </row>
    <row r="2221" spans="1:2" x14ac:dyDescent="0.3">
      <c r="A2221" s="1" t="s">
        <v>2804</v>
      </c>
      <c r="B2221" s="1" t="s">
        <v>8282</v>
      </c>
    </row>
    <row r="2222" spans="1:2" x14ac:dyDescent="0.3">
      <c r="A2222" s="1" t="s">
        <v>7520</v>
      </c>
      <c r="B2222" s="1" t="s">
        <v>8282</v>
      </c>
    </row>
    <row r="2223" spans="1:2" x14ac:dyDescent="0.3">
      <c r="A2223" s="1" t="s">
        <v>3165</v>
      </c>
      <c r="B2223" s="1" t="s">
        <v>8282</v>
      </c>
    </row>
    <row r="2224" spans="1:2" x14ac:dyDescent="0.3">
      <c r="A2224" s="1" t="s">
        <v>7521</v>
      </c>
      <c r="B2224" s="1" t="s">
        <v>8282</v>
      </c>
    </row>
    <row r="2225" spans="1:2" x14ac:dyDescent="0.3">
      <c r="A2225" s="1" t="s">
        <v>7521</v>
      </c>
      <c r="B2225" s="1" t="s">
        <v>8282</v>
      </c>
    </row>
    <row r="2226" spans="1:2" x14ac:dyDescent="0.3">
      <c r="A2226" s="1" t="s">
        <v>7522</v>
      </c>
      <c r="B2226" s="1" t="s">
        <v>8282</v>
      </c>
    </row>
    <row r="2227" spans="1:2" x14ac:dyDescent="0.3">
      <c r="A2227" s="1" t="s">
        <v>7523</v>
      </c>
      <c r="B2227" s="1" t="s">
        <v>8282</v>
      </c>
    </row>
    <row r="2228" spans="1:2" x14ac:dyDescent="0.3">
      <c r="A2228" s="1" t="s">
        <v>7524</v>
      </c>
      <c r="B2228" s="1" t="s">
        <v>8282</v>
      </c>
    </row>
    <row r="2229" spans="1:2" x14ac:dyDescent="0.3">
      <c r="A2229" s="1" t="s">
        <v>7525</v>
      </c>
      <c r="B2229" s="1" t="s">
        <v>8282</v>
      </c>
    </row>
    <row r="2230" spans="1:2" x14ac:dyDescent="0.3">
      <c r="A2230" s="1" t="s">
        <v>7526</v>
      </c>
      <c r="B2230" s="1" t="s">
        <v>8282</v>
      </c>
    </row>
    <row r="2231" spans="1:2" x14ac:dyDescent="0.3">
      <c r="A2231" s="1" t="s">
        <v>7527</v>
      </c>
      <c r="B2231" s="1" t="s">
        <v>8282</v>
      </c>
    </row>
    <row r="2232" spans="1:2" x14ac:dyDescent="0.3">
      <c r="A2232" s="1" t="s">
        <v>7528</v>
      </c>
      <c r="B2232" s="1" t="s">
        <v>8282</v>
      </c>
    </row>
    <row r="2233" spans="1:2" x14ac:dyDescent="0.3">
      <c r="A2233" s="1" t="s">
        <v>7529</v>
      </c>
      <c r="B2233" s="1" t="s">
        <v>8282</v>
      </c>
    </row>
    <row r="2234" spans="1:2" x14ac:dyDescent="0.3">
      <c r="A2234" s="1" t="s">
        <v>7530</v>
      </c>
      <c r="B2234" s="1" t="s">
        <v>8282</v>
      </c>
    </row>
    <row r="2235" spans="1:2" x14ac:dyDescent="0.3">
      <c r="A2235" s="1" t="s">
        <v>7531</v>
      </c>
      <c r="B2235" s="1" t="s">
        <v>8282</v>
      </c>
    </row>
    <row r="2236" spans="1:2" x14ac:dyDescent="0.3">
      <c r="A2236" s="1" t="s">
        <v>7532</v>
      </c>
      <c r="B2236" s="1" t="s">
        <v>8282</v>
      </c>
    </row>
    <row r="2237" spans="1:2" x14ac:dyDescent="0.3">
      <c r="A2237" s="1" t="s">
        <v>7533</v>
      </c>
      <c r="B2237" s="1" t="s">
        <v>8282</v>
      </c>
    </row>
    <row r="2238" spans="1:2" x14ac:dyDescent="0.3">
      <c r="A2238" s="1" t="s">
        <v>7534</v>
      </c>
      <c r="B2238" s="1" t="s">
        <v>8282</v>
      </c>
    </row>
    <row r="2239" spans="1:2" x14ac:dyDescent="0.3">
      <c r="A2239" s="1" t="s">
        <v>7535</v>
      </c>
      <c r="B2239" s="1" t="s">
        <v>8282</v>
      </c>
    </row>
    <row r="2240" spans="1:2" x14ac:dyDescent="0.3">
      <c r="A2240" s="1" t="s">
        <v>7536</v>
      </c>
      <c r="B2240" s="1" t="s">
        <v>8282</v>
      </c>
    </row>
    <row r="2241" spans="1:2" x14ac:dyDescent="0.3">
      <c r="A2241" s="1" t="s">
        <v>7537</v>
      </c>
      <c r="B2241" s="1" t="s">
        <v>8282</v>
      </c>
    </row>
    <row r="2242" spans="1:2" x14ac:dyDescent="0.3">
      <c r="A2242" s="1" t="s">
        <v>7538</v>
      </c>
      <c r="B2242" s="1" t="s">
        <v>8282</v>
      </c>
    </row>
    <row r="2243" spans="1:2" x14ac:dyDescent="0.3">
      <c r="A2243" s="1" t="s">
        <v>7539</v>
      </c>
      <c r="B2243" s="1" t="s">
        <v>8282</v>
      </c>
    </row>
    <row r="2244" spans="1:2" x14ac:dyDescent="0.3">
      <c r="A2244" s="1" t="s">
        <v>7540</v>
      </c>
      <c r="B2244" s="1" t="s">
        <v>8282</v>
      </c>
    </row>
    <row r="2245" spans="1:2" x14ac:dyDescent="0.3">
      <c r="A2245" s="1" t="s">
        <v>7541</v>
      </c>
      <c r="B2245" s="1" t="s">
        <v>8282</v>
      </c>
    </row>
    <row r="2246" spans="1:2" x14ac:dyDescent="0.3">
      <c r="A2246" s="1" t="s">
        <v>7542</v>
      </c>
      <c r="B2246" s="1" t="s">
        <v>8282</v>
      </c>
    </row>
    <row r="2247" spans="1:2" x14ac:dyDescent="0.3">
      <c r="A2247" s="1" t="s">
        <v>7543</v>
      </c>
      <c r="B2247" s="1" t="s">
        <v>8282</v>
      </c>
    </row>
    <row r="2248" spans="1:2" x14ac:dyDescent="0.3">
      <c r="A2248" s="1" t="s">
        <v>7544</v>
      </c>
      <c r="B2248" s="1" t="s">
        <v>8282</v>
      </c>
    </row>
    <row r="2249" spans="1:2" x14ac:dyDescent="0.3">
      <c r="A2249" s="1" t="s">
        <v>7545</v>
      </c>
      <c r="B2249" s="1" t="s">
        <v>8282</v>
      </c>
    </row>
    <row r="2250" spans="1:2" x14ac:dyDescent="0.3">
      <c r="A2250" s="1" t="s">
        <v>7546</v>
      </c>
      <c r="B2250" s="1" t="s">
        <v>8282</v>
      </c>
    </row>
    <row r="2251" spans="1:2" x14ac:dyDescent="0.3">
      <c r="A2251" s="1" t="s">
        <v>7547</v>
      </c>
      <c r="B2251" s="1" t="s">
        <v>8282</v>
      </c>
    </row>
    <row r="2252" spans="1:2" x14ac:dyDescent="0.3">
      <c r="A2252" s="1" t="s">
        <v>7548</v>
      </c>
      <c r="B2252" s="1" t="s">
        <v>8282</v>
      </c>
    </row>
    <row r="2253" spans="1:2" x14ac:dyDescent="0.3">
      <c r="A2253" s="1" t="s">
        <v>7549</v>
      </c>
      <c r="B2253" s="1" t="s">
        <v>8282</v>
      </c>
    </row>
    <row r="2254" spans="1:2" x14ac:dyDescent="0.3">
      <c r="A2254" s="1" t="s">
        <v>7550</v>
      </c>
      <c r="B2254" s="1" t="s">
        <v>8282</v>
      </c>
    </row>
    <row r="2255" spans="1:2" x14ac:dyDescent="0.3">
      <c r="A2255" s="1" t="s">
        <v>7551</v>
      </c>
      <c r="B2255" s="1" t="s">
        <v>8282</v>
      </c>
    </row>
    <row r="2256" spans="1:2" x14ac:dyDescent="0.3">
      <c r="A2256" s="1" t="s">
        <v>7552</v>
      </c>
      <c r="B2256" s="1" t="s">
        <v>8282</v>
      </c>
    </row>
    <row r="2257" spans="1:2" x14ac:dyDescent="0.3">
      <c r="A2257" s="1" t="s">
        <v>7553</v>
      </c>
      <c r="B2257" s="1" t="s">
        <v>8282</v>
      </c>
    </row>
    <row r="2258" spans="1:2" x14ac:dyDescent="0.3">
      <c r="A2258" s="1" t="s">
        <v>7554</v>
      </c>
      <c r="B2258" s="1" t="s">
        <v>8282</v>
      </c>
    </row>
    <row r="2259" spans="1:2" x14ac:dyDescent="0.3">
      <c r="A2259" s="1" t="s">
        <v>7555</v>
      </c>
      <c r="B2259" s="1" t="s">
        <v>8282</v>
      </c>
    </row>
    <row r="2260" spans="1:2" x14ac:dyDescent="0.3">
      <c r="A2260" s="1" t="s">
        <v>7556</v>
      </c>
      <c r="B2260" s="1" t="s">
        <v>8282</v>
      </c>
    </row>
    <row r="2261" spans="1:2" x14ac:dyDescent="0.3">
      <c r="A2261" s="1" t="s">
        <v>7557</v>
      </c>
      <c r="B2261" s="1" t="s">
        <v>8282</v>
      </c>
    </row>
    <row r="2262" spans="1:2" x14ac:dyDescent="0.3">
      <c r="A2262" s="1" t="s">
        <v>7558</v>
      </c>
      <c r="B2262" s="1" t="s">
        <v>8282</v>
      </c>
    </row>
    <row r="2263" spans="1:2" x14ac:dyDescent="0.3">
      <c r="A2263" s="1" t="s">
        <v>2170</v>
      </c>
      <c r="B2263" s="1" t="s">
        <v>8282</v>
      </c>
    </row>
    <row r="2264" spans="1:2" x14ac:dyDescent="0.3">
      <c r="A2264" s="1" t="s">
        <v>7559</v>
      </c>
      <c r="B2264" s="1" t="s">
        <v>8282</v>
      </c>
    </row>
    <row r="2265" spans="1:2" x14ac:dyDescent="0.3">
      <c r="A2265" s="1" t="s">
        <v>7560</v>
      </c>
      <c r="B2265" s="1" t="s">
        <v>8282</v>
      </c>
    </row>
    <row r="2266" spans="1:2" x14ac:dyDescent="0.3">
      <c r="A2266" s="1" t="s">
        <v>7561</v>
      </c>
      <c r="B2266" s="1" t="s">
        <v>8282</v>
      </c>
    </row>
    <row r="2267" spans="1:2" x14ac:dyDescent="0.3">
      <c r="A2267" s="1" t="s">
        <v>7562</v>
      </c>
      <c r="B2267" s="1" t="s">
        <v>8282</v>
      </c>
    </row>
    <row r="2268" spans="1:2" x14ac:dyDescent="0.3">
      <c r="A2268" s="1" t="s">
        <v>7563</v>
      </c>
      <c r="B2268" s="1" t="s">
        <v>8282</v>
      </c>
    </row>
    <row r="2269" spans="1:2" x14ac:dyDescent="0.3">
      <c r="A2269" s="1" t="s">
        <v>7564</v>
      </c>
      <c r="B2269" s="1" t="s">
        <v>8282</v>
      </c>
    </row>
    <row r="2270" spans="1:2" x14ac:dyDescent="0.3">
      <c r="A2270" s="1" t="s">
        <v>7565</v>
      </c>
      <c r="B2270" s="1" t="s">
        <v>8282</v>
      </c>
    </row>
    <row r="2271" spans="1:2" x14ac:dyDescent="0.3">
      <c r="A2271" s="1" t="s">
        <v>7566</v>
      </c>
      <c r="B2271" s="1" t="s">
        <v>8282</v>
      </c>
    </row>
    <row r="2272" spans="1:2" x14ac:dyDescent="0.3">
      <c r="A2272" s="1" t="s">
        <v>7567</v>
      </c>
      <c r="B2272" s="1" t="s">
        <v>8282</v>
      </c>
    </row>
    <row r="2273" spans="1:2" x14ac:dyDescent="0.3">
      <c r="A2273" s="1" t="s">
        <v>7568</v>
      </c>
      <c r="B2273" s="1" t="s">
        <v>8282</v>
      </c>
    </row>
    <row r="2274" spans="1:2" x14ac:dyDescent="0.3">
      <c r="A2274" s="1" t="s">
        <v>7569</v>
      </c>
      <c r="B2274" s="1" t="s">
        <v>8282</v>
      </c>
    </row>
    <row r="2275" spans="1:2" x14ac:dyDescent="0.3">
      <c r="A2275" s="1" t="s">
        <v>7570</v>
      </c>
      <c r="B2275" s="1" t="s">
        <v>8282</v>
      </c>
    </row>
    <row r="2276" spans="1:2" x14ac:dyDescent="0.3">
      <c r="A2276" s="1" t="s">
        <v>7571</v>
      </c>
      <c r="B2276" s="1" t="s">
        <v>8282</v>
      </c>
    </row>
    <row r="2277" spans="1:2" x14ac:dyDescent="0.3">
      <c r="A2277" s="1" t="s">
        <v>7572</v>
      </c>
      <c r="B2277" s="1" t="s">
        <v>8282</v>
      </c>
    </row>
    <row r="2278" spans="1:2" x14ac:dyDescent="0.3">
      <c r="A2278" s="1" t="s">
        <v>7573</v>
      </c>
      <c r="B2278" s="1" t="s">
        <v>8282</v>
      </c>
    </row>
    <row r="2279" spans="1:2" x14ac:dyDescent="0.3">
      <c r="A2279" s="1" t="s">
        <v>7574</v>
      </c>
      <c r="B2279" s="1" t="s">
        <v>8282</v>
      </c>
    </row>
    <row r="2280" spans="1:2" x14ac:dyDescent="0.3">
      <c r="A2280" s="1" t="s">
        <v>7575</v>
      </c>
      <c r="B2280" s="1" t="s">
        <v>8282</v>
      </c>
    </row>
    <row r="2281" spans="1:2" x14ac:dyDescent="0.3">
      <c r="A2281" s="1" t="s">
        <v>425</v>
      </c>
      <c r="B2281" s="1" t="s">
        <v>8282</v>
      </c>
    </row>
    <row r="2282" spans="1:2" x14ac:dyDescent="0.3">
      <c r="A2282" s="1" t="s">
        <v>7576</v>
      </c>
      <c r="B2282" s="1" t="s">
        <v>8282</v>
      </c>
    </row>
    <row r="2283" spans="1:2" x14ac:dyDescent="0.3">
      <c r="A2283" s="1" t="s">
        <v>7577</v>
      </c>
      <c r="B2283" s="1" t="s">
        <v>8282</v>
      </c>
    </row>
    <row r="2284" spans="1:2" x14ac:dyDescent="0.3">
      <c r="A2284" s="1" t="s">
        <v>7578</v>
      </c>
      <c r="B2284" s="1" t="s">
        <v>8282</v>
      </c>
    </row>
    <row r="2285" spans="1:2" x14ac:dyDescent="0.3">
      <c r="A2285" s="1" t="s">
        <v>7579</v>
      </c>
      <c r="B2285" s="1" t="s">
        <v>8282</v>
      </c>
    </row>
    <row r="2286" spans="1:2" x14ac:dyDescent="0.3">
      <c r="A2286" s="1" t="s">
        <v>7580</v>
      </c>
      <c r="B2286" s="1" t="s">
        <v>8282</v>
      </c>
    </row>
    <row r="2287" spans="1:2" x14ac:dyDescent="0.3">
      <c r="A2287" s="1" t="s">
        <v>7581</v>
      </c>
      <c r="B2287" s="1" t="s">
        <v>8282</v>
      </c>
    </row>
    <row r="2288" spans="1:2" x14ac:dyDescent="0.3">
      <c r="A2288" s="1" t="s">
        <v>7582</v>
      </c>
      <c r="B2288" s="1" t="s">
        <v>8282</v>
      </c>
    </row>
    <row r="2289" spans="1:2" x14ac:dyDescent="0.3">
      <c r="A2289" s="1" t="s">
        <v>7583</v>
      </c>
      <c r="B2289" s="1" t="s">
        <v>8282</v>
      </c>
    </row>
    <row r="2290" spans="1:2" x14ac:dyDescent="0.3">
      <c r="A2290" s="1" t="s">
        <v>7584</v>
      </c>
      <c r="B2290" s="1" t="s">
        <v>8282</v>
      </c>
    </row>
    <row r="2291" spans="1:2" x14ac:dyDescent="0.3">
      <c r="A2291" s="1" t="s">
        <v>7585</v>
      </c>
      <c r="B2291" s="1" t="s">
        <v>8282</v>
      </c>
    </row>
    <row r="2292" spans="1:2" x14ac:dyDescent="0.3">
      <c r="A2292" s="1" t="s">
        <v>7586</v>
      </c>
      <c r="B2292" s="1" t="s">
        <v>8282</v>
      </c>
    </row>
    <row r="2293" spans="1:2" x14ac:dyDescent="0.3">
      <c r="A2293" s="1" t="s">
        <v>7587</v>
      </c>
      <c r="B2293" s="1" t="s">
        <v>8282</v>
      </c>
    </row>
    <row r="2294" spans="1:2" x14ac:dyDescent="0.3">
      <c r="A2294" s="1" t="s">
        <v>7588</v>
      </c>
      <c r="B2294" s="1" t="s">
        <v>8282</v>
      </c>
    </row>
    <row r="2295" spans="1:2" x14ac:dyDescent="0.3">
      <c r="A2295" s="1" t="s">
        <v>7589</v>
      </c>
      <c r="B2295" s="1" t="s">
        <v>8282</v>
      </c>
    </row>
    <row r="2296" spans="1:2" x14ac:dyDescent="0.3">
      <c r="A2296" s="1" t="s">
        <v>7590</v>
      </c>
      <c r="B2296" s="1" t="s">
        <v>8282</v>
      </c>
    </row>
    <row r="2297" spans="1:2" x14ac:dyDescent="0.3">
      <c r="A2297" s="1" t="s">
        <v>7591</v>
      </c>
      <c r="B2297" s="1" t="s">
        <v>8282</v>
      </c>
    </row>
    <row r="2298" spans="1:2" x14ac:dyDescent="0.3">
      <c r="A2298" s="1" t="s">
        <v>7592</v>
      </c>
      <c r="B2298" s="1" t="s">
        <v>8282</v>
      </c>
    </row>
    <row r="2299" spans="1:2" x14ac:dyDescent="0.3">
      <c r="A2299" s="1" t="s">
        <v>7592</v>
      </c>
      <c r="B2299" s="1" t="s">
        <v>8282</v>
      </c>
    </row>
    <row r="2300" spans="1:2" x14ac:dyDescent="0.3">
      <c r="A2300" s="1" t="s">
        <v>7593</v>
      </c>
      <c r="B2300" s="1" t="s">
        <v>8282</v>
      </c>
    </row>
    <row r="2301" spans="1:2" x14ac:dyDescent="0.3">
      <c r="A2301" s="1" t="s">
        <v>7594</v>
      </c>
      <c r="B2301" s="1" t="s">
        <v>8282</v>
      </c>
    </row>
    <row r="2302" spans="1:2" x14ac:dyDescent="0.3">
      <c r="A2302" s="1" t="s">
        <v>7594</v>
      </c>
      <c r="B2302" s="1" t="s">
        <v>8282</v>
      </c>
    </row>
    <row r="2303" spans="1:2" x14ac:dyDescent="0.3">
      <c r="A2303" s="1" t="s">
        <v>7594</v>
      </c>
      <c r="B2303" s="1" t="s">
        <v>8282</v>
      </c>
    </row>
    <row r="2304" spans="1:2" x14ac:dyDescent="0.3">
      <c r="A2304" s="1" t="s">
        <v>7595</v>
      </c>
      <c r="B2304" s="1" t="s">
        <v>8282</v>
      </c>
    </row>
    <row r="2305" spans="1:2" x14ac:dyDescent="0.3">
      <c r="A2305" s="1" t="s">
        <v>7595</v>
      </c>
      <c r="B2305" s="1" t="s">
        <v>8282</v>
      </c>
    </row>
    <row r="2306" spans="1:2" x14ac:dyDescent="0.3">
      <c r="A2306" s="1" t="s">
        <v>26</v>
      </c>
      <c r="B2306" s="1" t="s">
        <v>8282</v>
      </c>
    </row>
    <row r="2307" spans="1:2" x14ac:dyDescent="0.3">
      <c r="A2307" s="1" t="s">
        <v>3377</v>
      </c>
      <c r="B2307" s="1" t="s">
        <v>8282</v>
      </c>
    </row>
    <row r="2308" spans="1:2" x14ac:dyDescent="0.3">
      <c r="A2308" s="1" t="s">
        <v>7596</v>
      </c>
      <c r="B2308" s="1" t="s">
        <v>8282</v>
      </c>
    </row>
    <row r="2309" spans="1:2" x14ac:dyDescent="0.3">
      <c r="A2309" s="1" t="s">
        <v>7596</v>
      </c>
      <c r="B2309" s="1" t="s">
        <v>8282</v>
      </c>
    </row>
    <row r="2310" spans="1:2" x14ac:dyDescent="0.3">
      <c r="A2310" s="1" t="s">
        <v>7596</v>
      </c>
      <c r="B2310" s="1" t="s">
        <v>8282</v>
      </c>
    </row>
    <row r="2311" spans="1:2" x14ac:dyDescent="0.3">
      <c r="A2311" s="1" t="s">
        <v>7597</v>
      </c>
      <c r="B2311" s="1" t="s">
        <v>8282</v>
      </c>
    </row>
    <row r="2312" spans="1:2" x14ac:dyDescent="0.3">
      <c r="A2312" s="1" t="s">
        <v>7598</v>
      </c>
      <c r="B2312" s="1" t="s">
        <v>8282</v>
      </c>
    </row>
    <row r="2313" spans="1:2" x14ac:dyDescent="0.3">
      <c r="A2313" s="1" t="s">
        <v>7599</v>
      </c>
      <c r="B2313" s="1" t="s">
        <v>8282</v>
      </c>
    </row>
    <row r="2314" spans="1:2" x14ac:dyDescent="0.3">
      <c r="A2314" s="1" t="s">
        <v>7600</v>
      </c>
      <c r="B2314" s="1" t="s">
        <v>8282</v>
      </c>
    </row>
    <row r="2315" spans="1:2" x14ac:dyDescent="0.3">
      <c r="A2315" s="1" t="s">
        <v>7601</v>
      </c>
      <c r="B2315" s="1" t="s">
        <v>8282</v>
      </c>
    </row>
    <row r="2316" spans="1:2" x14ac:dyDescent="0.3">
      <c r="A2316" s="1" t="s">
        <v>7602</v>
      </c>
      <c r="B2316" s="1" t="s">
        <v>8282</v>
      </c>
    </row>
    <row r="2317" spans="1:2" x14ac:dyDescent="0.3">
      <c r="A2317" s="1" t="s">
        <v>7603</v>
      </c>
      <c r="B2317" s="1" t="s">
        <v>8282</v>
      </c>
    </row>
    <row r="2318" spans="1:2" x14ac:dyDescent="0.3">
      <c r="A2318" s="1" t="s">
        <v>7604</v>
      </c>
      <c r="B2318" s="1" t="s">
        <v>8282</v>
      </c>
    </row>
    <row r="2319" spans="1:2" x14ac:dyDescent="0.3">
      <c r="A2319" s="1" t="s">
        <v>7605</v>
      </c>
      <c r="B2319" s="1" t="s">
        <v>8282</v>
      </c>
    </row>
    <row r="2320" spans="1:2" x14ac:dyDescent="0.3">
      <c r="A2320" s="1" t="s">
        <v>1640</v>
      </c>
      <c r="B2320" s="1" t="s">
        <v>8282</v>
      </c>
    </row>
    <row r="2321" spans="1:2" x14ac:dyDescent="0.3">
      <c r="A2321" s="1" t="s">
        <v>7606</v>
      </c>
      <c r="B2321" s="1" t="s">
        <v>8282</v>
      </c>
    </row>
    <row r="2322" spans="1:2" x14ac:dyDescent="0.3">
      <c r="A2322" s="1" t="s">
        <v>7607</v>
      </c>
      <c r="B2322" s="1" t="s">
        <v>8282</v>
      </c>
    </row>
    <row r="2323" spans="1:2" x14ac:dyDescent="0.3">
      <c r="A2323" s="1" t="s">
        <v>7608</v>
      </c>
      <c r="B2323" s="1" t="s">
        <v>8282</v>
      </c>
    </row>
    <row r="2324" spans="1:2" x14ac:dyDescent="0.3">
      <c r="A2324" s="1" t="s">
        <v>7609</v>
      </c>
      <c r="B2324" s="1" t="s">
        <v>8282</v>
      </c>
    </row>
    <row r="2325" spans="1:2" x14ac:dyDescent="0.3">
      <c r="A2325" s="1" t="s">
        <v>7610</v>
      </c>
      <c r="B2325" s="1" t="s">
        <v>8282</v>
      </c>
    </row>
    <row r="2326" spans="1:2" x14ac:dyDescent="0.3">
      <c r="A2326" s="1" t="s">
        <v>7611</v>
      </c>
      <c r="B2326" s="1" t="s">
        <v>8282</v>
      </c>
    </row>
    <row r="2327" spans="1:2" x14ac:dyDescent="0.3">
      <c r="A2327" s="1" t="s">
        <v>7612</v>
      </c>
      <c r="B2327" s="1" t="s">
        <v>8282</v>
      </c>
    </row>
    <row r="2328" spans="1:2" x14ac:dyDescent="0.3">
      <c r="A2328" s="1" t="s">
        <v>3070</v>
      </c>
      <c r="B2328" s="1" t="s">
        <v>8282</v>
      </c>
    </row>
    <row r="2329" spans="1:2" x14ac:dyDescent="0.3">
      <c r="A2329" s="1" t="s">
        <v>7613</v>
      </c>
      <c r="B2329" s="1" t="s">
        <v>8282</v>
      </c>
    </row>
    <row r="2330" spans="1:2" x14ac:dyDescent="0.3">
      <c r="A2330" s="1" t="s">
        <v>8096</v>
      </c>
      <c r="B2330" s="1" t="s">
        <v>8282</v>
      </c>
    </row>
    <row r="2331" spans="1:2" x14ac:dyDescent="0.3">
      <c r="A2331" s="1" t="s">
        <v>7614</v>
      </c>
      <c r="B2331" s="1" t="s">
        <v>8282</v>
      </c>
    </row>
    <row r="2332" spans="1:2" x14ac:dyDescent="0.3">
      <c r="A2332" s="1" t="s">
        <v>7615</v>
      </c>
      <c r="B2332" s="1" t="s">
        <v>8282</v>
      </c>
    </row>
    <row r="2333" spans="1:2" x14ac:dyDescent="0.3">
      <c r="A2333" s="1" t="s">
        <v>7616</v>
      </c>
      <c r="B2333" s="1" t="s">
        <v>8282</v>
      </c>
    </row>
    <row r="2334" spans="1:2" x14ac:dyDescent="0.3">
      <c r="A2334" s="1" t="s">
        <v>7617</v>
      </c>
      <c r="B2334" s="1" t="s">
        <v>8282</v>
      </c>
    </row>
    <row r="2335" spans="1:2" x14ac:dyDescent="0.3">
      <c r="A2335" s="1" t="s">
        <v>7618</v>
      </c>
      <c r="B2335" s="1" t="s">
        <v>8282</v>
      </c>
    </row>
    <row r="2336" spans="1:2" x14ac:dyDescent="0.3">
      <c r="A2336" s="1" t="s">
        <v>7619</v>
      </c>
      <c r="B2336" s="1" t="s">
        <v>8282</v>
      </c>
    </row>
    <row r="2337" spans="1:2" x14ac:dyDescent="0.3">
      <c r="A2337" s="1" t="s">
        <v>12</v>
      </c>
      <c r="B2337" s="1" t="s">
        <v>8282</v>
      </c>
    </row>
    <row r="2338" spans="1:2" x14ac:dyDescent="0.3">
      <c r="A2338" s="1" t="s">
        <v>12</v>
      </c>
      <c r="B2338" s="1" t="s">
        <v>8282</v>
      </c>
    </row>
    <row r="2339" spans="1:2" x14ac:dyDescent="0.3">
      <c r="A2339" s="1" t="s">
        <v>7620</v>
      </c>
      <c r="B2339" s="1" t="s">
        <v>8282</v>
      </c>
    </row>
    <row r="2340" spans="1:2" x14ac:dyDescent="0.3">
      <c r="A2340" s="1" t="s">
        <v>782</v>
      </c>
      <c r="B2340" s="1" t="s">
        <v>8282</v>
      </c>
    </row>
    <row r="2341" spans="1:2" x14ac:dyDescent="0.3">
      <c r="A2341" s="1" t="s">
        <v>7621</v>
      </c>
      <c r="B2341" s="1" t="s">
        <v>8282</v>
      </c>
    </row>
    <row r="2342" spans="1:2" x14ac:dyDescent="0.3">
      <c r="A2342" s="1" t="s">
        <v>7622</v>
      </c>
      <c r="B2342" s="1" t="s">
        <v>8282</v>
      </c>
    </row>
    <row r="2343" spans="1:2" x14ac:dyDescent="0.3">
      <c r="A2343" s="1" t="s">
        <v>7623</v>
      </c>
      <c r="B2343" s="1" t="s">
        <v>8282</v>
      </c>
    </row>
    <row r="2344" spans="1:2" x14ac:dyDescent="0.3">
      <c r="A2344" s="1" t="s">
        <v>7624</v>
      </c>
      <c r="B2344" s="1" t="s">
        <v>8282</v>
      </c>
    </row>
    <row r="2345" spans="1:2" x14ac:dyDescent="0.3">
      <c r="A2345" s="1" t="s">
        <v>7625</v>
      </c>
      <c r="B2345" s="1" t="s">
        <v>8282</v>
      </c>
    </row>
    <row r="2346" spans="1:2" x14ac:dyDescent="0.3">
      <c r="A2346" s="1" t="s">
        <v>7626</v>
      </c>
      <c r="B2346" s="1" t="s">
        <v>8282</v>
      </c>
    </row>
    <row r="2347" spans="1:2" x14ac:dyDescent="0.3">
      <c r="A2347" s="1" t="s">
        <v>813</v>
      </c>
      <c r="B2347" s="1" t="s">
        <v>8282</v>
      </c>
    </row>
    <row r="2348" spans="1:2" x14ac:dyDescent="0.3">
      <c r="A2348" s="1" t="s">
        <v>813</v>
      </c>
      <c r="B2348" s="1" t="s">
        <v>8282</v>
      </c>
    </row>
    <row r="2349" spans="1:2" x14ac:dyDescent="0.3">
      <c r="A2349" s="1" t="s">
        <v>7627</v>
      </c>
      <c r="B2349" s="1" t="s">
        <v>8282</v>
      </c>
    </row>
    <row r="2350" spans="1:2" x14ac:dyDescent="0.3">
      <c r="A2350" s="1" t="s">
        <v>7628</v>
      </c>
      <c r="B2350" s="1" t="s">
        <v>8282</v>
      </c>
    </row>
    <row r="2351" spans="1:2" x14ac:dyDescent="0.3">
      <c r="A2351" s="1" t="s">
        <v>7629</v>
      </c>
      <c r="B2351" s="1" t="s">
        <v>8282</v>
      </c>
    </row>
    <row r="2352" spans="1:2" x14ac:dyDescent="0.3">
      <c r="A2352" s="1" t="s">
        <v>7630</v>
      </c>
      <c r="B2352" s="1" t="s">
        <v>8282</v>
      </c>
    </row>
    <row r="2353" spans="1:2" x14ac:dyDescent="0.3">
      <c r="A2353" s="1" t="s">
        <v>7631</v>
      </c>
      <c r="B2353" s="1" t="s">
        <v>8282</v>
      </c>
    </row>
    <row r="2354" spans="1:2" x14ac:dyDescent="0.3">
      <c r="A2354" s="1" t="s">
        <v>7632</v>
      </c>
      <c r="B2354" s="1" t="s">
        <v>8282</v>
      </c>
    </row>
    <row r="2355" spans="1:2" x14ac:dyDescent="0.3">
      <c r="A2355" s="1" t="s">
        <v>7633</v>
      </c>
      <c r="B2355" s="1" t="s">
        <v>8282</v>
      </c>
    </row>
    <row r="2356" spans="1:2" x14ac:dyDescent="0.3">
      <c r="A2356" s="1" t="s">
        <v>7634</v>
      </c>
      <c r="B2356" s="1" t="s">
        <v>8282</v>
      </c>
    </row>
    <row r="2357" spans="1:2" x14ac:dyDescent="0.3">
      <c r="A2357" s="1" t="s">
        <v>7635</v>
      </c>
      <c r="B2357" s="1" t="s">
        <v>8282</v>
      </c>
    </row>
    <row r="2358" spans="1:2" x14ac:dyDescent="0.3">
      <c r="A2358" s="1" t="s">
        <v>7636</v>
      </c>
      <c r="B2358" s="1" t="s">
        <v>8282</v>
      </c>
    </row>
    <row r="2359" spans="1:2" x14ac:dyDescent="0.3">
      <c r="A2359" s="1" t="s">
        <v>7637</v>
      </c>
      <c r="B2359" s="1" t="s">
        <v>8282</v>
      </c>
    </row>
    <row r="2360" spans="1:2" x14ac:dyDescent="0.3">
      <c r="A2360" s="1" t="s">
        <v>7638</v>
      </c>
      <c r="B2360" s="1" t="s">
        <v>8282</v>
      </c>
    </row>
    <row r="2361" spans="1:2" x14ac:dyDescent="0.3">
      <c r="A2361" s="1" t="s">
        <v>1075</v>
      </c>
      <c r="B2361" s="1" t="s">
        <v>8282</v>
      </c>
    </row>
    <row r="2362" spans="1:2" x14ac:dyDescent="0.3">
      <c r="A2362" s="1" t="s">
        <v>7639</v>
      </c>
      <c r="B2362" s="1" t="s">
        <v>8282</v>
      </c>
    </row>
    <row r="2363" spans="1:2" x14ac:dyDescent="0.3">
      <c r="A2363" s="1" t="s">
        <v>7640</v>
      </c>
      <c r="B2363" s="1" t="s">
        <v>8282</v>
      </c>
    </row>
    <row r="2364" spans="1:2" x14ac:dyDescent="0.3">
      <c r="A2364" s="1" t="s">
        <v>7641</v>
      </c>
      <c r="B2364" s="1" t="s">
        <v>8282</v>
      </c>
    </row>
    <row r="2365" spans="1:2" x14ac:dyDescent="0.3">
      <c r="A2365" s="1" t="s">
        <v>7642</v>
      </c>
      <c r="B2365" s="1" t="s">
        <v>8282</v>
      </c>
    </row>
    <row r="2366" spans="1:2" x14ac:dyDescent="0.3">
      <c r="A2366" s="1" t="s">
        <v>7643</v>
      </c>
      <c r="B2366" s="1" t="s">
        <v>8282</v>
      </c>
    </row>
    <row r="2367" spans="1:2" x14ac:dyDescent="0.3">
      <c r="A2367" s="1" t="s">
        <v>805</v>
      </c>
      <c r="B2367" s="1" t="s">
        <v>8282</v>
      </c>
    </row>
    <row r="2368" spans="1:2" x14ac:dyDescent="0.3">
      <c r="A2368" s="1" t="s">
        <v>805</v>
      </c>
      <c r="B2368" s="1" t="s">
        <v>8282</v>
      </c>
    </row>
    <row r="2369" spans="1:2" x14ac:dyDescent="0.3">
      <c r="A2369" s="1" t="s">
        <v>805</v>
      </c>
      <c r="B2369" s="1" t="s">
        <v>8282</v>
      </c>
    </row>
    <row r="2370" spans="1:2" x14ac:dyDescent="0.3">
      <c r="A2370" s="1" t="s">
        <v>7644</v>
      </c>
      <c r="B2370" s="1" t="s">
        <v>8282</v>
      </c>
    </row>
    <row r="2371" spans="1:2" x14ac:dyDescent="0.3">
      <c r="A2371" s="1" t="s">
        <v>7645</v>
      </c>
      <c r="B2371" s="1" t="s">
        <v>8282</v>
      </c>
    </row>
    <row r="2372" spans="1:2" x14ac:dyDescent="0.3">
      <c r="A2372" s="1" t="s">
        <v>7646</v>
      </c>
      <c r="B2372" s="1" t="s">
        <v>8282</v>
      </c>
    </row>
    <row r="2373" spans="1:2" x14ac:dyDescent="0.3">
      <c r="A2373" s="1" t="s">
        <v>7647</v>
      </c>
      <c r="B2373" s="1" t="s">
        <v>8282</v>
      </c>
    </row>
    <row r="2374" spans="1:2" x14ac:dyDescent="0.3">
      <c r="A2374" s="1" t="s">
        <v>7648</v>
      </c>
      <c r="B2374" s="1" t="s">
        <v>8282</v>
      </c>
    </row>
    <row r="2375" spans="1:2" x14ac:dyDescent="0.3">
      <c r="A2375" s="1" t="s">
        <v>7649</v>
      </c>
      <c r="B2375" s="1" t="s">
        <v>8282</v>
      </c>
    </row>
    <row r="2376" spans="1:2" x14ac:dyDescent="0.3">
      <c r="A2376" s="1" t="s">
        <v>7650</v>
      </c>
      <c r="B2376" s="1" t="s">
        <v>8282</v>
      </c>
    </row>
    <row r="2377" spans="1:2" x14ac:dyDescent="0.3">
      <c r="A2377" s="1" t="s">
        <v>7651</v>
      </c>
      <c r="B2377" s="1" t="s">
        <v>8282</v>
      </c>
    </row>
    <row r="2378" spans="1:2" x14ac:dyDescent="0.3">
      <c r="A2378" s="1" t="s">
        <v>7652</v>
      </c>
      <c r="B2378" s="1" t="s">
        <v>8282</v>
      </c>
    </row>
    <row r="2379" spans="1:2" x14ac:dyDescent="0.3">
      <c r="A2379" s="1" t="s">
        <v>7652</v>
      </c>
      <c r="B2379" s="1" t="s">
        <v>8282</v>
      </c>
    </row>
    <row r="2380" spans="1:2" x14ac:dyDescent="0.3">
      <c r="A2380" s="1" t="s">
        <v>7653</v>
      </c>
      <c r="B2380" s="1" t="s">
        <v>8282</v>
      </c>
    </row>
    <row r="2381" spans="1:2" x14ac:dyDescent="0.3">
      <c r="A2381" s="1" t="s">
        <v>7653</v>
      </c>
      <c r="B2381" s="1" t="s">
        <v>8282</v>
      </c>
    </row>
    <row r="2382" spans="1:2" x14ac:dyDescent="0.3">
      <c r="A2382" s="1" t="s">
        <v>236</v>
      </c>
      <c r="B2382" s="1" t="s">
        <v>8282</v>
      </c>
    </row>
    <row r="2383" spans="1:2" x14ac:dyDescent="0.3">
      <c r="A2383" s="1" t="s">
        <v>7654</v>
      </c>
      <c r="B2383" s="1" t="s">
        <v>8282</v>
      </c>
    </row>
    <row r="2384" spans="1:2" x14ac:dyDescent="0.3">
      <c r="A2384" s="1" t="s">
        <v>7655</v>
      </c>
      <c r="B2384" s="1" t="s">
        <v>8282</v>
      </c>
    </row>
    <row r="2385" spans="1:2" x14ac:dyDescent="0.3">
      <c r="A2385" s="1" t="s">
        <v>7656</v>
      </c>
      <c r="B2385" s="1" t="s">
        <v>8282</v>
      </c>
    </row>
    <row r="2386" spans="1:2" x14ac:dyDescent="0.3">
      <c r="A2386" s="1" t="s">
        <v>7657</v>
      </c>
      <c r="B2386" s="1" t="s">
        <v>8282</v>
      </c>
    </row>
    <row r="2387" spans="1:2" x14ac:dyDescent="0.3">
      <c r="A2387" s="1" t="s">
        <v>7658</v>
      </c>
      <c r="B2387" s="1" t="s">
        <v>8282</v>
      </c>
    </row>
    <row r="2388" spans="1:2" x14ac:dyDescent="0.3">
      <c r="A2388" s="1" t="s">
        <v>7659</v>
      </c>
      <c r="B2388" s="1" t="s">
        <v>8282</v>
      </c>
    </row>
    <row r="2389" spans="1:2" x14ac:dyDescent="0.3">
      <c r="A2389" s="1" t="s">
        <v>7660</v>
      </c>
      <c r="B2389" s="1" t="s">
        <v>8282</v>
      </c>
    </row>
    <row r="2390" spans="1:2" x14ac:dyDescent="0.3">
      <c r="A2390" s="1" t="s">
        <v>7661</v>
      </c>
      <c r="B2390" s="1" t="s">
        <v>8282</v>
      </c>
    </row>
    <row r="2391" spans="1:2" x14ac:dyDescent="0.3">
      <c r="A2391" s="1" t="s">
        <v>7662</v>
      </c>
      <c r="B2391" s="1" t="s">
        <v>8282</v>
      </c>
    </row>
    <row r="2392" spans="1:2" x14ac:dyDescent="0.3">
      <c r="A2392" s="1" t="s">
        <v>7663</v>
      </c>
      <c r="B2392" s="1" t="s">
        <v>8282</v>
      </c>
    </row>
    <row r="2393" spans="1:2" x14ac:dyDescent="0.3">
      <c r="A2393" s="1" t="s">
        <v>7664</v>
      </c>
      <c r="B2393" s="1" t="s">
        <v>8282</v>
      </c>
    </row>
    <row r="2394" spans="1:2" x14ac:dyDescent="0.3">
      <c r="A2394" s="1" t="s">
        <v>7665</v>
      </c>
      <c r="B2394" s="1" t="s">
        <v>8282</v>
      </c>
    </row>
    <row r="2395" spans="1:2" x14ac:dyDescent="0.3">
      <c r="A2395" s="1" t="s">
        <v>8</v>
      </c>
      <c r="B2395" s="1" t="s">
        <v>8282</v>
      </c>
    </row>
    <row r="2396" spans="1:2" x14ac:dyDescent="0.3">
      <c r="A2396" s="1" t="s">
        <v>7666</v>
      </c>
      <c r="B2396" s="1" t="s">
        <v>8282</v>
      </c>
    </row>
    <row r="2397" spans="1:2" x14ac:dyDescent="0.3">
      <c r="A2397" s="1" t="s">
        <v>7667</v>
      </c>
      <c r="B2397" s="1" t="s">
        <v>8282</v>
      </c>
    </row>
    <row r="2398" spans="1:2" x14ac:dyDescent="0.3">
      <c r="A2398" s="1" t="s">
        <v>7668</v>
      </c>
      <c r="B2398" s="1" t="s">
        <v>8282</v>
      </c>
    </row>
    <row r="2399" spans="1:2" x14ac:dyDescent="0.3">
      <c r="A2399" s="1" t="s">
        <v>7669</v>
      </c>
      <c r="B2399" s="1" t="s">
        <v>8282</v>
      </c>
    </row>
    <row r="2400" spans="1:2" x14ac:dyDescent="0.3">
      <c r="A2400" s="1" t="s">
        <v>7670</v>
      </c>
      <c r="B2400" s="1" t="s">
        <v>8282</v>
      </c>
    </row>
    <row r="2401" spans="1:2" x14ac:dyDescent="0.3">
      <c r="A2401" s="1" t="s">
        <v>7671</v>
      </c>
      <c r="B2401" s="1" t="s">
        <v>8282</v>
      </c>
    </row>
    <row r="2402" spans="1:2" x14ac:dyDescent="0.3">
      <c r="A2402" s="1" t="s">
        <v>7672</v>
      </c>
      <c r="B2402" s="1" t="s">
        <v>8282</v>
      </c>
    </row>
    <row r="2403" spans="1:2" x14ac:dyDescent="0.3">
      <c r="A2403" s="1" t="s">
        <v>1595</v>
      </c>
      <c r="B2403" s="1" t="s">
        <v>8282</v>
      </c>
    </row>
    <row r="2404" spans="1:2" x14ac:dyDescent="0.3">
      <c r="A2404" s="1" t="s">
        <v>7673</v>
      </c>
      <c r="B2404" s="1" t="s">
        <v>8282</v>
      </c>
    </row>
    <row r="2405" spans="1:2" x14ac:dyDescent="0.3">
      <c r="A2405" s="1" t="s">
        <v>8097</v>
      </c>
      <c r="B2405" s="1" t="s">
        <v>8282</v>
      </c>
    </row>
    <row r="2406" spans="1:2" x14ac:dyDescent="0.3">
      <c r="A2406" s="1" t="s">
        <v>7674</v>
      </c>
      <c r="B2406" s="1" t="s">
        <v>8282</v>
      </c>
    </row>
    <row r="2407" spans="1:2" x14ac:dyDescent="0.3">
      <c r="A2407" s="1" t="s">
        <v>7675</v>
      </c>
      <c r="B2407" s="1" t="s">
        <v>8282</v>
      </c>
    </row>
    <row r="2408" spans="1:2" x14ac:dyDescent="0.3">
      <c r="A2408" s="1" t="s">
        <v>7676</v>
      </c>
      <c r="B2408" s="1" t="s">
        <v>8282</v>
      </c>
    </row>
    <row r="2409" spans="1:2" x14ac:dyDescent="0.3">
      <c r="A2409" s="1" t="s">
        <v>7677</v>
      </c>
      <c r="B2409" s="1" t="s">
        <v>8282</v>
      </c>
    </row>
    <row r="2410" spans="1:2" x14ac:dyDescent="0.3">
      <c r="A2410" s="1" t="s">
        <v>7678</v>
      </c>
      <c r="B2410" s="1" t="s">
        <v>8282</v>
      </c>
    </row>
    <row r="2411" spans="1:2" x14ac:dyDescent="0.3">
      <c r="A2411" s="1" t="s">
        <v>7679</v>
      </c>
      <c r="B2411" s="1" t="s">
        <v>8282</v>
      </c>
    </row>
    <row r="2412" spans="1:2" x14ac:dyDescent="0.3">
      <c r="A2412" s="1" t="s">
        <v>7680</v>
      </c>
      <c r="B2412" s="1" t="s">
        <v>8282</v>
      </c>
    </row>
    <row r="2413" spans="1:2" x14ac:dyDescent="0.3">
      <c r="A2413" s="1" t="s">
        <v>7681</v>
      </c>
      <c r="B2413" s="1" t="s">
        <v>8282</v>
      </c>
    </row>
    <row r="2414" spans="1:2" x14ac:dyDescent="0.3">
      <c r="A2414" s="1" t="s">
        <v>7682</v>
      </c>
      <c r="B2414" s="1" t="s">
        <v>8282</v>
      </c>
    </row>
    <row r="2415" spans="1:2" x14ac:dyDescent="0.3">
      <c r="A2415" s="1" t="s">
        <v>7683</v>
      </c>
      <c r="B2415" s="1" t="s">
        <v>8282</v>
      </c>
    </row>
    <row r="2416" spans="1:2" x14ac:dyDescent="0.3">
      <c r="A2416" s="1" t="s">
        <v>7684</v>
      </c>
      <c r="B2416" s="1" t="s">
        <v>8282</v>
      </c>
    </row>
    <row r="2417" spans="1:2" x14ac:dyDescent="0.3">
      <c r="A2417" s="1" t="s">
        <v>7685</v>
      </c>
      <c r="B2417" s="1" t="s">
        <v>8282</v>
      </c>
    </row>
    <row r="2418" spans="1:2" x14ac:dyDescent="0.3">
      <c r="A2418" s="1" t="s">
        <v>7686</v>
      </c>
      <c r="B2418" s="1" t="s">
        <v>8282</v>
      </c>
    </row>
    <row r="2419" spans="1:2" x14ac:dyDescent="0.3">
      <c r="A2419" s="1" t="s">
        <v>7687</v>
      </c>
      <c r="B2419" s="1" t="s">
        <v>8282</v>
      </c>
    </row>
    <row r="2420" spans="1:2" x14ac:dyDescent="0.3">
      <c r="A2420" s="1" t="s">
        <v>7688</v>
      </c>
      <c r="B2420" s="1" t="s">
        <v>8282</v>
      </c>
    </row>
    <row r="2421" spans="1:2" x14ac:dyDescent="0.3">
      <c r="A2421" s="1" t="s">
        <v>7689</v>
      </c>
      <c r="B2421" s="1" t="s">
        <v>8282</v>
      </c>
    </row>
    <row r="2422" spans="1:2" x14ac:dyDescent="0.3">
      <c r="A2422" s="1" t="s">
        <v>7690</v>
      </c>
      <c r="B2422" s="1" t="s">
        <v>8282</v>
      </c>
    </row>
    <row r="2423" spans="1:2" x14ac:dyDescent="0.3">
      <c r="A2423" s="1" t="s">
        <v>7691</v>
      </c>
      <c r="B2423" s="1" t="s">
        <v>8282</v>
      </c>
    </row>
    <row r="2424" spans="1:2" x14ac:dyDescent="0.3">
      <c r="A2424" s="1" t="s">
        <v>7692</v>
      </c>
      <c r="B2424" s="1" t="s">
        <v>8282</v>
      </c>
    </row>
    <row r="2425" spans="1:2" x14ac:dyDescent="0.3">
      <c r="A2425" s="1" t="s">
        <v>7693</v>
      </c>
      <c r="B2425" s="1" t="s">
        <v>8282</v>
      </c>
    </row>
    <row r="2426" spans="1:2" x14ac:dyDescent="0.3">
      <c r="A2426" s="1" t="s">
        <v>7694</v>
      </c>
      <c r="B2426" s="1" t="s">
        <v>8282</v>
      </c>
    </row>
    <row r="2427" spans="1:2" x14ac:dyDescent="0.3">
      <c r="A2427" s="1" t="s">
        <v>7695</v>
      </c>
      <c r="B2427" s="1" t="s">
        <v>8282</v>
      </c>
    </row>
    <row r="2428" spans="1:2" x14ac:dyDescent="0.3">
      <c r="A2428" s="1" t="s">
        <v>7696</v>
      </c>
      <c r="B2428" s="1" t="s">
        <v>8282</v>
      </c>
    </row>
    <row r="2429" spans="1:2" x14ac:dyDescent="0.3">
      <c r="A2429" s="1" t="s">
        <v>641</v>
      </c>
      <c r="B2429" s="1" t="s">
        <v>8282</v>
      </c>
    </row>
    <row r="2430" spans="1:2" x14ac:dyDescent="0.3">
      <c r="A2430" s="1" t="s">
        <v>7697</v>
      </c>
      <c r="B2430" s="1" t="s">
        <v>8282</v>
      </c>
    </row>
    <row r="2431" spans="1:2" x14ac:dyDescent="0.3">
      <c r="A2431" s="1" t="s">
        <v>7698</v>
      </c>
      <c r="B2431" s="1" t="s">
        <v>8282</v>
      </c>
    </row>
    <row r="2432" spans="1:2" x14ac:dyDescent="0.3">
      <c r="A2432" s="1" t="s">
        <v>1976</v>
      </c>
      <c r="B2432" s="1" t="s">
        <v>8282</v>
      </c>
    </row>
    <row r="2433" spans="1:2" x14ac:dyDescent="0.3">
      <c r="A2433" s="1" t="s">
        <v>7699</v>
      </c>
      <c r="B2433" s="1" t="s">
        <v>8282</v>
      </c>
    </row>
    <row r="2434" spans="1:2" x14ac:dyDescent="0.3">
      <c r="A2434" s="1" t="s">
        <v>4077</v>
      </c>
      <c r="B2434" s="1" t="s">
        <v>8282</v>
      </c>
    </row>
    <row r="2435" spans="1:2" x14ac:dyDescent="0.3">
      <c r="A2435" s="1" t="s">
        <v>7700</v>
      </c>
      <c r="B2435" s="1" t="s">
        <v>8282</v>
      </c>
    </row>
    <row r="2436" spans="1:2" x14ac:dyDescent="0.3">
      <c r="A2436" s="1" t="s">
        <v>7701</v>
      </c>
      <c r="B2436" s="1" t="s">
        <v>8282</v>
      </c>
    </row>
    <row r="2437" spans="1:2" x14ac:dyDescent="0.3">
      <c r="A2437" s="1" t="s">
        <v>7702</v>
      </c>
      <c r="B2437" s="1" t="s">
        <v>8282</v>
      </c>
    </row>
    <row r="2438" spans="1:2" x14ac:dyDescent="0.3">
      <c r="A2438" s="1" t="s">
        <v>7703</v>
      </c>
      <c r="B2438" s="1" t="s">
        <v>8282</v>
      </c>
    </row>
    <row r="2439" spans="1:2" x14ac:dyDescent="0.3">
      <c r="A2439" s="1" t="s">
        <v>7704</v>
      </c>
      <c r="B2439" s="1" t="s">
        <v>8282</v>
      </c>
    </row>
    <row r="2440" spans="1:2" x14ac:dyDescent="0.3">
      <c r="A2440" s="1" t="s">
        <v>7705</v>
      </c>
      <c r="B2440" s="1" t="s">
        <v>8282</v>
      </c>
    </row>
    <row r="2441" spans="1:2" x14ac:dyDescent="0.3">
      <c r="A2441" s="1" t="s">
        <v>7706</v>
      </c>
      <c r="B2441" s="1" t="s">
        <v>8282</v>
      </c>
    </row>
    <row r="2442" spans="1:2" x14ac:dyDescent="0.3">
      <c r="A2442" s="1" t="s">
        <v>7707</v>
      </c>
      <c r="B2442" s="1" t="s">
        <v>8282</v>
      </c>
    </row>
    <row r="2443" spans="1:2" x14ac:dyDescent="0.3">
      <c r="A2443" s="1" t="s">
        <v>7708</v>
      </c>
      <c r="B2443" s="1" t="s">
        <v>8282</v>
      </c>
    </row>
    <row r="2444" spans="1:2" x14ac:dyDescent="0.3">
      <c r="A2444" s="1" t="s">
        <v>7709</v>
      </c>
      <c r="B2444" s="1" t="s">
        <v>8282</v>
      </c>
    </row>
    <row r="2445" spans="1:2" x14ac:dyDescent="0.3">
      <c r="A2445" s="1" t="s">
        <v>7710</v>
      </c>
      <c r="B2445" s="1" t="s">
        <v>8282</v>
      </c>
    </row>
    <row r="2446" spans="1:2" x14ac:dyDescent="0.3">
      <c r="A2446" s="1" t="s">
        <v>7711</v>
      </c>
      <c r="B2446" s="1" t="s">
        <v>8282</v>
      </c>
    </row>
    <row r="2447" spans="1:2" x14ac:dyDescent="0.3">
      <c r="A2447" s="1" t="s">
        <v>7712</v>
      </c>
      <c r="B2447" s="1" t="s">
        <v>8282</v>
      </c>
    </row>
    <row r="2448" spans="1:2" x14ac:dyDescent="0.3">
      <c r="A2448" s="1" t="s">
        <v>7713</v>
      </c>
      <c r="B2448" s="1" t="s">
        <v>8282</v>
      </c>
    </row>
    <row r="2449" spans="1:2" x14ac:dyDescent="0.3">
      <c r="A2449" s="1" t="s">
        <v>7714</v>
      </c>
      <c r="B2449" s="1" t="s">
        <v>8282</v>
      </c>
    </row>
    <row r="2450" spans="1:2" x14ac:dyDescent="0.3">
      <c r="A2450" s="1" t="s">
        <v>7715</v>
      </c>
      <c r="B2450" s="1" t="s">
        <v>8282</v>
      </c>
    </row>
    <row r="2451" spans="1:2" x14ac:dyDescent="0.3">
      <c r="A2451" s="1" t="s">
        <v>7716</v>
      </c>
      <c r="B2451" s="1" t="s">
        <v>8282</v>
      </c>
    </row>
    <row r="2452" spans="1:2" x14ac:dyDescent="0.3">
      <c r="A2452" s="1" t="s">
        <v>7717</v>
      </c>
      <c r="B2452" s="1" t="s">
        <v>8282</v>
      </c>
    </row>
    <row r="2453" spans="1:2" x14ac:dyDescent="0.3">
      <c r="A2453" s="1" t="s">
        <v>7718</v>
      </c>
      <c r="B2453" s="1" t="s">
        <v>8282</v>
      </c>
    </row>
    <row r="2454" spans="1:2" x14ac:dyDescent="0.3">
      <c r="A2454" s="1" t="s">
        <v>7719</v>
      </c>
      <c r="B2454" s="1" t="s">
        <v>8282</v>
      </c>
    </row>
    <row r="2455" spans="1:2" x14ac:dyDescent="0.3">
      <c r="A2455" s="1" t="s">
        <v>7720</v>
      </c>
      <c r="B2455" s="1" t="s">
        <v>8282</v>
      </c>
    </row>
    <row r="2456" spans="1:2" x14ac:dyDescent="0.3">
      <c r="A2456" s="1" t="s">
        <v>7721</v>
      </c>
      <c r="B2456" s="1" t="s">
        <v>8282</v>
      </c>
    </row>
    <row r="2457" spans="1:2" x14ac:dyDescent="0.3">
      <c r="A2457" s="1" t="s">
        <v>7722</v>
      </c>
      <c r="B2457" s="1" t="s">
        <v>8282</v>
      </c>
    </row>
    <row r="2458" spans="1:2" x14ac:dyDescent="0.3">
      <c r="A2458" s="1" t="s">
        <v>7723</v>
      </c>
      <c r="B2458" s="1" t="s">
        <v>8282</v>
      </c>
    </row>
    <row r="2459" spans="1:2" x14ac:dyDescent="0.3">
      <c r="A2459" s="1" t="s">
        <v>7724</v>
      </c>
      <c r="B2459" s="1" t="s">
        <v>8282</v>
      </c>
    </row>
    <row r="2460" spans="1:2" x14ac:dyDescent="0.3">
      <c r="A2460" s="1" t="s">
        <v>7725</v>
      </c>
      <c r="B2460" s="1" t="s">
        <v>8282</v>
      </c>
    </row>
    <row r="2461" spans="1:2" x14ac:dyDescent="0.3">
      <c r="A2461" s="1" t="s">
        <v>7726</v>
      </c>
      <c r="B2461" s="1" t="s">
        <v>8282</v>
      </c>
    </row>
    <row r="2462" spans="1:2" x14ac:dyDescent="0.3">
      <c r="A2462" s="1" t="s">
        <v>7727</v>
      </c>
      <c r="B2462" s="1" t="s">
        <v>8282</v>
      </c>
    </row>
    <row r="2463" spans="1:2" x14ac:dyDescent="0.3">
      <c r="A2463" s="1" t="s">
        <v>7728</v>
      </c>
      <c r="B2463" s="1" t="s">
        <v>8282</v>
      </c>
    </row>
    <row r="2464" spans="1:2" x14ac:dyDescent="0.3">
      <c r="A2464" s="1" t="s">
        <v>7729</v>
      </c>
      <c r="B2464" s="1" t="s">
        <v>8282</v>
      </c>
    </row>
    <row r="2465" spans="1:2" x14ac:dyDescent="0.3">
      <c r="A2465" s="1" t="s">
        <v>7730</v>
      </c>
      <c r="B2465" s="1" t="s">
        <v>8282</v>
      </c>
    </row>
    <row r="2466" spans="1:2" x14ac:dyDescent="0.3">
      <c r="A2466" s="1" t="s">
        <v>7731</v>
      </c>
      <c r="B2466" s="1" t="s">
        <v>8282</v>
      </c>
    </row>
    <row r="2467" spans="1:2" x14ac:dyDescent="0.3">
      <c r="A2467" s="1" t="s">
        <v>7732</v>
      </c>
      <c r="B2467" s="1" t="s">
        <v>8282</v>
      </c>
    </row>
    <row r="2468" spans="1:2" x14ac:dyDescent="0.3">
      <c r="A2468" s="1" t="s">
        <v>7733</v>
      </c>
      <c r="B2468" s="1" t="s">
        <v>8282</v>
      </c>
    </row>
    <row r="2469" spans="1:2" x14ac:dyDescent="0.3">
      <c r="A2469" s="1" t="s">
        <v>7734</v>
      </c>
      <c r="B2469" s="1" t="s">
        <v>8282</v>
      </c>
    </row>
    <row r="2470" spans="1:2" x14ac:dyDescent="0.3">
      <c r="A2470" s="1" t="s">
        <v>7735</v>
      </c>
      <c r="B2470" s="1" t="s">
        <v>8282</v>
      </c>
    </row>
    <row r="2471" spans="1:2" x14ac:dyDescent="0.3">
      <c r="A2471" s="1" t="s">
        <v>7736</v>
      </c>
      <c r="B2471" s="1" t="s">
        <v>8282</v>
      </c>
    </row>
    <row r="2472" spans="1:2" x14ac:dyDescent="0.3">
      <c r="A2472" s="1" t="s">
        <v>7737</v>
      </c>
      <c r="B2472" s="1" t="s">
        <v>8282</v>
      </c>
    </row>
    <row r="2473" spans="1:2" x14ac:dyDescent="0.3">
      <c r="A2473" s="1" t="s">
        <v>7738</v>
      </c>
      <c r="B2473" s="1" t="s">
        <v>8282</v>
      </c>
    </row>
    <row r="2474" spans="1:2" x14ac:dyDescent="0.3">
      <c r="A2474" s="1" t="s">
        <v>7739</v>
      </c>
      <c r="B2474" s="1" t="s">
        <v>8282</v>
      </c>
    </row>
    <row r="2475" spans="1:2" x14ac:dyDescent="0.3">
      <c r="A2475" s="1" t="s">
        <v>7740</v>
      </c>
      <c r="B2475" s="1" t="s">
        <v>8282</v>
      </c>
    </row>
    <row r="2476" spans="1:2" x14ac:dyDescent="0.3">
      <c r="A2476" s="1" t="s">
        <v>7741</v>
      </c>
      <c r="B2476" s="1" t="s">
        <v>8282</v>
      </c>
    </row>
    <row r="2477" spans="1:2" x14ac:dyDescent="0.3">
      <c r="A2477" s="1" t="s">
        <v>7742</v>
      </c>
      <c r="B2477" s="1" t="s">
        <v>8282</v>
      </c>
    </row>
    <row r="2478" spans="1:2" x14ac:dyDescent="0.3">
      <c r="A2478" s="1" t="s">
        <v>7743</v>
      </c>
      <c r="B2478" s="1" t="s">
        <v>8282</v>
      </c>
    </row>
    <row r="2479" spans="1:2" x14ac:dyDescent="0.3">
      <c r="A2479" s="1" t="s">
        <v>7744</v>
      </c>
      <c r="B2479" s="1" t="s">
        <v>8282</v>
      </c>
    </row>
    <row r="2480" spans="1:2" x14ac:dyDescent="0.3">
      <c r="A2480" s="1" t="s">
        <v>1214</v>
      </c>
      <c r="B2480" s="1" t="s">
        <v>8282</v>
      </c>
    </row>
    <row r="2481" spans="1:2" x14ac:dyDescent="0.3">
      <c r="A2481" s="1" t="s">
        <v>7745</v>
      </c>
      <c r="B2481" s="1" t="s">
        <v>8282</v>
      </c>
    </row>
    <row r="2482" spans="1:2" x14ac:dyDescent="0.3">
      <c r="A2482" s="1" t="s">
        <v>7746</v>
      </c>
      <c r="B2482" s="1" t="s">
        <v>8282</v>
      </c>
    </row>
    <row r="2483" spans="1:2" x14ac:dyDescent="0.3">
      <c r="A2483" s="1" t="s">
        <v>7747</v>
      </c>
      <c r="B2483" s="1" t="s">
        <v>8282</v>
      </c>
    </row>
    <row r="2484" spans="1:2" x14ac:dyDescent="0.3">
      <c r="A2484" s="1" t="s">
        <v>7748</v>
      </c>
      <c r="B2484" s="1" t="s">
        <v>8282</v>
      </c>
    </row>
    <row r="2485" spans="1:2" x14ac:dyDescent="0.3">
      <c r="A2485" s="1" t="s">
        <v>7749</v>
      </c>
      <c r="B2485" s="1" t="s">
        <v>8282</v>
      </c>
    </row>
    <row r="2486" spans="1:2" x14ac:dyDescent="0.3">
      <c r="A2486" s="1" t="s">
        <v>7750</v>
      </c>
      <c r="B2486" s="1" t="s">
        <v>8282</v>
      </c>
    </row>
    <row r="2487" spans="1:2" x14ac:dyDescent="0.3">
      <c r="A2487" s="1" t="s">
        <v>7751</v>
      </c>
      <c r="B2487" s="1" t="s">
        <v>8282</v>
      </c>
    </row>
    <row r="2488" spans="1:2" x14ac:dyDescent="0.3">
      <c r="A2488" s="1" t="s">
        <v>7752</v>
      </c>
      <c r="B2488" s="1" t="s">
        <v>8282</v>
      </c>
    </row>
    <row r="2489" spans="1:2" x14ac:dyDescent="0.3">
      <c r="A2489" s="1" t="s">
        <v>7753</v>
      </c>
      <c r="B2489" s="1" t="s">
        <v>8282</v>
      </c>
    </row>
    <row r="2490" spans="1:2" x14ac:dyDescent="0.3">
      <c r="A2490" s="1" t="s">
        <v>7754</v>
      </c>
      <c r="B2490" s="1" t="s">
        <v>8282</v>
      </c>
    </row>
    <row r="2491" spans="1:2" x14ac:dyDescent="0.3">
      <c r="A2491" s="1" t="s">
        <v>7755</v>
      </c>
      <c r="B2491" s="1" t="s">
        <v>8282</v>
      </c>
    </row>
    <row r="2492" spans="1:2" x14ac:dyDescent="0.3">
      <c r="A2492" s="1" t="s">
        <v>7756</v>
      </c>
      <c r="B2492" s="1" t="s">
        <v>8282</v>
      </c>
    </row>
    <row r="2493" spans="1:2" x14ac:dyDescent="0.3">
      <c r="A2493" s="1" t="s">
        <v>7757</v>
      </c>
      <c r="B2493" s="1" t="s">
        <v>8282</v>
      </c>
    </row>
    <row r="2494" spans="1:2" x14ac:dyDescent="0.3">
      <c r="A2494" s="1" t="s">
        <v>7758</v>
      </c>
      <c r="B2494" s="1" t="s">
        <v>8282</v>
      </c>
    </row>
    <row r="2495" spans="1:2" x14ac:dyDescent="0.3">
      <c r="A2495" s="1" t="s">
        <v>7759</v>
      </c>
      <c r="B2495" s="1" t="s">
        <v>8282</v>
      </c>
    </row>
    <row r="2496" spans="1:2" x14ac:dyDescent="0.3">
      <c r="A2496" s="1" t="s">
        <v>7760</v>
      </c>
      <c r="B2496" s="1" t="s">
        <v>8282</v>
      </c>
    </row>
    <row r="2497" spans="1:2" x14ac:dyDescent="0.3">
      <c r="A2497" s="1" t="s">
        <v>7761</v>
      </c>
      <c r="B2497" s="1" t="s">
        <v>8282</v>
      </c>
    </row>
    <row r="2498" spans="1:2" x14ac:dyDescent="0.3">
      <c r="A2498" s="1" t="s">
        <v>7762</v>
      </c>
      <c r="B2498" s="1" t="s">
        <v>8282</v>
      </c>
    </row>
    <row r="2499" spans="1:2" x14ac:dyDescent="0.3">
      <c r="A2499" s="1" t="s">
        <v>7763</v>
      </c>
      <c r="B2499" s="1" t="s">
        <v>8282</v>
      </c>
    </row>
    <row r="2500" spans="1:2" x14ac:dyDescent="0.3">
      <c r="A2500" s="1" t="s">
        <v>7764</v>
      </c>
      <c r="B2500" s="1" t="s">
        <v>8282</v>
      </c>
    </row>
    <row r="2501" spans="1:2" x14ac:dyDescent="0.3">
      <c r="A2501" s="1" t="s">
        <v>7765</v>
      </c>
      <c r="B2501" s="1" t="s">
        <v>8282</v>
      </c>
    </row>
    <row r="2502" spans="1:2" x14ac:dyDescent="0.3">
      <c r="A2502" s="1" t="s">
        <v>7766</v>
      </c>
      <c r="B2502" s="1" t="s">
        <v>8282</v>
      </c>
    </row>
    <row r="2503" spans="1:2" x14ac:dyDescent="0.3">
      <c r="A2503" s="1" t="s">
        <v>7767</v>
      </c>
      <c r="B2503" s="1" t="s">
        <v>8282</v>
      </c>
    </row>
    <row r="2504" spans="1:2" x14ac:dyDescent="0.3">
      <c r="A2504" s="1" t="s">
        <v>7768</v>
      </c>
      <c r="B2504" s="1" t="s">
        <v>8282</v>
      </c>
    </row>
    <row r="2505" spans="1:2" x14ac:dyDescent="0.3">
      <c r="A2505" s="1" t="s">
        <v>536</v>
      </c>
      <c r="B2505" s="1" t="s">
        <v>8282</v>
      </c>
    </row>
    <row r="2506" spans="1:2" x14ac:dyDescent="0.3">
      <c r="A2506" s="1" t="s">
        <v>7769</v>
      </c>
      <c r="B2506" s="1" t="s">
        <v>8282</v>
      </c>
    </row>
    <row r="2507" spans="1:2" x14ac:dyDescent="0.3">
      <c r="A2507" s="1" t="s">
        <v>7770</v>
      </c>
      <c r="B2507" s="1" t="s">
        <v>8282</v>
      </c>
    </row>
    <row r="2508" spans="1:2" x14ac:dyDescent="0.3">
      <c r="A2508" s="1" t="s">
        <v>7771</v>
      </c>
      <c r="B2508" s="1" t="s">
        <v>8282</v>
      </c>
    </row>
    <row r="2509" spans="1:2" x14ac:dyDescent="0.3">
      <c r="A2509" s="1" t="s">
        <v>7772</v>
      </c>
      <c r="B2509" s="1" t="s">
        <v>8282</v>
      </c>
    </row>
    <row r="2510" spans="1:2" x14ac:dyDescent="0.3">
      <c r="A2510" s="1" t="s">
        <v>7773</v>
      </c>
      <c r="B2510" s="1" t="s">
        <v>8282</v>
      </c>
    </row>
    <row r="2511" spans="1:2" x14ac:dyDescent="0.3">
      <c r="A2511" s="1" t="s">
        <v>7774</v>
      </c>
      <c r="B2511" s="1" t="s">
        <v>8282</v>
      </c>
    </row>
    <row r="2512" spans="1:2" x14ac:dyDescent="0.3">
      <c r="A2512" s="1" t="s">
        <v>7775</v>
      </c>
      <c r="B2512" s="1" t="s">
        <v>8282</v>
      </c>
    </row>
    <row r="2513" spans="1:2" x14ac:dyDescent="0.3">
      <c r="A2513" s="1" t="s">
        <v>7776</v>
      </c>
      <c r="B2513" s="1" t="s">
        <v>8282</v>
      </c>
    </row>
    <row r="2514" spans="1:2" x14ac:dyDescent="0.3">
      <c r="A2514" s="1" t="s">
        <v>7777</v>
      </c>
      <c r="B2514" s="1" t="s">
        <v>8282</v>
      </c>
    </row>
    <row r="2515" spans="1:2" x14ac:dyDescent="0.3">
      <c r="A2515" s="1" t="s">
        <v>7778</v>
      </c>
      <c r="B2515" s="1" t="s">
        <v>8282</v>
      </c>
    </row>
    <row r="2516" spans="1:2" x14ac:dyDescent="0.3">
      <c r="A2516" s="1" t="s">
        <v>7779</v>
      </c>
      <c r="B2516" s="1" t="s">
        <v>8282</v>
      </c>
    </row>
    <row r="2517" spans="1:2" x14ac:dyDescent="0.3">
      <c r="A2517" s="1" t="s">
        <v>7780</v>
      </c>
      <c r="B2517" s="1" t="s">
        <v>8282</v>
      </c>
    </row>
    <row r="2518" spans="1:2" x14ac:dyDescent="0.3">
      <c r="A2518" s="1" t="s">
        <v>7781</v>
      </c>
      <c r="B2518" s="1" t="s">
        <v>8282</v>
      </c>
    </row>
    <row r="2519" spans="1:2" x14ac:dyDescent="0.3">
      <c r="A2519" s="1" t="s">
        <v>7782</v>
      </c>
      <c r="B2519" s="1" t="s">
        <v>8282</v>
      </c>
    </row>
    <row r="2520" spans="1:2" x14ac:dyDescent="0.3">
      <c r="A2520" s="1" t="s">
        <v>7783</v>
      </c>
      <c r="B2520" s="1" t="s">
        <v>8282</v>
      </c>
    </row>
    <row r="2521" spans="1:2" x14ac:dyDescent="0.3">
      <c r="A2521" s="1" t="s">
        <v>7784</v>
      </c>
      <c r="B2521" s="1" t="s">
        <v>8282</v>
      </c>
    </row>
    <row r="2522" spans="1:2" x14ac:dyDescent="0.3">
      <c r="A2522" s="1" t="s">
        <v>7785</v>
      </c>
      <c r="B2522" s="1" t="s">
        <v>8282</v>
      </c>
    </row>
    <row r="2523" spans="1:2" x14ac:dyDescent="0.3">
      <c r="A2523" s="1" t="s">
        <v>7786</v>
      </c>
      <c r="B2523" s="1" t="s">
        <v>8282</v>
      </c>
    </row>
    <row r="2524" spans="1:2" x14ac:dyDescent="0.3">
      <c r="A2524" s="1" t="s">
        <v>7787</v>
      </c>
      <c r="B2524" s="1" t="s">
        <v>8282</v>
      </c>
    </row>
    <row r="2525" spans="1:2" x14ac:dyDescent="0.3">
      <c r="A2525" s="1" t="s">
        <v>7788</v>
      </c>
      <c r="B2525" s="1" t="s">
        <v>8282</v>
      </c>
    </row>
    <row r="2526" spans="1:2" x14ac:dyDescent="0.3">
      <c r="A2526" s="1" t="s">
        <v>7789</v>
      </c>
      <c r="B2526" s="1" t="s">
        <v>8282</v>
      </c>
    </row>
    <row r="2527" spans="1:2" x14ac:dyDescent="0.3">
      <c r="A2527" s="1" t="s">
        <v>7790</v>
      </c>
      <c r="B2527" s="1" t="s">
        <v>8282</v>
      </c>
    </row>
    <row r="2528" spans="1:2" x14ac:dyDescent="0.3">
      <c r="A2528" s="1" t="s">
        <v>7791</v>
      </c>
      <c r="B2528" s="1" t="s">
        <v>8282</v>
      </c>
    </row>
    <row r="2529" spans="1:2" x14ac:dyDescent="0.3">
      <c r="A2529" s="1" t="s">
        <v>7792</v>
      </c>
      <c r="B2529" s="1" t="s">
        <v>8282</v>
      </c>
    </row>
    <row r="2530" spans="1:2" x14ac:dyDescent="0.3">
      <c r="A2530" s="1" t="s">
        <v>7793</v>
      </c>
      <c r="B2530" s="1" t="s">
        <v>8282</v>
      </c>
    </row>
    <row r="2531" spans="1:2" x14ac:dyDescent="0.3">
      <c r="A2531" s="1" t="s">
        <v>7794</v>
      </c>
      <c r="B2531" s="1" t="s">
        <v>8282</v>
      </c>
    </row>
    <row r="2532" spans="1:2" x14ac:dyDescent="0.3">
      <c r="A2532" s="1" t="s">
        <v>7795</v>
      </c>
      <c r="B2532" s="1" t="s">
        <v>8282</v>
      </c>
    </row>
    <row r="2533" spans="1:2" x14ac:dyDescent="0.3">
      <c r="A2533" s="1" t="s">
        <v>7796</v>
      </c>
      <c r="B2533" s="1" t="s">
        <v>8282</v>
      </c>
    </row>
    <row r="2534" spans="1:2" x14ac:dyDescent="0.3">
      <c r="A2534" s="1" t="s">
        <v>7797</v>
      </c>
      <c r="B2534" s="1" t="s">
        <v>8282</v>
      </c>
    </row>
    <row r="2535" spans="1:2" x14ac:dyDescent="0.3">
      <c r="A2535" s="1" t="s">
        <v>7798</v>
      </c>
      <c r="B2535" s="1" t="s">
        <v>8282</v>
      </c>
    </row>
    <row r="2536" spans="1:2" x14ac:dyDescent="0.3">
      <c r="A2536" s="1" t="s">
        <v>421</v>
      </c>
      <c r="B2536" s="1" t="s">
        <v>8282</v>
      </c>
    </row>
    <row r="2537" spans="1:2" x14ac:dyDescent="0.3">
      <c r="A2537" s="1" t="s">
        <v>7799</v>
      </c>
      <c r="B2537" s="1" t="s">
        <v>8282</v>
      </c>
    </row>
    <row r="2538" spans="1:2" x14ac:dyDescent="0.3">
      <c r="A2538" s="1" t="s">
        <v>7800</v>
      </c>
      <c r="B2538" s="1" t="s">
        <v>8282</v>
      </c>
    </row>
    <row r="2539" spans="1:2" x14ac:dyDescent="0.3">
      <c r="A2539" s="1" t="s">
        <v>7801</v>
      </c>
      <c r="B2539" s="1" t="s">
        <v>8282</v>
      </c>
    </row>
    <row r="2540" spans="1:2" x14ac:dyDescent="0.3">
      <c r="A2540" s="1" t="s">
        <v>7802</v>
      </c>
      <c r="B2540" s="1" t="s">
        <v>8282</v>
      </c>
    </row>
    <row r="2541" spans="1:2" x14ac:dyDescent="0.3">
      <c r="A2541" s="1" t="s">
        <v>7803</v>
      </c>
      <c r="B2541" s="1" t="s">
        <v>8282</v>
      </c>
    </row>
    <row r="2542" spans="1:2" x14ac:dyDescent="0.3">
      <c r="A2542" s="1" t="s">
        <v>7804</v>
      </c>
      <c r="B2542" s="1" t="s">
        <v>8282</v>
      </c>
    </row>
    <row r="2543" spans="1:2" x14ac:dyDescent="0.3">
      <c r="A2543" s="1" t="s">
        <v>7805</v>
      </c>
      <c r="B2543" s="1" t="s">
        <v>8282</v>
      </c>
    </row>
    <row r="2544" spans="1:2" x14ac:dyDescent="0.3">
      <c r="A2544" s="1" t="s">
        <v>7806</v>
      </c>
      <c r="B2544" s="1" t="s">
        <v>8282</v>
      </c>
    </row>
    <row r="2545" spans="1:2" x14ac:dyDescent="0.3">
      <c r="A2545" s="1" t="s">
        <v>7807</v>
      </c>
      <c r="B2545" s="1" t="s">
        <v>8282</v>
      </c>
    </row>
    <row r="2546" spans="1:2" x14ac:dyDescent="0.3">
      <c r="A2546" s="1" t="s">
        <v>7808</v>
      </c>
      <c r="B2546" s="1" t="s">
        <v>8282</v>
      </c>
    </row>
    <row r="2547" spans="1:2" x14ac:dyDescent="0.3">
      <c r="A2547" s="1" t="s">
        <v>8098</v>
      </c>
      <c r="B2547" s="1" t="s">
        <v>8282</v>
      </c>
    </row>
    <row r="2548" spans="1:2" x14ac:dyDescent="0.3">
      <c r="A2548" s="1" t="s">
        <v>7809</v>
      </c>
      <c r="B2548" s="1" t="s">
        <v>8282</v>
      </c>
    </row>
    <row r="2549" spans="1:2" x14ac:dyDescent="0.3">
      <c r="A2549" s="1" t="s">
        <v>7810</v>
      </c>
      <c r="B2549" s="1" t="s">
        <v>8282</v>
      </c>
    </row>
    <row r="2550" spans="1:2" x14ac:dyDescent="0.3">
      <c r="A2550" s="1" t="s">
        <v>7811</v>
      </c>
      <c r="B2550" s="1" t="s">
        <v>8282</v>
      </c>
    </row>
    <row r="2551" spans="1:2" x14ac:dyDescent="0.3">
      <c r="A2551" s="1" t="s">
        <v>7812</v>
      </c>
      <c r="B2551" s="1" t="s">
        <v>8282</v>
      </c>
    </row>
    <row r="2552" spans="1:2" x14ac:dyDescent="0.3">
      <c r="A2552" s="1" t="s">
        <v>7813</v>
      </c>
      <c r="B2552" s="1" t="s">
        <v>8282</v>
      </c>
    </row>
    <row r="2553" spans="1:2" x14ac:dyDescent="0.3">
      <c r="A2553" s="1" t="s">
        <v>7814</v>
      </c>
      <c r="B2553" s="1" t="s">
        <v>8282</v>
      </c>
    </row>
    <row r="2554" spans="1:2" x14ac:dyDescent="0.3">
      <c r="A2554" s="1" t="s">
        <v>7815</v>
      </c>
      <c r="B2554" s="1" t="s">
        <v>8282</v>
      </c>
    </row>
    <row r="2555" spans="1:2" x14ac:dyDescent="0.3">
      <c r="A2555" s="1" t="s">
        <v>7816</v>
      </c>
      <c r="B2555" s="1" t="s">
        <v>8282</v>
      </c>
    </row>
    <row r="2556" spans="1:2" x14ac:dyDescent="0.3">
      <c r="A2556" s="1" t="s">
        <v>7817</v>
      </c>
      <c r="B2556" s="1" t="s">
        <v>8282</v>
      </c>
    </row>
    <row r="2557" spans="1:2" x14ac:dyDescent="0.3">
      <c r="A2557" s="1" t="s">
        <v>7818</v>
      </c>
      <c r="B2557" s="1" t="s">
        <v>8282</v>
      </c>
    </row>
    <row r="2558" spans="1:2" x14ac:dyDescent="0.3">
      <c r="A2558" s="1" t="s">
        <v>7819</v>
      </c>
      <c r="B2558" s="1" t="s">
        <v>8282</v>
      </c>
    </row>
    <row r="2559" spans="1:2" x14ac:dyDescent="0.3">
      <c r="A2559" s="1" t="s">
        <v>7819</v>
      </c>
      <c r="B2559" s="1" t="s">
        <v>8282</v>
      </c>
    </row>
    <row r="2560" spans="1:2" x14ac:dyDescent="0.3">
      <c r="A2560" s="1" t="s">
        <v>7820</v>
      </c>
      <c r="B2560" s="1" t="s">
        <v>8282</v>
      </c>
    </row>
    <row r="2561" spans="1:2" x14ac:dyDescent="0.3">
      <c r="A2561" s="1" t="s">
        <v>7821</v>
      </c>
      <c r="B2561" s="1" t="s">
        <v>8282</v>
      </c>
    </row>
    <row r="2562" spans="1:2" x14ac:dyDescent="0.3">
      <c r="A2562" s="1" t="s">
        <v>7822</v>
      </c>
      <c r="B2562" s="1" t="s">
        <v>8282</v>
      </c>
    </row>
    <row r="2563" spans="1:2" x14ac:dyDescent="0.3">
      <c r="A2563" s="1" t="s">
        <v>7823</v>
      </c>
      <c r="B2563" s="1" t="s">
        <v>8282</v>
      </c>
    </row>
    <row r="2564" spans="1:2" x14ac:dyDescent="0.3">
      <c r="A2564" s="1" t="s">
        <v>7824</v>
      </c>
      <c r="B2564" s="1" t="s">
        <v>8282</v>
      </c>
    </row>
    <row r="2565" spans="1:2" x14ac:dyDescent="0.3">
      <c r="A2565" s="1" t="s">
        <v>7824</v>
      </c>
      <c r="B2565" s="1" t="s">
        <v>8282</v>
      </c>
    </row>
    <row r="2566" spans="1:2" x14ac:dyDescent="0.3">
      <c r="A2566" s="1" t="s">
        <v>7825</v>
      </c>
      <c r="B2566" s="1" t="s">
        <v>8282</v>
      </c>
    </row>
    <row r="2567" spans="1:2" x14ac:dyDescent="0.3">
      <c r="A2567" s="1" t="s">
        <v>7826</v>
      </c>
      <c r="B2567" s="1" t="s">
        <v>8282</v>
      </c>
    </row>
    <row r="2568" spans="1:2" x14ac:dyDescent="0.3">
      <c r="A2568" s="1" t="s">
        <v>7827</v>
      </c>
      <c r="B2568" s="1" t="s">
        <v>8282</v>
      </c>
    </row>
    <row r="2569" spans="1:2" x14ac:dyDescent="0.3">
      <c r="A2569" s="1" t="s">
        <v>7828</v>
      </c>
      <c r="B2569" s="1" t="s">
        <v>8282</v>
      </c>
    </row>
    <row r="2570" spans="1:2" x14ac:dyDescent="0.3">
      <c r="A2570" s="1" t="s">
        <v>7829</v>
      </c>
      <c r="B2570" s="1" t="s">
        <v>8282</v>
      </c>
    </row>
    <row r="2571" spans="1:2" x14ac:dyDescent="0.3">
      <c r="A2571" s="1" t="s">
        <v>7830</v>
      </c>
      <c r="B2571" s="1" t="s">
        <v>8282</v>
      </c>
    </row>
    <row r="2572" spans="1:2" x14ac:dyDescent="0.3">
      <c r="A2572" s="1" t="s">
        <v>7831</v>
      </c>
      <c r="B2572" s="1" t="s">
        <v>8282</v>
      </c>
    </row>
    <row r="2573" spans="1:2" x14ac:dyDescent="0.3">
      <c r="A2573" s="1" t="s">
        <v>7832</v>
      </c>
      <c r="B2573" s="1" t="s">
        <v>8282</v>
      </c>
    </row>
    <row r="2574" spans="1:2" x14ac:dyDescent="0.3">
      <c r="A2574" s="1" t="s">
        <v>7833</v>
      </c>
      <c r="B2574" s="1" t="s">
        <v>8282</v>
      </c>
    </row>
    <row r="2575" spans="1:2" x14ac:dyDescent="0.3">
      <c r="A2575" s="1" t="s">
        <v>7834</v>
      </c>
      <c r="B2575" s="1" t="s">
        <v>8282</v>
      </c>
    </row>
    <row r="2576" spans="1:2" x14ac:dyDescent="0.3">
      <c r="A2576" s="1" t="s">
        <v>7835</v>
      </c>
      <c r="B2576" s="1" t="s">
        <v>8282</v>
      </c>
    </row>
    <row r="2577" spans="1:2" x14ac:dyDescent="0.3">
      <c r="A2577" s="1" t="s">
        <v>7836</v>
      </c>
      <c r="B2577" s="1" t="s">
        <v>8282</v>
      </c>
    </row>
    <row r="2578" spans="1:2" x14ac:dyDescent="0.3">
      <c r="A2578" s="1" t="s">
        <v>7837</v>
      </c>
      <c r="B2578" s="1" t="s">
        <v>8282</v>
      </c>
    </row>
    <row r="2579" spans="1:2" x14ac:dyDescent="0.3">
      <c r="A2579" s="1" t="s">
        <v>7838</v>
      </c>
      <c r="B2579" s="1" t="s">
        <v>8282</v>
      </c>
    </row>
    <row r="2580" spans="1:2" x14ac:dyDescent="0.3">
      <c r="A2580" s="1" t="s">
        <v>7839</v>
      </c>
      <c r="B2580" s="1" t="s">
        <v>8282</v>
      </c>
    </row>
    <row r="2581" spans="1:2" x14ac:dyDescent="0.3">
      <c r="A2581" s="1" t="s">
        <v>7840</v>
      </c>
      <c r="B2581" s="1" t="s">
        <v>8282</v>
      </c>
    </row>
    <row r="2582" spans="1:2" x14ac:dyDescent="0.3">
      <c r="A2582" s="1" t="s">
        <v>7841</v>
      </c>
      <c r="B2582" s="1" t="s">
        <v>8282</v>
      </c>
    </row>
    <row r="2583" spans="1:2" x14ac:dyDescent="0.3">
      <c r="A2583" s="1" t="s">
        <v>7842</v>
      </c>
      <c r="B2583" s="1" t="s">
        <v>8282</v>
      </c>
    </row>
    <row r="2584" spans="1:2" x14ac:dyDescent="0.3">
      <c r="A2584" s="1" t="s">
        <v>7843</v>
      </c>
      <c r="B2584" s="1" t="s">
        <v>8282</v>
      </c>
    </row>
    <row r="2585" spans="1:2" x14ac:dyDescent="0.3">
      <c r="A2585" s="1" t="s">
        <v>7844</v>
      </c>
      <c r="B2585" s="1" t="s">
        <v>8282</v>
      </c>
    </row>
    <row r="2586" spans="1:2" x14ac:dyDescent="0.3">
      <c r="A2586" s="1" t="s">
        <v>7845</v>
      </c>
      <c r="B2586" s="1" t="s">
        <v>8282</v>
      </c>
    </row>
    <row r="2587" spans="1:2" x14ac:dyDescent="0.3">
      <c r="A2587" s="1" t="s">
        <v>7846</v>
      </c>
      <c r="B2587" s="1" t="s">
        <v>8282</v>
      </c>
    </row>
    <row r="2588" spans="1:2" x14ac:dyDescent="0.3">
      <c r="A2588" s="1" t="s">
        <v>7847</v>
      </c>
      <c r="B2588" s="1" t="s">
        <v>8282</v>
      </c>
    </row>
    <row r="2589" spans="1:2" x14ac:dyDescent="0.3">
      <c r="A2589" s="1" t="s">
        <v>7848</v>
      </c>
      <c r="B2589" s="1" t="s">
        <v>8282</v>
      </c>
    </row>
    <row r="2590" spans="1:2" x14ac:dyDescent="0.3">
      <c r="A2590" s="1" t="s">
        <v>37</v>
      </c>
      <c r="B2590" s="1" t="s">
        <v>8282</v>
      </c>
    </row>
    <row r="2591" spans="1:2" x14ac:dyDescent="0.3">
      <c r="A2591" s="1" t="s">
        <v>7849</v>
      </c>
      <c r="B2591" s="1" t="s">
        <v>8282</v>
      </c>
    </row>
    <row r="2592" spans="1:2" x14ac:dyDescent="0.3">
      <c r="A2592" s="1" t="s">
        <v>7850</v>
      </c>
      <c r="B2592" s="1" t="s">
        <v>8282</v>
      </c>
    </row>
    <row r="2593" spans="1:2" x14ac:dyDescent="0.3">
      <c r="A2593" s="1" t="s">
        <v>7851</v>
      </c>
      <c r="B2593" s="1" t="s">
        <v>8282</v>
      </c>
    </row>
    <row r="2594" spans="1:2" x14ac:dyDescent="0.3">
      <c r="A2594" s="1" t="s">
        <v>7852</v>
      </c>
      <c r="B2594" s="1" t="s">
        <v>8282</v>
      </c>
    </row>
    <row r="2595" spans="1:2" x14ac:dyDescent="0.3">
      <c r="A2595" s="1" t="s">
        <v>7853</v>
      </c>
      <c r="B2595" s="1" t="s">
        <v>8282</v>
      </c>
    </row>
    <row r="2596" spans="1:2" x14ac:dyDescent="0.3">
      <c r="A2596" s="1" t="s">
        <v>7854</v>
      </c>
      <c r="B2596" s="1" t="s">
        <v>8282</v>
      </c>
    </row>
    <row r="2597" spans="1:2" x14ac:dyDescent="0.3">
      <c r="A2597" s="1" t="s">
        <v>7855</v>
      </c>
      <c r="B2597" s="1" t="s">
        <v>8282</v>
      </c>
    </row>
    <row r="2598" spans="1:2" x14ac:dyDescent="0.3">
      <c r="A2598" s="1" t="s">
        <v>7856</v>
      </c>
      <c r="B2598" s="1" t="s">
        <v>8282</v>
      </c>
    </row>
    <row r="2599" spans="1:2" x14ac:dyDescent="0.3">
      <c r="A2599" s="1" t="s">
        <v>7857</v>
      </c>
      <c r="B2599" s="1" t="s">
        <v>8282</v>
      </c>
    </row>
    <row r="2600" spans="1:2" x14ac:dyDescent="0.3">
      <c r="A2600" s="1" t="s">
        <v>7858</v>
      </c>
      <c r="B2600" s="1" t="s">
        <v>8282</v>
      </c>
    </row>
    <row r="2601" spans="1:2" x14ac:dyDescent="0.3">
      <c r="A2601" s="1" t="s">
        <v>7859</v>
      </c>
      <c r="B2601" s="1" t="s">
        <v>8282</v>
      </c>
    </row>
    <row r="2602" spans="1:2" x14ac:dyDescent="0.3">
      <c r="A2602" s="1" t="s">
        <v>7860</v>
      </c>
      <c r="B2602" s="1" t="s">
        <v>8282</v>
      </c>
    </row>
    <row r="2603" spans="1:2" x14ac:dyDescent="0.3">
      <c r="A2603" s="1" t="s">
        <v>7861</v>
      </c>
      <c r="B2603" s="1" t="s">
        <v>8282</v>
      </c>
    </row>
    <row r="2604" spans="1:2" x14ac:dyDescent="0.3">
      <c r="A2604" s="1" t="s">
        <v>7862</v>
      </c>
      <c r="B2604" s="1" t="s">
        <v>8282</v>
      </c>
    </row>
    <row r="2605" spans="1:2" x14ac:dyDescent="0.3">
      <c r="A2605" s="1" t="s">
        <v>7863</v>
      </c>
      <c r="B2605" s="1" t="s">
        <v>8282</v>
      </c>
    </row>
    <row r="2606" spans="1:2" x14ac:dyDescent="0.3">
      <c r="A2606" s="1" t="s">
        <v>7864</v>
      </c>
      <c r="B2606" s="1" t="s">
        <v>8282</v>
      </c>
    </row>
    <row r="2607" spans="1:2" x14ac:dyDescent="0.3">
      <c r="A2607" s="1" t="s">
        <v>7865</v>
      </c>
      <c r="B2607" s="1" t="s">
        <v>8282</v>
      </c>
    </row>
    <row r="2608" spans="1:2" x14ac:dyDescent="0.3">
      <c r="A2608" s="1" t="s">
        <v>7866</v>
      </c>
      <c r="B2608" s="1" t="s">
        <v>8282</v>
      </c>
    </row>
    <row r="2609" spans="1:2" x14ac:dyDescent="0.3">
      <c r="A2609" s="1" t="s">
        <v>7867</v>
      </c>
      <c r="B2609" s="1" t="s">
        <v>8282</v>
      </c>
    </row>
    <row r="2610" spans="1:2" x14ac:dyDescent="0.3">
      <c r="A2610" s="1" t="s">
        <v>7868</v>
      </c>
      <c r="B2610" s="1" t="s">
        <v>8282</v>
      </c>
    </row>
    <row r="2611" spans="1:2" x14ac:dyDescent="0.3">
      <c r="A2611" s="1" t="s">
        <v>7869</v>
      </c>
      <c r="B2611" s="1" t="s">
        <v>8282</v>
      </c>
    </row>
    <row r="2612" spans="1:2" x14ac:dyDescent="0.3">
      <c r="A2612" s="1" t="s">
        <v>7870</v>
      </c>
      <c r="B2612" s="1" t="s">
        <v>8282</v>
      </c>
    </row>
    <row r="2613" spans="1:2" x14ac:dyDescent="0.3">
      <c r="A2613" s="1" t="s">
        <v>7871</v>
      </c>
      <c r="B2613" s="1" t="s">
        <v>8282</v>
      </c>
    </row>
    <row r="2614" spans="1:2" x14ac:dyDescent="0.3">
      <c r="A2614" s="1" t="s">
        <v>7872</v>
      </c>
      <c r="B2614" s="1" t="s">
        <v>8282</v>
      </c>
    </row>
    <row r="2615" spans="1:2" x14ac:dyDescent="0.3">
      <c r="A2615" s="1" t="s">
        <v>7874</v>
      </c>
      <c r="B2615" s="1" t="s">
        <v>7873</v>
      </c>
    </row>
    <row r="2616" spans="1:2" x14ac:dyDescent="0.3">
      <c r="A2616" s="1" t="s">
        <v>2379</v>
      </c>
      <c r="B2616" s="1" t="s">
        <v>7873</v>
      </c>
    </row>
    <row r="2617" spans="1:2" x14ac:dyDescent="0.3">
      <c r="A2617" s="1" t="s">
        <v>3852</v>
      </c>
      <c r="B2617" s="1" t="s">
        <v>7873</v>
      </c>
    </row>
    <row r="2618" spans="1:2" x14ac:dyDescent="0.3">
      <c r="A2618" s="1" t="s">
        <v>7875</v>
      </c>
      <c r="B2618" s="1" t="s">
        <v>7873</v>
      </c>
    </row>
    <row r="2619" spans="1:2" x14ac:dyDescent="0.3">
      <c r="A2619" s="1" t="s">
        <v>1402</v>
      </c>
      <c r="B2619" s="1" t="s">
        <v>7873</v>
      </c>
    </row>
    <row r="2620" spans="1:2" x14ac:dyDescent="0.3">
      <c r="A2620" s="1" t="s">
        <v>7876</v>
      </c>
      <c r="B2620" s="1" t="s">
        <v>7873</v>
      </c>
    </row>
    <row r="2621" spans="1:2" x14ac:dyDescent="0.3">
      <c r="A2621" s="1" t="s">
        <v>1184</v>
      </c>
      <c r="B2621" s="1" t="s">
        <v>7873</v>
      </c>
    </row>
    <row r="2622" spans="1:2" x14ac:dyDescent="0.3">
      <c r="A2622" s="1" t="s">
        <v>7877</v>
      </c>
      <c r="B2622" s="1" t="s">
        <v>7873</v>
      </c>
    </row>
    <row r="2623" spans="1:2" x14ac:dyDescent="0.3">
      <c r="A2623" s="1" t="s">
        <v>1591</v>
      </c>
      <c r="B2623" s="1" t="s">
        <v>7873</v>
      </c>
    </row>
    <row r="2624" spans="1:2" x14ac:dyDescent="0.3">
      <c r="A2624" s="1" t="s">
        <v>1591</v>
      </c>
      <c r="B2624" s="1" t="s">
        <v>7873</v>
      </c>
    </row>
    <row r="2625" spans="1:2" x14ac:dyDescent="0.3">
      <c r="A2625" s="1" t="s">
        <v>1591</v>
      </c>
      <c r="B2625" s="1" t="s">
        <v>7873</v>
      </c>
    </row>
    <row r="2626" spans="1:2" x14ac:dyDescent="0.3">
      <c r="A2626" s="1" t="s">
        <v>1591</v>
      </c>
      <c r="B2626" s="1" t="s">
        <v>7873</v>
      </c>
    </row>
    <row r="2627" spans="1:2" x14ac:dyDescent="0.3">
      <c r="A2627" s="1" t="s">
        <v>7878</v>
      </c>
      <c r="B2627" s="1" t="s">
        <v>7873</v>
      </c>
    </row>
    <row r="2628" spans="1:2" x14ac:dyDescent="0.3">
      <c r="A2628" s="1" t="s">
        <v>7878</v>
      </c>
      <c r="B2628" s="1" t="s">
        <v>7873</v>
      </c>
    </row>
    <row r="2629" spans="1:2" x14ac:dyDescent="0.3">
      <c r="A2629" s="1" t="s">
        <v>1419</v>
      </c>
      <c r="B2629" s="1" t="s">
        <v>7873</v>
      </c>
    </row>
    <row r="2630" spans="1:2" x14ac:dyDescent="0.3">
      <c r="A2630" s="1" t="s">
        <v>3852</v>
      </c>
      <c r="B2630" s="1" t="s">
        <v>7873</v>
      </c>
    </row>
    <row r="2631" spans="1:2" x14ac:dyDescent="0.3">
      <c r="A2631" s="1" t="s">
        <v>7879</v>
      </c>
      <c r="B2631" s="1" t="s">
        <v>7873</v>
      </c>
    </row>
    <row r="2632" spans="1:2" x14ac:dyDescent="0.3">
      <c r="A2632" s="1" t="s">
        <v>1402</v>
      </c>
      <c r="B2632" s="1" t="s">
        <v>7873</v>
      </c>
    </row>
    <row r="2633" spans="1:2" x14ac:dyDescent="0.3">
      <c r="A2633" s="1" t="s">
        <v>1402</v>
      </c>
      <c r="B2633" s="1" t="s">
        <v>7873</v>
      </c>
    </row>
    <row r="2634" spans="1:2" x14ac:dyDescent="0.3">
      <c r="A2634" s="1" t="s">
        <v>1402</v>
      </c>
      <c r="B2634" s="1" t="s">
        <v>7873</v>
      </c>
    </row>
    <row r="2635" spans="1:2" x14ac:dyDescent="0.3">
      <c r="A2635" s="1" t="s">
        <v>1402</v>
      </c>
      <c r="B2635" s="1" t="s">
        <v>7873</v>
      </c>
    </row>
    <row r="2636" spans="1:2" x14ac:dyDescent="0.3">
      <c r="A2636" s="1" t="s">
        <v>7876</v>
      </c>
      <c r="B2636" s="1" t="s">
        <v>7873</v>
      </c>
    </row>
    <row r="2637" spans="1:2" x14ac:dyDescent="0.3">
      <c r="A2637" s="1" t="s">
        <v>7876</v>
      </c>
      <c r="B2637" s="1" t="s">
        <v>7873</v>
      </c>
    </row>
    <row r="2638" spans="1:2" x14ac:dyDescent="0.3">
      <c r="A2638" s="1" t="s">
        <v>7876</v>
      </c>
      <c r="B2638" s="1" t="s">
        <v>7873</v>
      </c>
    </row>
    <row r="2639" spans="1:2" x14ac:dyDescent="0.3">
      <c r="A2639" s="1" t="s">
        <v>1184</v>
      </c>
      <c r="B2639" s="1" t="s">
        <v>7873</v>
      </c>
    </row>
    <row r="2640" spans="1:2" x14ac:dyDescent="0.3">
      <c r="A2640" s="1" t="s">
        <v>1184</v>
      </c>
      <c r="B2640" s="1" t="s">
        <v>7873</v>
      </c>
    </row>
    <row r="2641" spans="1:2" x14ac:dyDescent="0.3">
      <c r="A2641" s="1" t="s">
        <v>1184</v>
      </c>
      <c r="B2641" s="1" t="s">
        <v>7873</v>
      </c>
    </row>
    <row r="2642" spans="1:2" x14ac:dyDescent="0.3">
      <c r="A2642" s="1" t="s">
        <v>7880</v>
      </c>
      <c r="B2642" s="1" t="s">
        <v>7873</v>
      </c>
    </row>
    <row r="2643" spans="1:2" x14ac:dyDescent="0.3">
      <c r="A2643" s="1" t="s">
        <v>295</v>
      </c>
      <c r="B2643" s="1" t="s">
        <v>7873</v>
      </c>
    </row>
    <row r="2644" spans="1:2" x14ac:dyDescent="0.3">
      <c r="A2644" s="1" t="s">
        <v>295</v>
      </c>
      <c r="B2644" s="1" t="s">
        <v>7873</v>
      </c>
    </row>
    <row r="2645" spans="1:2" x14ac:dyDescent="0.3">
      <c r="A2645" s="1" t="s">
        <v>350</v>
      </c>
      <c r="B2645" s="1" t="s">
        <v>7873</v>
      </c>
    </row>
    <row r="2646" spans="1:2" x14ac:dyDescent="0.3">
      <c r="A2646" s="1" t="s">
        <v>350</v>
      </c>
      <c r="B2646" s="1" t="s">
        <v>7873</v>
      </c>
    </row>
    <row r="2647" spans="1:2" x14ac:dyDescent="0.3">
      <c r="A2647" s="1" t="s">
        <v>7881</v>
      </c>
      <c r="B2647" s="1" t="s">
        <v>7873</v>
      </c>
    </row>
    <row r="2648" spans="1:2" x14ac:dyDescent="0.3">
      <c r="A2648" s="1" t="s">
        <v>7881</v>
      </c>
      <c r="B2648" s="1" t="s">
        <v>7873</v>
      </c>
    </row>
    <row r="2649" spans="1:2" x14ac:dyDescent="0.3">
      <c r="A2649" s="1" t="s">
        <v>7881</v>
      </c>
      <c r="B2649" s="1" t="s">
        <v>7873</v>
      </c>
    </row>
    <row r="2650" spans="1:2" x14ac:dyDescent="0.3">
      <c r="A2650" s="1" t="s">
        <v>7882</v>
      </c>
      <c r="B2650" s="1" t="s">
        <v>7873</v>
      </c>
    </row>
    <row r="2651" spans="1:2" x14ac:dyDescent="0.3">
      <c r="A2651" s="1" t="s">
        <v>7882</v>
      </c>
      <c r="B2651" s="1" t="s">
        <v>7873</v>
      </c>
    </row>
    <row r="2652" spans="1:2" x14ac:dyDescent="0.3">
      <c r="A2652" s="1" t="s">
        <v>7882</v>
      </c>
      <c r="B2652" s="1" t="s">
        <v>7873</v>
      </c>
    </row>
    <row r="2653" spans="1:2" x14ac:dyDescent="0.3">
      <c r="A2653" s="1" t="s">
        <v>7882</v>
      </c>
      <c r="B2653" s="1" t="s">
        <v>7873</v>
      </c>
    </row>
    <row r="2654" spans="1:2" x14ac:dyDescent="0.3">
      <c r="A2654" s="1" t="s">
        <v>7882</v>
      </c>
      <c r="B2654" s="1" t="s">
        <v>7873</v>
      </c>
    </row>
    <row r="2655" spans="1:2" x14ac:dyDescent="0.3">
      <c r="A2655" s="1" t="s">
        <v>7882</v>
      </c>
      <c r="B2655" s="1" t="s">
        <v>7873</v>
      </c>
    </row>
    <row r="2656" spans="1:2" x14ac:dyDescent="0.3">
      <c r="A2656" s="1" t="s">
        <v>157</v>
      </c>
      <c r="B2656" s="1" t="s">
        <v>7873</v>
      </c>
    </row>
    <row r="2657" spans="1:2" x14ac:dyDescent="0.3">
      <c r="A2657" s="1" t="s">
        <v>157</v>
      </c>
      <c r="B2657" s="1" t="s">
        <v>7873</v>
      </c>
    </row>
    <row r="2658" spans="1:2" x14ac:dyDescent="0.3">
      <c r="A2658" s="1" t="s">
        <v>7883</v>
      </c>
      <c r="B2658" s="1" t="s">
        <v>7873</v>
      </c>
    </row>
    <row r="2659" spans="1:2" x14ac:dyDescent="0.3">
      <c r="A2659" s="1" t="s">
        <v>141</v>
      </c>
      <c r="B2659" s="1" t="s">
        <v>7873</v>
      </c>
    </row>
    <row r="2660" spans="1:2" x14ac:dyDescent="0.3">
      <c r="A2660" s="1" t="s">
        <v>263</v>
      </c>
      <c r="B2660" s="1" t="s">
        <v>7873</v>
      </c>
    </row>
    <row r="2661" spans="1:2" x14ac:dyDescent="0.3">
      <c r="A2661" s="1" t="s">
        <v>263</v>
      </c>
      <c r="B2661" s="1" t="s">
        <v>7873</v>
      </c>
    </row>
    <row r="2662" spans="1:2" x14ac:dyDescent="0.3">
      <c r="A2662" s="1" t="s">
        <v>263</v>
      </c>
      <c r="B2662" s="1" t="s">
        <v>7873</v>
      </c>
    </row>
    <row r="2663" spans="1:2" x14ac:dyDescent="0.3">
      <c r="A2663" s="1" t="s">
        <v>263</v>
      </c>
      <c r="B2663" s="1" t="s">
        <v>7873</v>
      </c>
    </row>
    <row r="2664" spans="1:2" x14ac:dyDescent="0.3">
      <c r="A2664" s="1" t="s">
        <v>263</v>
      </c>
      <c r="B2664" s="1" t="s">
        <v>7873</v>
      </c>
    </row>
    <row r="2665" spans="1:2" x14ac:dyDescent="0.3">
      <c r="A2665" s="1" t="s">
        <v>263</v>
      </c>
      <c r="B2665" s="1" t="s">
        <v>7873</v>
      </c>
    </row>
    <row r="2666" spans="1:2" x14ac:dyDescent="0.3">
      <c r="A2666" s="1" t="s">
        <v>263</v>
      </c>
      <c r="B2666" s="1" t="s">
        <v>7873</v>
      </c>
    </row>
    <row r="2667" spans="1:2" x14ac:dyDescent="0.3">
      <c r="A2667" s="1" t="s">
        <v>263</v>
      </c>
      <c r="B2667" s="1" t="s">
        <v>7873</v>
      </c>
    </row>
    <row r="2668" spans="1:2" x14ac:dyDescent="0.3">
      <c r="A2668" s="1" t="s">
        <v>7884</v>
      </c>
      <c r="B2668" s="1" t="s">
        <v>7873</v>
      </c>
    </row>
    <row r="2669" spans="1:2" x14ac:dyDescent="0.3">
      <c r="A2669" s="1" t="s">
        <v>7884</v>
      </c>
      <c r="B2669" s="1" t="s">
        <v>7873</v>
      </c>
    </row>
    <row r="2670" spans="1:2" x14ac:dyDescent="0.3">
      <c r="A2670" s="1" t="s">
        <v>7885</v>
      </c>
      <c r="B2670" s="1" t="s">
        <v>7873</v>
      </c>
    </row>
    <row r="2671" spans="1:2" x14ac:dyDescent="0.3">
      <c r="A2671" s="1" t="s">
        <v>7885</v>
      </c>
      <c r="B2671" s="1" t="s">
        <v>7873</v>
      </c>
    </row>
    <row r="2672" spans="1:2" x14ac:dyDescent="0.3">
      <c r="A2672" s="1" t="s">
        <v>7886</v>
      </c>
      <c r="B2672" s="1" t="s">
        <v>7873</v>
      </c>
    </row>
    <row r="2673" spans="1:2" x14ac:dyDescent="0.3">
      <c r="A2673" s="1" t="s">
        <v>7887</v>
      </c>
      <c r="B2673" s="1" t="s">
        <v>7873</v>
      </c>
    </row>
    <row r="2674" spans="1:2" x14ac:dyDescent="0.3">
      <c r="A2674" s="1" t="s">
        <v>584</v>
      </c>
      <c r="B2674" s="1" t="s">
        <v>7873</v>
      </c>
    </row>
    <row r="2675" spans="1:2" x14ac:dyDescent="0.3">
      <c r="A2675" s="1" t="s">
        <v>317</v>
      </c>
      <c r="B2675" s="1" t="s">
        <v>7873</v>
      </c>
    </row>
    <row r="2676" spans="1:2" x14ac:dyDescent="0.3">
      <c r="A2676" s="1" t="s">
        <v>317</v>
      </c>
      <c r="B2676" s="1" t="s">
        <v>7873</v>
      </c>
    </row>
    <row r="2677" spans="1:2" x14ac:dyDescent="0.3">
      <c r="A2677" s="1" t="s">
        <v>7888</v>
      </c>
      <c r="B2677" s="1" t="s">
        <v>7873</v>
      </c>
    </row>
    <row r="2678" spans="1:2" x14ac:dyDescent="0.3">
      <c r="A2678" s="1" t="s">
        <v>33</v>
      </c>
      <c r="B2678" s="1" t="s">
        <v>7873</v>
      </c>
    </row>
    <row r="2679" spans="1:2" x14ac:dyDescent="0.3">
      <c r="A2679" s="1" t="s">
        <v>33</v>
      </c>
      <c r="B2679" s="1" t="s">
        <v>7873</v>
      </c>
    </row>
    <row r="2680" spans="1:2" x14ac:dyDescent="0.3">
      <c r="A2680" s="1" t="s">
        <v>304</v>
      </c>
      <c r="B2680" s="1" t="s">
        <v>7873</v>
      </c>
    </row>
    <row r="2681" spans="1:2" x14ac:dyDescent="0.3">
      <c r="A2681" s="1" t="s">
        <v>7889</v>
      </c>
      <c r="B2681" s="1" t="s">
        <v>7873</v>
      </c>
    </row>
    <row r="2682" spans="1:2" x14ac:dyDescent="0.3">
      <c r="A2682" s="1" t="s">
        <v>7889</v>
      </c>
      <c r="B2682" s="1" t="s">
        <v>7873</v>
      </c>
    </row>
    <row r="2683" spans="1:2" x14ac:dyDescent="0.3">
      <c r="A2683" s="1" t="s">
        <v>212</v>
      </c>
      <c r="B2683" s="1" t="s">
        <v>7873</v>
      </c>
    </row>
    <row r="2684" spans="1:2" x14ac:dyDescent="0.3">
      <c r="A2684" s="1" t="s">
        <v>212</v>
      </c>
      <c r="B2684" s="1" t="s">
        <v>7873</v>
      </c>
    </row>
    <row r="2685" spans="1:2" x14ac:dyDescent="0.3">
      <c r="A2685" s="1" t="s">
        <v>212</v>
      </c>
      <c r="B2685" s="1" t="s">
        <v>7873</v>
      </c>
    </row>
    <row r="2686" spans="1:2" x14ac:dyDescent="0.3">
      <c r="A2686" s="1" t="s">
        <v>1155</v>
      </c>
      <c r="B2686" s="1" t="s">
        <v>7873</v>
      </c>
    </row>
    <row r="2687" spans="1:2" x14ac:dyDescent="0.3">
      <c r="A2687" s="1" t="s">
        <v>1155</v>
      </c>
      <c r="B2687" s="1" t="s">
        <v>7873</v>
      </c>
    </row>
    <row r="2688" spans="1:2" x14ac:dyDescent="0.3">
      <c r="A2688" s="1" t="s">
        <v>86</v>
      </c>
      <c r="B2688" s="1" t="s">
        <v>7873</v>
      </c>
    </row>
    <row r="2689" spans="1:2" x14ac:dyDescent="0.3">
      <c r="A2689" s="1" t="s">
        <v>7890</v>
      </c>
      <c r="B2689" s="1" t="s">
        <v>7873</v>
      </c>
    </row>
    <row r="2690" spans="1:2" x14ac:dyDescent="0.3">
      <c r="A2690" s="1" t="s">
        <v>7890</v>
      </c>
      <c r="B2690" s="1" t="s">
        <v>7873</v>
      </c>
    </row>
    <row r="2691" spans="1:2" x14ac:dyDescent="0.3">
      <c r="A2691" s="1" t="s">
        <v>7891</v>
      </c>
      <c r="B2691" s="1" t="s">
        <v>7873</v>
      </c>
    </row>
    <row r="2692" spans="1:2" x14ac:dyDescent="0.3">
      <c r="A2692" s="1" t="s">
        <v>7891</v>
      </c>
      <c r="B2692" s="1" t="s">
        <v>7873</v>
      </c>
    </row>
    <row r="2693" spans="1:2" x14ac:dyDescent="0.3">
      <c r="A2693" s="1" t="s">
        <v>488</v>
      </c>
      <c r="B2693" s="1" t="s">
        <v>7873</v>
      </c>
    </row>
    <row r="2694" spans="1:2" x14ac:dyDescent="0.3">
      <c r="A2694" s="1" t="s">
        <v>7892</v>
      </c>
      <c r="B2694" s="1" t="s">
        <v>7873</v>
      </c>
    </row>
    <row r="2695" spans="1:2" x14ac:dyDescent="0.3">
      <c r="A2695" s="1" t="s">
        <v>7892</v>
      </c>
      <c r="B2695" s="1" t="s">
        <v>7873</v>
      </c>
    </row>
    <row r="2696" spans="1:2" x14ac:dyDescent="0.3">
      <c r="A2696" s="1" t="s">
        <v>7892</v>
      </c>
      <c r="B2696" s="1" t="s">
        <v>7873</v>
      </c>
    </row>
    <row r="2697" spans="1:2" x14ac:dyDescent="0.3">
      <c r="A2697" s="1" t="s">
        <v>7892</v>
      </c>
      <c r="B2697" s="1" t="s">
        <v>7873</v>
      </c>
    </row>
    <row r="2698" spans="1:2" x14ac:dyDescent="0.3">
      <c r="A2698" s="1" t="s">
        <v>321</v>
      </c>
      <c r="B2698" s="1" t="s">
        <v>7873</v>
      </c>
    </row>
    <row r="2699" spans="1:2" x14ac:dyDescent="0.3">
      <c r="A2699" s="1" t="s">
        <v>321</v>
      </c>
      <c r="B2699" s="1" t="s">
        <v>7873</v>
      </c>
    </row>
    <row r="2700" spans="1:2" x14ac:dyDescent="0.3">
      <c r="A2700" s="1" t="s">
        <v>321</v>
      </c>
      <c r="B2700" s="1" t="s">
        <v>7873</v>
      </c>
    </row>
    <row r="2701" spans="1:2" x14ac:dyDescent="0.3">
      <c r="A2701" s="1" t="s">
        <v>7893</v>
      </c>
      <c r="B2701" s="1" t="s">
        <v>7873</v>
      </c>
    </row>
    <row r="2702" spans="1:2" x14ac:dyDescent="0.3">
      <c r="A2702" s="1" t="s">
        <v>7893</v>
      </c>
      <c r="B2702" s="1" t="s">
        <v>7873</v>
      </c>
    </row>
    <row r="2703" spans="1:2" x14ac:dyDescent="0.3">
      <c r="A2703" s="1" t="s">
        <v>7893</v>
      </c>
      <c r="B2703" s="1" t="s">
        <v>7873</v>
      </c>
    </row>
    <row r="2704" spans="1:2" x14ac:dyDescent="0.3">
      <c r="A2704" s="1" t="s">
        <v>460</v>
      </c>
      <c r="B2704" s="1" t="s">
        <v>7873</v>
      </c>
    </row>
    <row r="2705" spans="1:2" x14ac:dyDescent="0.3">
      <c r="A2705" s="1" t="s">
        <v>460</v>
      </c>
      <c r="B2705" s="1" t="s">
        <v>7873</v>
      </c>
    </row>
    <row r="2706" spans="1:2" x14ac:dyDescent="0.3">
      <c r="A2706" s="1" t="s">
        <v>460</v>
      </c>
      <c r="B2706" s="1" t="s">
        <v>7873</v>
      </c>
    </row>
    <row r="2707" spans="1:2" x14ac:dyDescent="0.3">
      <c r="A2707" s="1" t="s">
        <v>460</v>
      </c>
      <c r="B2707" s="1" t="s">
        <v>7873</v>
      </c>
    </row>
    <row r="2708" spans="1:2" x14ac:dyDescent="0.3">
      <c r="A2708" s="1" t="s">
        <v>460</v>
      </c>
      <c r="B2708" s="1" t="s">
        <v>7873</v>
      </c>
    </row>
    <row r="2709" spans="1:2" x14ac:dyDescent="0.3">
      <c r="A2709" s="1" t="s">
        <v>460</v>
      </c>
      <c r="B2709" s="1" t="s">
        <v>7873</v>
      </c>
    </row>
    <row r="2710" spans="1:2" x14ac:dyDescent="0.3">
      <c r="A2710" s="1" t="s">
        <v>7894</v>
      </c>
      <c r="B2710" s="1" t="s">
        <v>7873</v>
      </c>
    </row>
    <row r="2711" spans="1:2" x14ac:dyDescent="0.3">
      <c r="A2711" s="1" t="s">
        <v>7894</v>
      </c>
      <c r="B2711" s="1" t="s">
        <v>7873</v>
      </c>
    </row>
    <row r="2712" spans="1:2" x14ac:dyDescent="0.3">
      <c r="A2712" s="1" t="s">
        <v>7895</v>
      </c>
      <c r="B2712" s="1" t="s">
        <v>7873</v>
      </c>
    </row>
    <row r="2713" spans="1:2" x14ac:dyDescent="0.3">
      <c r="A2713" s="1" t="s">
        <v>7895</v>
      </c>
      <c r="B2713" s="1" t="s">
        <v>7873</v>
      </c>
    </row>
    <row r="2714" spans="1:2" x14ac:dyDescent="0.3">
      <c r="A2714" s="1" t="s">
        <v>7895</v>
      </c>
      <c r="B2714" s="1" t="s">
        <v>7873</v>
      </c>
    </row>
    <row r="2715" spans="1:2" x14ac:dyDescent="0.3">
      <c r="A2715" s="1" t="s">
        <v>7895</v>
      </c>
      <c r="B2715" s="1" t="s">
        <v>7873</v>
      </c>
    </row>
    <row r="2716" spans="1:2" x14ac:dyDescent="0.3">
      <c r="A2716" s="1" t="s">
        <v>410</v>
      </c>
      <c r="B2716" s="1" t="s">
        <v>7873</v>
      </c>
    </row>
    <row r="2717" spans="1:2" x14ac:dyDescent="0.3">
      <c r="A2717" s="1" t="s">
        <v>410</v>
      </c>
      <c r="B2717" s="1" t="s">
        <v>7873</v>
      </c>
    </row>
    <row r="2718" spans="1:2" x14ac:dyDescent="0.3">
      <c r="A2718" s="1" t="s">
        <v>291</v>
      </c>
      <c r="B2718" s="1" t="s">
        <v>7873</v>
      </c>
    </row>
    <row r="2719" spans="1:2" x14ac:dyDescent="0.3">
      <c r="A2719" s="1" t="s">
        <v>291</v>
      </c>
      <c r="B2719" s="1" t="s">
        <v>7873</v>
      </c>
    </row>
    <row r="2720" spans="1:2" x14ac:dyDescent="0.3">
      <c r="A2720" s="1" t="s">
        <v>291</v>
      </c>
      <c r="B2720" s="1" t="s">
        <v>7873</v>
      </c>
    </row>
    <row r="2721" spans="1:2" x14ac:dyDescent="0.3">
      <c r="A2721" s="1" t="s">
        <v>291</v>
      </c>
      <c r="B2721" s="1" t="s">
        <v>7873</v>
      </c>
    </row>
    <row r="2722" spans="1:2" x14ac:dyDescent="0.3">
      <c r="A2722" s="1" t="s">
        <v>7896</v>
      </c>
      <c r="B2722" s="1" t="s">
        <v>7873</v>
      </c>
    </row>
    <row r="2723" spans="1:2" x14ac:dyDescent="0.3">
      <c r="A2723" s="1" t="s">
        <v>7896</v>
      </c>
      <c r="B2723" s="1" t="s">
        <v>7873</v>
      </c>
    </row>
    <row r="2724" spans="1:2" x14ac:dyDescent="0.3">
      <c r="A2724" s="1" t="s">
        <v>7897</v>
      </c>
      <c r="B2724" s="1" t="s">
        <v>7873</v>
      </c>
    </row>
    <row r="2725" spans="1:2" x14ac:dyDescent="0.3">
      <c r="A2725" s="1" t="s">
        <v>7898</v>
      </c>
      <c r="B2725" s="1" t="s">
        <v>7873</v>
      </c>
    </row>
    <row r="2726" spans="1:2" x14ac:dyDescent="0.3">
      <c r="A2726" s="1" t="s">
        <v>7899</v>
      </c>
      <c r="B2726" s="1" t="s">
        <v>7873</v>
      </c>
    </row>
    <row r="2727" spans="1:2" x14ac:dyDescent="0.3">
      <c r="A2727" s="1" t="s">
        <v>7899</v>
      </c>
      <c r="B2727" s="1" t="s">
        <v>7873</v>
      </c>
    </row>
    <row r="2728" spans="1:2" x14ac:dyDescent="0.3">
      <c r="A2728" s="1" t="s">
        <v>74</v>
      </c>
      <c r="B2728" s="1" t="s">
        <v>7873</v>
      </c>
    </row>
    <row r="2729" spans="1:2" x14ac:dyDescent="0.3">
      <c r="A2729" s="1" t="s">
        <v>74</v>
      </c>
      <c r="B2729" s="1" t="s">
        <v>7873</v>
      </c>
    </row>
    <row r="2730" spans="1:2" x14ac:dyDescent="0.3">
      <c r="A2730" s="1" t="s">
        <v>7900</v>
      </c>
      <c r="B2730" s="1" t="s">
        <v>7873</v>
      </c>
    </row>
    <row r="2731" spans="1:2" x14ac:dyDescent="0.3">
      <c r="A2731" s="1" t="s">
        <v>7900</v>
      </c>
      <c r="B2731" s="1" t="s">
        <v>7873</v>
      </c>
    </row>
    <row r="2732" spans="1:2" x14ac:dyDescent="0.3">
      <c r="A2732" s="1" t="s">
        <v>382</v>
      </c>
      <c r="B2732" s="1" t="s">
        <v>7873</v>
      </c>
    </row>
    <row r="2733" spans="1:2" x14ac:dyDescent="0.3">
      <c r="A2733" s="1" t="s">
        <v>7901</v>
      </c>
      <c r="B2733" s="1" t="s">
        <v>7873</v>
      </c>
    </row>
    <row r="2734" spans="1:2" x14ac:dyDescent="0.3">
      <c r="A2734" s="1" t="s">
        <v>7902</v>
      </c>
      <c r="B2734" s="1" t="s">
        <v>7873</v>
      </c>
    </row>
    <row r="2735" spans="1:2" x14ac:dyDescent="0.3">
      <c r="A2735" s="1" t="s">
        <v>7902</v>
      </c>
      <c r="B2735" s="1" t="s">
        <v>7873</v>
      </c>
    </row>
    <row r="2736" spans="1:2" x14ac:dyDescent="0.3">
      <c r="A2736" s="1" t="s">
        <v>7902</v>
      </c>
      <c r="B2736" s="1" t="s">
        <v>7873</v>
      </c>
    </row>
    <row r="2737" spans="1:2" x14ac:dyDescent="0.3">
      <c r="A2737" s="1" t="s">
        <v>6598</v>
      </c>
      <c r="B2737" s="1" t="s">
        <v>7873</v>
      </c>
    </row>
    <row r="2738" spans="1:2" x14ac:dyDescent="0.3">
      <c r="A2738" s="1" t="s">
        <v>7903</v>
      </c>
      <c r="B2738" s="1" t="s">
        <v>7873</v>
      </c>
    </row>
    <row r="2739" spans="1:2" x14ac:dyDescent="0.3">
      <c r="A2739" s="1" t="s">
        <v>201</v>
      </c>
      <c r="B2739" s="1" t="s">
        <v>7873</v>
      </c>
    </row>
    <row r="2740" spans="1:2" x14ac:dyDescent="0.3">
      <c r="A2740" s="1" t="s">
        <v>201</v>
      </c>
      <c r="B2740" s="1" t="s">
        <v>7873</v>
      </c>
    </row>
    <row r="2741" spans="1:2" x14ac:dyDescent="0.3">
      <c r="A2741" s="1" t="s">
        <v>7904</v>
      </c>
      <c r="B2741" s="1" t="s">
        <v>7873</v>
      </c>
    </row>
    <row r="2742" spans="1:2" x14ac:dyDescent="0.3">
      <c r="A2742" s="1" t="s">
        <v>480</v>
      </c>
      <c r="B2742" s="1" t="s">
        <v>7873</v>
      </c>
    </row>
    <row r="2743" spans="1:2" x14ac:dyDescent="0.3">
      <c r="A2743" s="1" t="s">
        <v>271</v>
      </c>
      <c r="B2743" s="1" t="s">
        <v>7873</v>
      </c>
    </row>
    <row r="2744" spans="1:2" x14ac:dyDescent="0.3">
      <c r="A2744" s="1" t="s">
        <v>271</v>
      </c>
      <c r="B2744" s="1" t="s">
        <v>7873</v>
      </c>
    </row>
    <row r="2745" spans="1:2" x14ac:dyDescent="0.3">
      <c r="A2745" s="1" t="s">
        <v>448</v>
      </c>
      <c r="B2745" s="1" t="s">
        <v>7873</v>
      </c>
    </row>
    <row r="2746" spans="1:2" x14ac:dyDescent="0.3">
      <c r="A2746" s="1" t="s">
        <v>448</v>
      </c>
      <c r="B2746" s="1" t="s">
        <v>7873</v>
      </c>
    </row>
    <row r="2747" spans="1:2" x14ac:dyDescent="0.3">
      <c r="A2747" s="1" t="s">
        <v>7905</v>
      </c>
      <c r="B2747" s="1" t="s">
        <v>7873</v>
      </c>
    </row>
    <row r="2748" spans="1:2" x14ac:dyDescent="0.3">
      <c r="A2748" s="1" t="s">
        <v>464</v>
      </c>
      <c r="B2748" s="1" t="s">
        <v>7873</v>
      </c>
    </row>
    <row r="2749" spans="1:2" x14ac:dyDescent="0.3">
      <c r="A2749" s="1" t="s">
        <v>7906</v>
      </c>
      <c r="B2749" s="1" t="s">
        <v>7873</v>
      </c>
    </row>
    <row r="2750" spans="1:2" x14ac:dyDescent="0.3">
      <c r="A2750" s="1" t="s">
        <v>910</v>
      </c>
      <c r="B2750" s="1" t="s">
        <v>7873</v>
      </c>
    </row>
    <row r="2751" spans="1:2" x14ac:dyDescent="0.3">
      <c r="A2751" s="1" t="s">
        <v>847</v>
      </c>
      <c r="B2751" s="1" t="s">
        <v>7873</v>
      </c>
    </row>
    <row r="2752" spans="1:2" x14ac:dyDescent="0.3">
      <c r="A2752" s="1" t="s">
        <v>847</v>
      </c>
      <c r="B2752" s="1" t="s">
        <v>7873</v>
      </c>
    </row>
    <row r="2753" spans="1:2" x14ac:dyDescent="0.3">
      <c r="A2753" s="1" t="s">
        <v>847</v>
      </c>
      <c r="B2753" s="1" t="s">
        <v>7873</v>
      </c>
    </row>
    <row r="2754" spans="1:2" x14ac:dyDescent="0.3">
      <c r="A2754" s="1" t="s">
        <v>847</v>
      </c>
      <c r="B2754" s="1" t="s">
        <v>7873</v>
      </c>
    </row>
    <row r="2755" spans="1:2" x14ac:dyDescent="0.3">
      <c r="A2755" s="1" t="s">
        <v>847</v>
      </c>
      <c r="B2755" s="1" t="s">
        <v>7873</v>
      </c>
    </row>
    <row r="2756" spans="1:2" x14ac:dyDescent="0.3">
      <c r="A2756" s="1" t="s">
        <v>847</v>
      </c>
      <c r="B2756" s="1" t="s">
        <v>7873</v>
      </c>
    </row>
    <row r="2757" spans="1:2" x14ac:dyDescent="0.3">
      <c r="A2757" s="1" t="s">
        <v>3748</v>
      </c>
      <c r="B2757" s="1" t="s">
        <v>7873</v>
      </c>
    </row>
    <row r="2758" spans="1:2" x14ac:dyDescent="0.3">
      <c r="A2758" s="1" t="s">
        <v>1391</v>
      </c>
      <c r="B2758" s="1" t="s">
        <v>7873</v>
      </c>
    </row>
    <row r="2759" spans="1:2" x14ac:dyDescent="0.3">
      <c r="A2759" s="1" t="s">
        <v>7908</v>
      </c>
      <c r="B2759" s="1" t="s">
        <v>7907</v>
      </c>
    </row>
    <row r="2760" spans="1:2" x14ac:dyDescent="0.3">
      <c r="A2760" s="1" t="s">
        <v>5301</v>
      </c>
      <c r="B2760" s="1" t="s">
        <v>7907</v>
      </c>
    </row>
    <row r="2761" spans="1:2" x14ac:dyDescent="0.3">
      <c r="A2761" s="1" t="s">
        <v>7909</v>
      </c>
      <c r="B2761" s="1" t="s">
        <v>7907</v>
      </c>
    </row>
    <row r="2762" spans="1:2" x14ac:dyDescent="0.3">
      <c r="A2762" s="1" t="s">
        <v>23</v>
      </c>
      <c r="B2762" s="1" t="s">
        <v>7907</v>
      </c>
    </row>
    <row r="2763" spans="1:2" x14ac:dyDescent="0.3">
      <c r="A2763" s="1" t="s">
        <v>7910</v>
      </c>
      <c r="B2763" s="1" t="s">
        <v>7907</v>
      </c>
    </row>
    <row r="2764" spans="1:2" x14ac:dyDescent="0.3">
      <c r="A2764" s="1" t="s">
        <v>7911</v>
      </c>
      <c r="B2764" s="1" t="s">
        <v>7907</v>
      </c>
    </row>
    <row r="2765" spans="1:2" x14ac:dyDescent="0.3">
      <c r="A2765" s="1" t="s">
        <v>7911</v>
      </c>
      <c r="B2765" s="1" t="s">
        <v>7907</v>
      </c>
    </row>
    <row r="2766" spans="1:2" x14ac:dyDescent="0.3">
      <c r="A2766" s="1" t="s">
        <v>7912</v>
      </c>
      <c r="B2766" s="1" t="s">
        <v>7907</v>
      </c>
    </row>
    <row r="2767" spans="1:2" x14ac:dyDescent="0.3">
      <c r="A2767" s="1" t="s">
        <v>2609</v>
      </c>
      <c r="B2767" s="1" t="s">
        <v>7907</v>
      </c>
    </row>
    <row r="2768" spans="1:2" x14ac:dyDescent="0.3">
      <c r="A2768" s="1" t="s">
        <v>7913</v>
      </c>
      <c r="B2768" s="1" t="s">
        <v>7907</v>
      </c>
    </row>
    <row r="2769" spans="1:2" x14ac:dyDescent="0.3">
      <c r="A2769" s="1" t="s">
        <v>7914</v>
      </c>
      <c r="B2769" s="1" t="s">
        <v>7907</v>
      </c>
    </row>
    <row r="2770" spans="1:2" x14ac:dyDescent="0.3">
      <c r="A2770" s="1" t="s">
        <v>7915</v>
      </c>
      <c r="B2770" s="1" t="s">
        <v>7907</v>
      </c>
    </row>
    <row r="2771" spans="1:2" x14ac:dyDescent="0.3">
      <c r="A2771" s="1" t="s">
        <v>7916</v>
      </c>
      <c r="B2771" s="1" t="s">
        <v>7907</v>
      </c>
    </row>
    <row r="2772" spans="1:2" x14ac:dyDescent="0.3">
      <c r="A2772" s="1" t="s">
        <v>7917</v>
      </c>
      <c r="B2772" s="1" t="s">
        <v>7907</v>
      </c>
    </row>
    <row r="2773" spans="1:2" x14ac:dyDescent="0.3">
      <c r="A2773" s="1" t="s">
        <v>7917</v>
      </c>
      <c r="B2773" s="1" t="s">
        <v>7907</v>
      </c>
    </row>
    <row r="2774" spans="1:2" x14ac:dyDescent="0.3">
      <c r="A2774" s="1" t="s">
        <v>7917</v>
      </c>
      <c r="B2774" s="1" t="s">
        <v>7907</v>
      </c>
    </row>
    <row r="2775" spans="1:2" x14ac:dyDescent="0.3">
      <c r="A2775" s="1" t="s">
        <v>7918</v>
      </c>
      <c r="B2775" s="1" t="s">
        <v>7907</v>
      </c>
    </row>
    <row r="2776" spans="1:2" x14ac:dyDescent="0.3">
      <c r="A2776" s="1" t="s">
        <v>7919</v>
      </c>
      <c r="B2776" s="1" t="s">
        <v>7907</v>
      </c>
    </row>
    <row r="2777" spans="1:2" x14ac:dyDescent="0.3">
      <c r="A2777" s="1" t="s">
        <v>2996</v>
      </c>
      <c r="B2777" s="1" t="s">
        <v>7907</v>
      </c>
    </row>
    <row r="2778" spans="1:2" x14ac:dyDescent="0.3">
      <c r="A2778" s="1" t="s">
        <v>7920</v>
      </c>
      <c r="B2778" s="1" t="s">
        <v>7907</v>
      </c>
    </row>
    <row r="2779" spans="1:2" x14ac:dyDescent="0.3">
      <c r="A2779" s="1" t="s">
        <v>7920</v>
      </c>
      <c r="B2779" s="1" t="s">
        <v>7907</v>
      </c>
    </row>
    <row r="2780" spans="1:2" x14ac:dyDescent="0.3">
      <c r="A2780" s="1" t="s">
        <v>7921</v>
      </c>
      <c r="B2780" s="1" t="s">
        <v>7907</v>
      </c>
    </row>
    <row r="2781" spans="1:2" x14ac:dyDescent="0.3">
      <c r="A2781" s="1" t="s">
        <v>7922</v>
      </c>
      <c r="B2781" s="1" t="s">
        <v>7907</v>
      </c>
    </row>
    <row r="2782" spans="1:2" x14ac:dyDescent="0.3">
      <c r="A2782" s="1" t="s">
        <v>3266</v>
      </c>
      <c r="B2782" s="1" t="s">
        <v>7907</v>
      </c>
    </row>
    <row r="2783" spans="1:2" x14ac:dyDescent="0.3">
      <c r="A2783" s="1" t="s">
        <v>3266</v>
      </c>
      <c r="B2783" s="1" t="s">
        <v>7907</v>
      </c>
    </row>
    <row r="2784" spans="1:2" x14ac:dyDescent="0.3">
      <c r="A2784" s="1" t="s">
        <v>7923</v>
      </c>
      <c r="B2784" s="1" t="s">
        <v>7907</v>
      </c>
    </row>
    <row r="2785" spans="1:2" x14ac:dyDescent="0.3">
      <c r="A2785" s="1" t="s">
        <v>7924</v>
      </c>
      <c r="B2785" s="1" t="s">
        <v>7907</v>
      </c>
    </row>
    <row r="2786" spans="1:2" x14ac:dyDescent="0.3">
      <c r="A2786" s="1" t="s">
        <v>7924</v>
      </c>
      <c r="B2786" s="1" t="s">
        <v>7907</v>
      </c>
    </row>
    <row r="2787" spans="1:2" x14ac:dyDescent="0.3">
      <c r="A2787" s="1" t="s">
        <v>7925</v>
      </c>
      <c r="B2787" s="1" t="s">
        <v>7907</v>
      </c>
    </row>
    <row r="2788" spans="1:2" x14ac:dyDescent="0.3">
      <c r="A2788" s="1" t="s">
        <v>7926</v>
      </c>
      <c r="B2788" s="1" t="s">
        <v>7907</v>
      </c>
    </row>
    <row r="2789" spans="1:2" x14ac:dyDescent="0.3">
      <c r="A2789" s="1" t="s">
        <v>7927</v>
      </c>
      <c r="B2789" s="1" t="s">
        <v>7907</v>
      </c>
    </row>
    <row r="2790" spans="1:2" x14ac:dyDescent="0.3">
      <c r="A2790" s="1" t="s">
        <v>7927</v>
      </c>
      <c r="B2790" s="1" t="s">
        <v>7907</v>
      </c>
    </row>
    <row r="2791" spans="1:2" x14ac:dyDescent="0.3">
      <c r="A2791" s="1" t="s">
        <v>7928</v>
      </c>
      <c r="B2791" s="1" t="s">
        <v>7907</v>
      </c>
    </row>
    <row r="2792" spans="1:2" x14ac:dyDescent="0.3">
      <c r="A2792" s="1" t="s">
        <v>7928</v>
      </c>
      <c r="B2792" s="1" t="s">
        <v>7907</v>
      </c>
    </row>
    <row r="2793" spans="1:2" x14ac:dyDescent="0.3">
      <c r="A2793" s="1" t="s">
        <v>7929</v>
      </c>
      <c r="B2793" s="1" t="s">
        <v>7907</v>
      </c>
    </row>
    <row r="2794" spans="1:2" x14ac:dyDescent="0.3">
      <c r="A2794" s="1" t="s">
        <v>7930</v>
      </c>
      <c r="B2794" s="1" t="s">
        <v>7907</v>
      </c>
    </row>
    <row r="2795" spans="1:2" x14ac:dyDescent="0.3">
      <c r="A2795" s="1" t="s">
        <v>7931</v>
      </c>
      <c r="B2795" s="1" t="s">
        <v>7907</v>
      </c>
    </row>
    <row r="2796" spans="1:2" x14ac:dyDescent="0.3">
      <c r="A2796" s="1" t="s">
        <v>7932</v>
      </c>
      <c r="B2796" s="1" t="s">
        <v>7907</v>
      </c>
    </row>
    <row r="2797" spans="1:2" x14ac:dyDescent="0.3">
      <c r="A2797" s="1" t="s">
        <v>7933</v>
      </c>
      <c r="B2797" s="1" t="s">
        <v>7907</v>
      </c>
    </row>
    <row r="2798" spans="1:2" x14ac:dyDescent="0.3">
      <c r="A2798" s="1" t="s">
        <v>7934</v>
      </c>
      <c r="B2798" s="1" t="s">
        <v>7907</v>
      </c>
    </row>
    <row r="2799" spans="1:2" x14ac:dyDescent="0.3">
      <c r="A2799" s="1" t="s">
        <v>7935</v>
      </c>
      <c r="B2799" s="1" t="s">
        <v>7907</v>
      </c>
    </row>
    <row r="2800" spans="1:2" x14ac:dyDescent="0.3">
      <c r="A2800" s="1" t="s">
        <v>7936</v>
      </c>
      <c r="B2800" s="1" t="s">
        <v>7907</v>
      </c>
    </row>
    <row r="2801" spans="1:2" x14ac:dyDescent="0.3">
      <c r="A2801" s="1" t="s">
        <v>7937</v>
      </c>
      <c r="B2801" s="1" t="s">
        <v>7907</v>
      </c>
    </row>
    <row r="2802" spans="1:2" x14ac:dyDescent="0.3">
      <c r="A2802" s="1" t="s">
        <v>7938</v>
      </c>
      <c r="B2802" s="1" t="s">
        <v>7907</v>
      </c>
    </row>
    <row r="2803" spans="1:2" x14ac:dyDescent="0.3">
      <c r="A2803" s="1" t="s">
        <v>7939</v>
      </c>
      <c r="B2803" s="1" t="s">
        <v>7907</v>
      </c>
    </row>
    <row r="2804" spans="1:2" x14ac:dyDescent="0.3">
      <c r="A2804" s="1" t="s">
        <v>7940</v>
      </c>
      <c r="B2804" s="1" t="s">
        <v>7907</v>
      </c>
    </row>
    <row r="2805" spans="1:2" x14ac:dyDescent="0.3">
      <c r="A2805" s="1" t="s">
        <v>7941</v>
      </c>
      <c r="B2805" s="1" t="s">
        <v>7907</v>
      </c>
    </row>
    <row r="2806" spans="1:2" x14ac:dyDescent="0.3">
      <c r="A2806" s="1" t="s">
        <v>7941</v>
      </c>
      <c r="B2806" s="1" t="s">
        <v>7907</v>
      </c>
    </row>
    <row r="2807" spans="1:2" x14ac:dyDescent="0.3">
      <c r="A2807" s="1" t="s">
        <v>7942</v>
      </c>
      <c r="B2807" s="1" t="s">
        <v>7907</v>
      </c>
    </row>
    <row r="2808" spans="1:2" x14ac:dyDescent="0.3">
      <c r="A2808" s="1" t="s">
        <v>7942</v>
      </c>
      <c r="B2808" s="1" t="s">
        <v>7907</v>
      </c>
    </row>
    <row r="2809" spans="1:2" x14ac:dyDescent="0.3">
      <c r="A2809" s="1" t="s">
        <v>7942</v>
      </c>
      <c r="B2809" s="1" t="s">
        <v>7907</v>
      </c>
    </row>
    <row r="2810" spans="1:2" x14ac:dyDescent="0.3">
      <c r="A2810" s="1" t="s">
        <v>7943</v>
      </c>
      <c r="B2810" s="1" t="s">
        <v>7907</v>
      </c>
    </row>
    <row r="2811" spans="1:2" x14ac:dyDescent="0.3">
      <c r="A2811" s="1" t="s">
        <v>7943</v>
      </c>
      <c r="B2811" s="1" t="s">
        <v>7907</v>
      </c>
    </row>
    <row r="2812" spans="1:2" x14ac:dyDescent="0.3">
      <c r="A2812" s="1" t="s">
        <v>7944</v>
      </c>
      <c r="B2812" s="1" t="s">
        <v>7907</v>
      </c>
    </row>
    <row r="2813" spans="1:2" x14ac:dyDescent="0.3">
      <c r="A2813" s="1" t="s">
        <v>7945</v>
      </c>
      <c r="B2813" s="1" t="s">
        <v>7907</v>
      </c>
    </row>
    <row r="2814" spans="1:2" x14ac:dyDescent="0.3">
      <c r="A2814" s="1" t="s">
        <v>7945</v>
      </c>
      <c r="B2814" s="1" t="s">
        <v>7907</v>
      </c>
    </row>
    <row r="2815" spans="1:2" x14ac:dyDescent="0.3">
      <c r="A2815" s="1" t="s">
        <v>7945</v>
      </c>
      <c r="B2815" s="1" t="s">
        <v>7907</v>
      </c>
    </row>
    <row r="2816" spans="1:2" x14ac:dyDescent="0.3">
      <c r="A2816" s="1" t="s">
        <v>7946</v>
      </c>
      <c r="B2816" s="1" t="s">
        <v>7907</v>
      </c>
    </row>
    <row r="2817" spans="1:2" x14ac:dyDescent="0.3">
      <c r="A2817" s="1" t="s">
        <v>7947</v>
      </c>
      <c r="B2817" s="1" t="s">
        <v>7907</v>
      </c>
    </row>
    <row r="2818" spans="1:2" x14ac:dyDescent="0.3">
      <c r="A2818" s="1" t="s">
        <v>7948</v>
      </c>
      <c r="B2818" s="1" t="s">
        <v>7907</v>
      </c>
    </row>
    <row r="2819" spans="1:2" x14ac:dyDescent="0.3">
      <c r="A2819" s="1" t="s">
        <v>7949</v>
      </c>
      <c r="B2819" s="1" t="s">
        <v>7907</v>
      </c>
    </row>
    <row r="2820" spans="1:2" x14ac:dyDescent="0.3">
      <c r="A2820" s="1" t="s">
        <v>7950</v>
      </c>
      <c r="B2820" s="1" t="s">
        <v>7907</v>
      </c>
    </row>
    <row r="2821" spans="1:2" x14ac:dyDescent="0.3">
      <c r="A2821" s="1" t="s">
        <v>7951</v>
      </c>
      <c r="B2821" s="1" t="s">
        <v>7907</v>
      </c>
    </row>
    <row r="2822" spans="1:2" x14ac:dyDescent="0.3">
      <c r="A2822" s="1" t="s">
        <v>7952</v>
      </c>
      <c r="B2822" s="1" t="s">
        <v>7907</v>
      </c>
    </row>
    <row r="2823" spans="1:2" x14ac:dyDescent="0.3">
      <c r="A2823" s="1" t="s">
        <v>7953</v>
      </c>
      <c r="B2823" s="1" t="s">
        <v>7907</v>
      </c>
    </row>
    <row r="2824" spans="1:2" x14ac:dyDescent="0.3">
      <c r="A2824" s="1" t="s">
        <v>7954</v>
      </c>
      <c r="B2824" s="1" t="s">
        <v>7907</v>
      </c>
    </row>
    <row r="2825" spans="1:2" x14ac:dyDescent="0.3">
      <c r="A2825" s="1" t="s">
        <v>7954</v>
      </c>
      <c r="B2825" s="1" t="s">
        <v>7907</v>
      </c>
    </row>
    <row r="2826" spans="1:2" x14ac:dyDescent="0.3">
      <c r="A2826" s="1" t="s">
        <v>7955</v>
      </c>
      <c r="B2826" s="1" t="s">
        <v>7907</v>
      </c>
    </row>
    <row r="2827" spans="1:2" x14ac:dyDescent="0.3">
      <c r="A2827" s="1" t="s">
        <v>7955</v>
      </c>
      <c r="B2827" s="1" t="s">
        <v>7907</v>
      </c>
    </row>
    <row r="2828" spans="1:2" x14ac:dyDescent="0.3">
      <c r="A2828" s="1" t="s">
        <v>7956</v>
      </c>
      <c r="B2828" s="1" t="s">
        <v>7907</v>
      </c>
    </row>
    <row r="2829" spans="1:2" x14ac:dyDescent="0.3">
      <c r="A2829" s="1" t="s">
        <v>7957</v>
      </c>
      <c r="B2829" s="1" t="s">
        <v>7907</v>
      </c>
    </row>
    <row r="2830" spans="1:2" x14ac:dyDescent="0.3">
      <c r="A2830" s="1" t="s">
        <v>7958</v>
      </c>
      <c r="B2830" s="1" t="s">
        <v>7907</v>
      </c>
    </row>
    <row r="2831" spans="1:2" x14ac:dyDescent="0.3">
      <c r="A2831" s="1" t="s">
        <v>7959</v>
      </c>
      <c r="B2831" s="1" t="s">
        <v>7907</v>
      </c>
    </row>
    <row r="2832" spans="1:2" x14ac:dyDescent="0.3">
      <c r="A2832" s="1" t="s">
        <v>7959</v>
      </c>
      <c r="B2832" s="1" t="s">
        <v>7907</v>
      </c>
    </row>
    <row r="2833" spans="1:2" x14ac:dyDescent="0.3">
      <c r="A2833" s="1" t="s">
        <v>7959</v>
      </c>
      <c r="B2833" s="1" t="s">
        <v>7907</v>
      </c>
    </row>
    <row r="2834" spans="1:2" x14ac:dyDescent="0.3">
      <c r="A2834" s="1" t="s">
        <v>7959</v>
      </c>
      <c r="B2834" s="1" t="s">
        <v>7907</v>
      </c>
    </row>
    <row r="2835" spans="1:2" x14ac:dyDescent="0.3">
      <c r="A2835" s="1" t="s">
        <v>7960</v>
      </c>
      <c r="B2835" s="1" t="s">
        <v>7907</v>
      </c>
    </row>
    <row r="2836" spans="1:2" x14ac:dyDescent="0.3">
      <c r="A2836" s="1" t="s">
        <v>7961</v>
      </c>
      <c r="B2836" s="1" t="s">
        <v>7907</v>
      </c>
    </row>
    <row r="2837" spans="1:2" x14ac:dyDescent="0.3">
      <c r="A2837" s="1" t="s">
        <v>7962</v>
      </c>
      <c r="B2837" s="1" t="s">
        <v>7907</v>
      </c>
    </row>
    <row r="2838" spans="1:2" x14ac:dyDescent="0.3">
      <c r="A2838" s="1" t="s">
        <v>7963</v>
      </c>
      <c r="B2838" s="1" t="s">
        <v>7907</v>
      </c>
    </row>
    <row r="2839" spans="1:2" x14ac:dyDescent="0.3">
      <c r="A2839" s="1" t="s">
        <v>7964</v>
      </c>
      <c r="B2839" s="1" t="s">
        <v>7907</v>
      </c>
    </row>
    <row r="2840" spans="1:2" x14ac:dyDescent="0.3">
      <c r="A2840" s="1" t="s">
        <v>7964</v>
      </c>
      <c r="B2840" s="1" t="s">
        <v>7907</v>
      </c>
    </row>
    <row r="2841" spans="1:2" x14ac:dyDescent="0.3">
      <c r="A2841" s="1" t="s">
        <v>7965</v>
      </c>
      <c r="B2841" s="1" t="s">
        <v>7907</v>
      </c>
    </row>
    <row r="2842" spans="1:2" x14ac:dyDescent="0.3">
      <c r="A2842" s="1" t="s">
        <v>7966</v>
      </c>
      <c r="B2842" s="1" t="s">
        <v>7907</v>
      </c>
    </row>
    <row r="2843" spans="1:2" x14ac:dyDescent="0.3">
      <c r="A2843" s="1" t="s">
        <v>7967</v>
      </c>
      <c r="B2843" s="1" t="s">
        <v>7907</v>
      </c>
    </row>
    <row r="2844" spans="1:2" x14ac:dyDescent="0.3">
      <c r="A2844" s="1" t="s">
        <v>7967</v>
      </c>
      <c r="B2844" s="1" t="s">
        <v>7907</v>
      </c>
    </row>
    <row r="2845" spans="1:2" x14ac:dyDescent="0.3">
      <c r="A2845" s="1" t="s">
        <v>1648</v>
      </c>
      <c r="B2845" s="1" t="s">
        <v>7907</v>
      </c>
    </row>
    <row r="2846" spans="1:2" x14ac:dyDescent="0.3">
      <c r="A2846" s="1" t="s">
        <v>7968</v>
      </c>
      <c r="B2846" s="1" t="s">
        <v>7907</v>
      </c>
    </row>
    <row r="2847" spans="1:2" x14ac:dyDescent="0.3">
      <c r="A2847" s="1" t="s">
        <v>7969</v>
      </c>
      <c r="B2847" s="1" t="s">
        <v>7907</v>
      </c>
    </row>
    <row r="2848" spans="1:2" x14ac:dyDescent="0.3">
      <c r="A2848" s="1" t="s">
        <v>7969</v>
      </c>
      <c r="B2848" s="1" t="s">
        <v>7907</v>
      </c>
    </row>
    <row r="2849" spans="1:2" x14ac:dyDescent="0.3">
      <c r="A2849" s="1" t="s">
        <v>2972</v>
      </c>
      <c r="B2849" s="1" t="s">
        <v>7907</v>
      </c>
    </row>
    <row r="2850" spans="1:2" x14ac:dyDescent="0.3">
      <c r="A2850" s="1" t="s">
        <v>7970</v>
      </c>
      <c r="B2850" s="1" t="s">
        <v>7907</v>
      </c>
    </row>
    <row r="2851" spans="1:2" x14ac:dyDescent="0.3">
      <c r="A2851" s="1" t="s">
        <v>4852</v>
      </c>
      <c r="B2851" s="1" t="s">
        <v>7907</v>
      </c>
    </row>
    <row r="2852" spans="1:2" x14ac:dyDescent="0.3">
      <c r="A2852" s="1" t="s">
        <v>4852</v>
      </c>
      <c r="B2852" s="1" t="s">
        <v>7907</v>
      </c>
    </row>
    <row r="2853" spans="1:2" x14ac:dyDescent="0.3">
      <c r="A2853" s="1" t="s">
        <v>4852</v>
      </c>
      <c r="B2853" s="1" t="s">
        <v>7907</v>
      </c>
    </row>
    <row r="2854" spans="1:2" x14ac:dyDescent="0.3">
      <c r="A2854" s="1" t="s">
        <v>7971</v>
      </c>
      <c r="B2854" s="1" t="s">
        <v>7907</v>
      </c>
    </row>
    <row r="2855" spans="1:2" x14ac:dyDescent="0.3">
      <c r="A2855" s="1" t="s">
        <v>7972</v>
      </c>
      <c r="B2855" s="1" t="s">
        <v>7907</v>
      </c>
    </row>
    <row r="2856" spans="1:2" x14ac:dyDescent="0.3">
      <c r="A2856" s="1" t="s">
        <v>7973</v>
      </c>
      <c r="B2856" s="1" t="s">
        <v>7907</v>
      </c>
    </row>
    <row r="2857" spans="1:2" x14ac:dyDescent="0.3">
      <c r="A2857" s="1" t="s">
        <v>7974</v>
      </c>
      <c r="B2857" s="1" t="s">
        <v>7907</v>
      </c>
    </row>
    <row r="2858" spans="1:2" x14ac:dyDescent="0.3">
      <c r="A2858" s="1" t="s">
        <v>4412</v>
      </c>
      <c r="B2858" s="1" t="s">
        <v>7907</v>
      </c>
    </row>
    <row r="2859" spans="1:2" x14ac:dyDescent="0.3">
      <c r="A2859" s="1" t="s">
        <v>2432</v>
      </c>
      <c r="B2859" s="1" t="s">
        <v>7907</v>
      </c>
    </row>
    <row r="2860" spans="1:2" x14ac:dyDescent="0.3">
      <c r="A2860" s="1" t="s">
        <v>2432</v>
      </c>
      <c r="B2860" s="1" t="s">
        <v>7907</v>
      </c>
    </row>
    <row r="2861" spans="1:2" x14ac:dyDescent="0.3">
      <c r="A2861" s="1" t="s">
        <v>2556</v>
      </c>
      <c r="B2861" s="1" t="s">
        <v>7907</v>
      </c>
    </row>
    <row r="2862" spans="1:2" x14ac:dyDescent="0.3">
      <c r="A2862" s="1" t="s">
        <v>2556</v>
      </c>
      <c r="B2862" s="1" t="s">
        <v>7907</v>
      </c>
    </row>
    <row r="2863" spans="1:2" x14ac:dyDescent="0.3">
      <c r="A2863" s="1" t="s">
        <v>7975</v>
      </c>
      <c r="B2863" s="1" t="s">
        <v>7907</v>
      </c>
    </row>
    <row r="2864" spans="1:2" x14ac:dyDescent="0.3">
      <c r="A2864" s="1" t="s">
        <v>7975</v>
      </c>
      <c r="B2864" s="1" t="s">
        <v>7907</v>
      </c>
    </row>
    <row r="2865" spans="1:2" x14ac:dyDescent="0.3">
      <c r="A2865" s="1" t="s">
        <v>7976</v>
      </c>
      <c r="B2865" s="1" t="s">
        <v>7907</v>
      </c>
    </row>
    <row r="2866" spans="1:2" x14ac:dyDescent="0.3">
      <c r="A2866" s="1" t="s">
        <v>7977</v>
      </c>
      <c r="B2866" s="1" t="s">
        <v>7907</v>
      </c>
    </row>
    <row r="2867" spans="1:2" x14ac:dyDescent="0.3">
      <c r="A2867" s="1" t="s">
        <v>7978</v>
      </c>
      <c r="B2867" s="1" t="s">
        <v>7907</v>
      </c>
    </row>
    <row r="2868" spans="1:2" x14ac:dyDescent="0.3">
      <c r="A2868" s="1" t="s">
        <v>7978</v>
      </c>
      <c r="B2868" s="1" t="s">
        <v>7907</v>
      </c>
    </row>
    <row r="2869" spans="1:2" x14ac:dyDescent="0.3">
      <c r="A2869" s="1" t="s">
        <v>7979</v>
      </c>
      <c r="B2869" s="1" t="s">
        <v>7907</v>
      </c>
    </row>
    <row r="2870" spans="1:2" x14ac:dyDescent="0.3">
      <c r="A2870" s="1" t="s">
        <v>7980</v>
      </c>
      <c r="B2870" s="1" t="s">
        <v>7907</v>
      </c>
    </row>
    <row r="2871" spans="1:2" x14ac:dyDescent="0.3">
      <c r="A2871" s="1" t="s">
        <v>7981</v>
      </c>
      <c r="B2871" s="1" t="s">
        <v>7907</v>
      </c>
    </row>
    <row r="2872" spans="1:2" x14ac:dyDescent="0.3">
      <c r="A2872" s="1" t="s">
        <v>7982</v>
      </c>
      <c r="B2872" s="1" t="s">
        <v>7907</v>
      </c>
    </row>
    <row r="2873" spans="1:2" x14ac:dyDescent="0.3">
      <c r="A2873" s="1" t="s">
        <v>4367</v>
      </c>
      <c r="B2873" s="1" t="s">
        <v>7907</v>
      </c>
    </row>
    <row r="2874" spans="1:2" x14ac:dyDescent="0.3">
      <c r="A2874" s="1" t="s">
        <v>4367</v>
      </c>
      <c r="B2874" s="1" t="s">
        <v>7907</v>
      </c>
    </row>
    <row r="2875" spans="1:2" x14ac:dyDescent="0.3">
      <c r="A2875" s="1" t="s">
        <v>7983</v>
      </c>
      <c r="B2875" s="1" t="s">
        <v>7907</v>
      </c>
    </row>
    <row r="2876" spans="1:2" x14ac:dyDescent="0.3">
      <c r="A2876" s="1" t="s">
        <v>7984</v>
      </c>
      <c r="B2876" s="1" t="s">
        <v>7907</v>
      </c>
    </row>
    <row r="2877" spans="1:2" x14ac:dyDescent="0.3">
      <c r="A2877" s="1" t="s">
        <v>7985</v>
      </c>
      <c r="B2877" s="1" t="s">
        <v>7907</v>
      </c>
    </row>
    <row r="2878" spans="1:2" x14ac:dyDescent="0.3">
      <c r="A2878" s="1" t="s">
        <v>7986</v>
      </c>
      <c r="B2878" s="1" t="s">
        <v>7907</v>
      </c>
    </row>
    <row r="2879" spans="1:2" x14ac:dyDescent="0.3">
      <c r="A2879" s="1" t="s">
        <v>7987</v>
      </c>
      <c r="B2879" s="1" t="s">
        <v>7907</v>
      </c>
    </row>
    <row r="2880" spans="1:2" x14ac:dyDescent="0.3">
      <c r="A2880" s="1" t="s">
        <v>7988</v>
      </c>
      <c r="B2880" s="1" t="s">
        <v>7907</v>
      </c>
    </row>
    <row r="2881" spans="1:2" x14ac:dyDescent="0.3">
      <c r="A2881" s="1" t="s">
        <v>7989</v>
      </c>
      <c r="B2881" s="1" t="s">
        <v>7907</v>
      </c>
    </row>
    <row r="2882" spans="1:2" x14ac:dyDescent="0.3">
      <c r="A2882" s="1" t="s">
        <v>7990</v>
      </c>
      <c r="B2882" s="1" t="s">
        <v>7907</v>
      </c>
    </row>
    <row r="2883" spans="1:2" x14ac:dyDescent="0.3">
      <c r="A2883" s="1" t="s">
        <v>7991</v>
      </c>
      <c r="B2883" s="1" t="s">
        <v>7907</v>
      </c>
    </row>
    <row r="2884" spans="1:2" x14ac:dyDescent="0.3">
      <c r="A2884" s="1" t="s">
        <v>759</v>
      </c>
      <c r="B2884" s="1" t="s">
        <v>7907</v>
      </c>
    </row>
    <row r="2885" spans="1:2" x14ac:dyDescent="0.3">
      <c r="A2885" s="1" t="s">
        <v>7992</v>
      </c>
      <c r="B2885" s="1" t="s">
        <v>7907</v>
      </c>
    </row>
    <row r="2886" spans="1:2" x14ac:dyDescent="0.3">
      <c r="A2886" s="1" t="s">
        <v>7993</v>
      </c>
      <c r="B2886" s="1" t="s">
        <v>7907</v>
      </c>
    </row>
    <row r="2887" spans="1:2" x14ac:dyDescent="0.3">
      <c r="A2887" s="1" t="s">
        <v>7994</v>
      </c>
      <c r="B2887" s="1" t="s">
        <v>7907</v>
      </c>
    </row>
    <row r="2888" spans="1:2" x14ac:dyDescent="0.3">
      <c r="A2888" s="1" t="s">
        <v>7994</v>
      </c>
      <c r="B2888" s="1" t="s">
        <v>7907</v>
      </c>
    </row>
    <row r="2889" spans="1:2" x14ac:dyDescent="0.3">
      <c r="A2889" s="1" t="s">
        <v>7995</v>
      </c>
      <c r="B2889" s="1" t="s">
        <v>7907</v>
      </c>
    </row>
    <row r="2890" spans="1:2" x14ac:dyDescent="0.3">
      <c r="A2890" s="1" t="s">
        <v>7996</v>
      </c>
      <c r="B2890" s="1" t="s">
        <v>7907</v>
      </c>
    </row>
    <row r="2891" spans="1:2" x14ac:dyDescent="0.3">
      <c r="A2891" s="1" t="s">
        <v>7997</v>
      </c>
      <c r="B2891" s="1" t="s">
        <v>7907</v>
      </c>
    </row>
    <row r="2892" spans="1:2" x14ac:dyDescent="0.3">
      <c r="A2892" s="1" t="s">
        <v>684</v>
      </c>
      <c r="B2892" s="1" t="s">
        <v>7907</v>
      </c>
    </row>
    <row r="2893" spans="1:2" x14ac:dyDescent="0.3">
      <c r="A2893" s="1" t="s">
        <v>7998</v>
      </c>
      <c r="B2893" s="1" t="s">
        <v>7907</v>
      </c>
    </row>
    <row r="2894" spans="1:2" x14ac:dyDescent="0.3">
      <c r="A2894" s="1" t="s">
        <v>7999</v>
      </c>
      <c r="B2894" s="1" t="s">
        <v>7907</v>
      </c>
    </row>
    <row r="2895" spans="1:2" x14ac:dyDescent="0.3">
      <c r="A2895" s="1" t="s">
        <v>8000</v>
      </c>
      <c r="B2895" s="1" t="s">
        <v>7907</v>
      </c>
    </row>
    <row r="2896" spans="1:2" x14ac:dyDescent="0.3">
      <c r="A2896" s="1" t="s">
        <v>8001</v>
      </c>
      <c r="B2896" s="1" t="s">
        <v>7907</v>
      </c>
    </row>
    <row r="2897" spans="1:2" x14ac:dyDescent="0.3">
      <c r="A2897" s="1" t="s">
        <v>8002</v>
      </c>
      <c r="B2897" s="1" t="s">
        <v>7907</v>
      </c>
    </row>
    <row r="2898" spans="1:2" x14ac:dyDescent="0.3">
      <c r="A2898" s="1" t="s">
        <v>8002</v>
      </c>
      <c r="B2898" s="1" t="s">
        <v>7907</v>
      </c>
    </row>
    <row r="2899" spans="1:2" x14ac:dyDescent="0.3">
      <c r="A2899" s="1" t="s">
        <v>8003</v>
      </c>
      <c r="B2899" s="1" t="s">
        <v>7907</v>
      </c>
    </row>
    <row r="2900" spans="1:2" x14ac:dyDescent="0.3">
      <c r="A2900" s="1" t="s">
        <v>8004</v>
      </c>
      <c r="B2900" s="1" t="s">
        <v>7907</v>
      </c>
    </row>
    <row r="2901" spans="1:2" x14ac:dyDescent="0.3">
      <c r="A2901" s="1" t="s">
        <v>8005</v>
      </c>
      <c r="B2901" s="1" t="s">
        <v>7907</v>
      </c>
    </row>
    <row r="2902" spans="1:2" x14ac:dyDescent="0.3">
      <c r="A2902" s="1" t="s">
        <v>8005</v>
      </c>
      <c r="B2902" s="1" t="s">
        <v>7907</v>
      </c>
    </row>
    <row r="2903" spans="1:2" x14ac:dyDescent="0.3">
      <c r="A2903" s="1" t="s">
        <v>8006</v>
      </c>
      <c r="B2903" s="1" t="s">
        <v>7907</v>
      </c>
    </row>
    <row r="2904" spans="1:2" x14ac:dyDescent="0.3">
      <c r="A2904" s="1" t="s">
        <v>8007</v>
      </c>
      <c r="B2904" s="1" t="s">
        <v>7907</v>
      </c>
    </row>
    <row r="2905" spans="1:2" x14ac:dyDescent="0.3">
      <c r="A2905" s="1" t="s">
        <v>8008</v>
      </c>
      <c r="B2905" s="1" t="s">
        <v>7907</v>
      </c>
    </row>
    <row r="2906" spans="1:2" x14ac:dyDescent="0.3">
      <c r="A2906" s="1" t="s">
        <v>8009</v>
      </c>
      <c r="B2906" s="1" t="s">
        <v>7907</v>
      </c>
    </row>
    <row r="2907" spans="1:2" x14ac:dyDescent="0.3">
      <c r="A2907" s="1" t="s">
        <v>623</v>
      </c>
      <c r="B2907" s="1" t="s">
        <v>7907</v>
      </c>
    </row>
    <row r="2908" spans="1:2" x14ac:dyDescent="0.3">
      <c r="A2908" s="1" t="s">
        <v>8010</v>
      </c>
      <c r="B2908" s="1" t="s">
        <v>7907</v>
      </c>
    </row>
    <row r="2909" spans="1:2" x14ac:dyDescent="0.3">
      <c r="A2909" s="1" t="s">
        <v>8011</v>
      </c>
      <c r="B2909" s="1" t="s">
        <v>7907</v>
      </c>
    </row>
    <row r="2910" spans="1:2" x14ac:dyDescent="0.3">
      <c r="A2910" s="1" t="s">
        <v>8012</v>
      </c>
      <c r="B2910" s="1" t="s">
        <v>7907</v>
      </c>
    </row>
    <row r="2911" spans="1:2" x14ac:dyDescent="0.3">
      <c r="A2911" s="1" t="s">
        <v>8013</v>
      </c>
      <c r="B2911" s="1" t="s">
        <v>7907</v>
      </c>
    </row>
    <row r="2912" spans="1:2" x14ac:dyDescent="0.3">
      <c r="A2912" s="1" t="s">
        <v>7160</v>
      </c>
      <c r="B2912" s="1" t="s">
        <v>7907</v>
      </c>
    </row>
    <row r="2913" spans="1:2" x14ac:dyDescent="0.3">
      <c r="A2913" s="1" t="s">
        <v>8014</v>
      </c>
      <c r="B2913" s="1" t="s">
        <v>7907</v>
      </c>
    </row>
    <row r="2914" spans="1:2" x14ac:dyDescent="0.3">
      <c r="A2914" s="1" t="s">
        <v>8015</v>
      </c>
      <c r="B2914" s="1" t="s">
        <v>7907</v>
      </c>
    </row>
    <row r="2915" spans="1:2" x14ac:dyDescent="0.3">
      <c r="A2915" s="1" t="s">
        <v>8016</v>
      </c>
      <c r="B2915" s="1" t="s">
        <v>7907</v>
      </c>
    </row>
    <row r="2916" spans="1:2" x14ac:dyDescent="0.3">
      <c r="A2916" s="1" t="s">
        <v>8017</v>
      </c>
      <c r="B2916" s="1" t="s">
        <v>7907</v>
      </c>
    </row>
    <row r="2917" spans="1:2" x14ac:dyDescent="0.3">
      <c r="A2917" s="1" t="s">
        <v>8018</v>
      </c>
      <c r="B2917" s="1" t="s">
        <v>7907</v>
      </c>
    </row>
    <row r="2918" spans="1:2" x14ac:dyDescent="0.3">
      <c r="A2918" s="1" t="s">
        <v>8019</v>
      </c>
      <c r="B2918" s="1" t="s">
        <v>7907</v>
      </c>
    </row>
    <row r="2919" spans="1:2" x14ac:dyDescent="0.3">
      <c r="A2919" s="1" t="s">
        <v>4409</v>
      </c>
      <c r="B2919" s="1" t="s">
        <v>7907</v>
      </c>
    </row>
    <row r="2920" spans="1:2" x14ac:dyDescent="0.3">
      <c r="A2920" s="1" t="s">
        <v>4409</v>
      </c>
      <c r="B2920" s="1" t="s">
        <v>7907</v>
      </c>
    </row>
    <row r="2921" spans="1:2" x14ac:dyDescent="0.3">
      <c r="A2921" s="1" t="s">
        <v>8020</v>
      </c>
      <c r="B2921" s="1" t="s">
        <v>7907</v>
      </c>
    </row>
    <row r="2922" spans="1:2" x14ac:dyDescent="0.3">
      <c r="A2922" s="1" t="s">
        <v>8020</v>
      </c>
      <c r="B2922" s="1" t="s">
        <v>7907</v>
      </c>
    </row>
    <row r="2923" spans="1:2" x14ac:dyDescent="0.3">
      <c r="A2923" s="1" t="s">
        <v>8021</v>
      </c>
      <c r="B2923" s="1" t="s">
        <v>7907</v>
      </c>
    </row>
    <row r="2924" spans="1:2" x14ac:dyDescent="0.3">
      <c r="A2924" s="1" t="s">
        <v>8022</v>
      </c>
      <c r="B2924" s="1" t="s">
        <v>7907</v>
      </c>
    </row>
    <row r="2925" spans="1:2" x14ac:dyDescent="0.3">
      <c r="A2925" s="1" t="s">
        <v>8022</v>
      </c>
      <c r="B2925" s="1" t="s">
        <v>7907</v>
      </c>
    </row>
    <row r="2926" spans="1:2" x14ac:dyDescent="0.3">
      <c r="A2926" s="1" t="s">
        <v>8023</v>
      </c>
      <c r="B2926" s="1" t="s">
        <v>7907</v>
      </c>
    </row>
    <row r="2927" spans="1:2" x14ac:dyDescent="0.3">
      <c r="A2927" s="1" t="s">
        <v>8024</v>
      </c>
      <c r="B2927" s="1" t="s">
        <v>7907</v>
      </c>
    </row>
    <row r="2928" spans="1:2" x14ac:dyDescent="0.3">
      <c r="A2928" s="1" t="s">
        <v>8025</v>
      </c>
      <c r="B2928" s="1" t="s">
        <v>7907</v>
      </c>
    </row>
    <row r="2929" spans="1:2" x14ac:dyDescent="0.3">
      <c r="A2929" s="1" t="s">
        <v>8026</v>
      </c>
      <c r="B2929" s="1" t="s">
        <v>7907</v>
      </c>
    </row>
    <row r="2930" spans="1:2" x14ac:dyDescent="0.3">
      <c r="A2930" s="1" t="s">
        <v>8026</v>
      </c>
      <c r="B2930" s="1" t="s">
        <v>7907</v>
      </c>
    </row>
    <row r="2931" spans="1:2" x14ac:dyDescent="0.3">
      <c r="A2931" s="1" t="s">
        <v>8026</v>
      </c>
      <c r="B2931" s="1" t="s">
        <v>7907</v>
      </c>
    </row>
    <row r="2932" spans="1:2" x14ac:dyDescent="0.3">
      <c r="A2932" s="1" t="s">
        <v>8027</v>
      </c>
      <c r="B2932" s="1" t="s">
        <v>7907</v>
      </c>
    </row>
    <row r="2933" spans="1:2" x14ac:dyDescent="0.3">
      <c r="A2933" s="1" t="s">
        <v>8028</v>
      </c>
      <c r="B2933" s="1" t="s">
        <v>7907</v>
      </c>
    </row>
    <row r="2934" spans="1:2" x14ac:dyDescent="0.3">
      <c r="A2934" s="1" t="s">
        <v>8029</v>
      </c>
      <c r="B2934" s="1" t="s">
        <v>7907</v>
      </c>
    </row>
    <row r="2935" spans="1:2" x14ac:dyDescent="0.3">
      <c r="A2935" s="1" t="s">
        <v>8030</v>
      </c>
      <c r="B2935" s="1" t="s">
        <v>7907</v>
      </c>
    </row>
    <row r="2936" spans="1:2" x14ac:dyDescent="0.3">
      <c r="A2936" s="1" t="s">
        <v>8031</v>
      </c>
      <c r="B2936" s="1" t="s">
        <v>7907</v>
      </c>
    </row>
    <row r="2937" spans="1:2" x14ac:dyDescent="0.3">
      <c r="A2937" s="1" t="s">
        <v>8032</v>
      </c>
      <c r="B2937" s="1" t="s">
        <v>7907</v>
      </c>
    </row>
    <row r="2938" spans="1:2" x14ac:dyDescent="0.3">
      <c r="A2938" s="1" t="s">
        <v>8033</v>
      </c>
      <c r="B2938" s="1" t="s">
        <v>7907</v>
      </c>
    </row>
    <row r="2939" spans="1:2" x14ac:dyDescent="0.3">
      <c r="A2939" s="1" t="s">
        <v>8034</v>
      </c>
      <c r="B2939" s="1" t="s">
        <v>7907</v>
      </c>
    </row>
    <row r="2940" spans="1:2" x14ac:dyDescent="0.3">
      <c r="A2940" s="1" t="s">
        <v>8034</v>
      </c>
      <c r="B2940" s="1" t="s">
        <v>7907</v>
      </c>
    </row>
    <row r="2941" spans="1:2" x14ac:dyDescent="0.3">
      <c r="A2941" s="1" t="s">
        <v>8035</v>
      </c>
      <c r="B2941" s="1" t="s">
        <v>7907</v>
      </c>
    </row>
    <row r="2942" spans="1:2" x14ac:dyDescent="0.3">
      <c r="A2942" s="1" t="s">
        <v>8035</v>
      </c>
      <c r="B2942" s="1" t="s">
        <v>7907</v>
      </c>
    </row>
    <row r="2943" spans="1:2" x14ac:dyDescent="0.3">
      <c r="A2943" s="1" t="s">
        <v>8036</v>
      </c>
      <c r="B2943" s="1" t="s">
        <v>7907</v>
      </c>
    </row>
    <row r="2944" spans="1:2" x14ac:dyDescent="0.3">
      <c r="A2944" s="1" t="s">
        <v>8036</v>
      </c>
      <c r="B2944" s="1" t="s">
        <v>7907</v>
      </c>
    </row>
    <row r="2945" spans="1:2" x14ac:dyDescent="0.3">
      <c r="A2945" s="1" t="s">
        <v>8037</v>
      </c>
      <c r="B2945" s="1" t="s">
        <v>7907</v>
      </c>
    </row>
    <row r="2946" spans="1:2" x14ac:dyDescent="0.3">
      <c r="A2946" s="1" t="s">
        <v>2819</v>
      </c>
      <c r="B2946" s="1" t="s">
        <v>7907</v>
      </c>
    </row>
    <row r="2947" spans="1:2" x14ac:dyDescent="0.3">
      <c r="A2947" s="1" t="s">
        <v>2819</v>
      </c>
      <c r="B2947" s="1" t="s">
        <v>7907</v>
      </c>
    </row>
    <row r="2948" spans="1:2" x14ac:dyDescent="0.3">
      <c r="A2948" s="1" t="s">
        <v>8038</v>
      </c>
      <c r="B2948" s="1" t="s">
        <v>7907</v>
      </c>
    </row>
    <row r="2949" spans="1:2" x14ac:dyDescent="0.3">
      <c r="A2949" s="1" t="s">
        <v>8039</v>
      </c>
      <c r="B2949" s="1" t="s">
        <v>7907</v>
      </c>
    </row>
    <row r="2950" spans="1:2" x14ac:dyDescent="0.3">
      <c r="A2950" s="1" t="s">
        <v>8040</v>
      </c>
      <c r="B2950" s="1" t="s">
        <v>7907</v>
      </c>
    </row>
    <row r="2951" spans="1:2" x14ac:dyDescent="0.3">
      <c r="A2951" s="1" t="s">
        <v>8040</v>
      </c>
      <c r="B2951" s="1" t="s">
        <v>7907</v>
      </c>
    </row>
    <row r="2952" spans="1:2" x14ac:dyDescent="0.3">
      <c r="A2952" s="1" t="s">
        <v>8041</v>
      </c>
      <c r="B2952" s="1" t="s">
        <v>7907</v>
      </c>
    </row>
    <row r="2953" spans="1:2" x14ac:dyDescent="0.3">
      <c r="A2953" s="1" t="s">
        <v>1457</v>
      </c>
      <c r="B2953" s="1" t="s">
        <v>7907</v>
      </c>
    </row>
    <row r="2954" spans="1:2" x14ac:dyDescent="0.3">
      <c r="A2954" s="1" t="s">
        <v>8042</v>
      </c>
      <c r="B2954" s="1" t="s">
        <v>7907</v>
      </c>
    </row>
    <row r="2955" spans="1:2" x14ac:dyDescent="0.3">
      <c r="A2955" s="1" t="s">
        <v>8042</v>
      </c>
      <c r="B2955" s="1" t="s">
        <v>7907</v>
      </c>
    </row>
    <row r="2956" spans="1:2" x14ac:dyDescent="0.3">
      <c r="A2956" s="1" t="s">
        <v>8043</v>
      </c>
      <c r="B2956" s="1" t="s">
        <v>7907</v>
      </c>
    </row>
    <row r="2957" spans="1:2" x14ac:dyDescent="0.3">
      <c r="A2957" s="1" t="s">
        <v>8044</v>
      </c>
      <c r="B2957" s="1" t="s">
        <v>7907</v>
      </c>
    </row>
    <row r="2958" spans="1:2" x14ac:dyDescent="0.3">
      <c r="A2958" s="1" t="s">
        <v>8045</v>
      </c>
      <c r="B2958" s="1" t="s">
        <v>7907</v>
      </c>
    </row>
    <row r="2959" spans="1:2" x14ac:dyDescent="0.3">
      <c r="A2959" s="1" t="s">
        <v>8045</v>
      </c>
      <c r="B2959" s="1" t="s">
        <v>7907</v>
      </c>
    </row>
    <row r="2960" spans="1:2" x14ac:dyDescent="0.3">
      <c r="A2960" s="1" t="s">
        <v>8046</v>
      </c>
      <c r="B2960" s="1" t="s">
        <v>7907</v>
      </c>
    </row>
    <row r="2961" spans="1:2" x14ac:dyDescent="0.3">
      <c r="A2961" s="1" t="s">
        <v>8047</v>
      </c>
      <c r="B2961" s="1" t="s">
        <v>7907</v>
      </c>
    </row>
    <row r="2962" spans="1:2" x14ac:dyDescent="0.3">
      <c r="A2962" s="1" t="s">
        <v>8047</v>
      </c>
      <c r="B2962" s="1" t="s">
        <v>7907</v>
      </c>
    </row>
    <row r="2963" spans="1:2" x14ac:dyDescent="0.3">
      <c r="A2963" s="1" t="s">
        <v>950</v>
      </c>
      <c r="B2963" s="1" t="s">
        <v>7907</v>
      </c>
    </row>
    <row r="2964" spans="1:2" x14ac:dyDescent="0.3">
      <c r="A2964" s="1" t="s">
        <v>8048</v>
      </c>
      <c r="B2964" s="1" t="s">
        <v>7907</v>
      </c>
    </row>
    <row r="2965" spans="1:2" x14ac:dyDescent="0.3">
      <c r="A2965" s="1" t="s">
        <v>8049</v>
      </c>
      <c r="B2965" s="1" t="s">
        <v>7907</v>
      </c>
    </row>
    <row r="2966" spans="1:2" x14ac:dyDescent="0.3">
      <c r="A2966" s="1" t="s">
        <v>8050</v>
      </c>
      <c r="B2966" s="1" t="s">
        <v>7907</v>
      </c>
    </row>
    <row r="2967" spans="1:2" x14ac:dyDescent="0.3">
      <c r="A2967" s="1" t="s">
        <v>8051</v>
      </c>
      <c r="B2967" s="1" t="s">
        <v>7907</v>
      </c>
    </row>
    <row r="2968" spans="1:2" x14ac:dyDescent="0.3">
      <c r="A2968" s="1" t="s">
        <v>8051</v>
      </c>
      <c r="B2968" s="1" t="s">
        <v>7907</v>
      </c>
    </row>
    <row r="2969" spans="1:2" x14ac:dyDescent="0.3">
      <c r="A2969" s="1" t="s">
        <v>8051</v>
      </c>
      <c r="B2969" s="1" t="s">
        <v>7907</v>
      </c>
    </row>
    <row r="2970" spans="1:2" x14ac:dyDescent="0.3">
      <c r="A2970" s="1" t="s">
        <v>8052</v>
      </c>
      <c r="B2970" s="1" t="s">
        <v>7907</v>
      </c>
    </row>
    <row r="2971" spans="1:2" x14ac:dyDescent="0.3">
      <c r="A2971" s="1" t="s">
        <v>8053</v>
      </c>
      <c r="B2971" s="1" t="s">
        <v>7907</v>
      </c>
    </row>
    <row r="2972" spans="1:2" x14ac:dyDescent="0.3">
      <c r="A2972" s="1" t="s">
        <v>8053</v>
      </c>
      <c r="B2972" s="1" t="s">
        <v>7907</v>
      </c>
    </row>
    <row r="2973" spans="1:2" x14ac:dyDescent="0.3">
      <c r="A2973" s="1" t="s">
        <v>8054</v>
      </c>
      <c r="B2973" s="1" t="s">
        <v>7907</v>
      </c>
    </row>
    <row r="2974" spans="1:2" x14ac:dyDescent="0.3">
      <c r="A2974" s="1" t="s">
        <v>8054</v>
      </c>
      <c r="B2974" s="1" t="s">
        <v>7907</v>
      </c>
    </row>
    <row r="2975" spans="1:2" x14ac:dyDescent="0.3">
      <c r="A2975" s="1" t="s">
        <v>8055</v>
      </c>
      <c r="B2975" s="1" t="s">
        <v>7907</v>
      </c>
    </row>
    <row r="2976" spans="1:2" x14ac:dyDescent="0.3">
      <c r="A2976" s="1" t="s">
        <v>8056</v>
      </c>
      <c r="B2976" s="1" t="s">
        <v>7907</v>
      </c>
    </row>
    <row r="2977" spans="1:2" x14ac:dyDescent="0.3">
      <c r="A2977" s="1" t="s">
        <v>8056</v>
      </c>
      <c r="B2977" s="1" t="s">
        <v>7907</v>
      </c>
    </row>
    <row r="2978" spans="1:2" x14ac:dyDescent="0.3">
      <c r="A2978" s="1" t="s">
        <v>8057</v>
      </c>
      <c r="B2978" s="1" t="s">
        <v>7907</v>
      </c>
    </row>
    <row r="2979" spans="1:2" x14ac:dyDescent="0.3">
      <c r="A2979" s="1" t="s">
        <v>8057</v>
      </c>
      <c r="B2979" s="1" t="s">
        <v>7907</v>
      </c>
    </row>
    <row r="2980" spans="1:2" x14ac:dyDescent="0.3">
      <c r="A2980" s="1" t="s">
        <v>8058</v>
      </c>
      <c r="B2980" s="1" t="s">
        <v>7907</v>
      </c>
    </row>
    <row r="2981" spans="1:2" x14ac:dyDescent="0.3">
      <c r="A2981" s="1" t="s">
        <v>8058</v>
      </c>
      <c r="B2981" s="1" t="s">
        <v>7907</v>
      </c>
    </row>
    <row r="2982" spans="1:2" x14ac:dyDescent="0.3">
      <c r="A2982" s="1" t="s">
        <v>8059</v>
      </c>
      <c r="B2982" s="1" t="s">
        <v>7907</v>
      </c>
    </row>
    <row r="2983" spans="1:2" x14ac:dyDescent="0.3">
      <c r="A2983" s="1" t="s">
        <v>8060</v>
      </c>
      <c r="B2983" s="1" t="s">
        <v>7907</v>
      </c>
    </row>
    <row r="2984" spans="1:2" x14ac:dyDescent="0.3">
      <c r="A2984" s="1" t="s">
        <v>8061</v>
      </c>
      <c r="B2984" s="1" t="s">
        <v>7907</v>
      </c>
    </row>
    <row r="2985" spans="1:2" x14ac:dyDescent="0.3">
      <c r="A2985" s="1" t="s">
        <v>8062</v>
      </c>
      <c r="B2985" s="1" t="s">
        <v>7907</v>
      </c>
    </row>
    <row r="2986" spans="1:2" x14ac:dyDescent="0.3">
      <c r="A2986" s="1" t="s">
        <v>8063</v>
      </c>
      <c r="B2986" s="1" t="s">
        <v>7907</v>
      </c>
    </row>
    <row r="2987" spans="1:2" x14ac:dyDescent="0.3">
      <c r="A2987" s="1" t="s">
        <v>8064</v>
      </c>
      <c r="B2987" s="1" t="s">
        <v>7907</v>
      </c>
    </row>
    <row r="2988" spans="1:2" x14ac:dyDescent="0.3">
      <c r="A2988" s="1" t="s">
        <v>8065</v>
      </c>
      <c r="B2988" s="1" t="s">
        <v>7907</v>
      </c>
    </row>
    <row r="2989" spans="1:2" x14ac:dyDescent="0.3">
      <c r="A2989" s="1" t="s">
        <v>8065</v>
      </c>
      <c r="B2989" s="1" t="s">
        <v>7907</v>
      </c>
    </row>
    <row r="2990" spans="1:2" x14ac:dyDescent="0.3">
      <c r="A2990" s="1" t="s">
        <v>8065</v>
      </c>
      <c r="B2990" s="1" t="s">
        <v>7907</v>
      </c>
    </row>
    <row r="2991" spans="1:2" x14ac:dyDescent="0.3">
      <c r="A2991" s="1" t="s">
        <v>8066</v>
      </c>
      <c r="B2991" s="1" t="s">
        <v>7907</v>
      </c>
    </row>
    <row r="2992" spans="1:2" x14ac:dyDescent="0.3">
      <c r="A2992" s="1" t="s">
        <v>8067</v>
      </c>
      <c r="B2992" s="1" t="s">
        <v>7907</v>
      </c>
    </row>
    <row r="2993" spans="1:2" x14ac:dyDescent="0.3">
      <c r="A2993" s="1" t="s">
        <v>8068</v>
      </c>
      <c r="B2993" s="1" t="s">
        <v>7907</v>
      </c>
    </row>
    <row r="2994" spans="1:2" x14ac:dyDescent="0.3">
      <c r="A2994" s="1" t="s">
        <v>8068</v>
      </c>
      <c r="B2994" s="1" t="s">
        <v>7907</v>
      </c>
    </row>
    <row r="2995" spans="1:2" x14ac:dyDescent="0.3">
      <c r="A2995" s="1" t="s">
        <v>8069</v>
      </c>
      <c r="B2995" s="1" t="s">
        <v>7907</v>
      </c>
    </row>
    <row r="2996" spans="1:2" x14ac:dyDescent="0.3">
      <c r="A2996" s="1" t="s">
        <v>8070</v>
      </c>
      <c r="B2996" s="1" t="s">
        <v>7907</v>
      </c>
    </row>
    <row r="2997" spans="1:2" x14ac:dyDescent="0.3">
      <c r="A2997" s="1" t="s">
        <v>7164</v>
      </c>
      <c r="B2997" s="1" t="s">
        <v>7907</v>
      </c>
    </row>
    <row r="2998" spans="1:2" x14ac:dyDescent="0.3">
      <c r="A2998" s="1" t="s">
        <v>8071</v>
      </c>
      <c r="B2998" s="1" t="s">
        <v>7907</v>
      </c>
    </row>
    <row r="2999" spans="1:2" x14ac:dyDescent="0.3">
      <c r="A2999" s="1" t="s">
        <v>8071</v>
      </c>
      <c r="B2999" s="1" t="s">
        <v>7907</v>
      </c>
    </row>
    <row r="3000" spans="1:2" x14ac:dyDescent="0.3">
      <c r="A3000" s="1" t="s">
        <v>8072</v>
      </c>
      <c r="B3000" s="1" t="s">
        <v>7907</v>
      </c>
    </row>
    <row r="3001" spans="1:2" x14ac:dyDescent="0.3">
      <c r="A3001" s="1" t="s">
        <v>8073</v>
      </c>
      <c r="B3001" s="1" t="s">
        <v>7907</v>
      </c>
    </row>
    <row r="3002" spans="1:2" x14ac:dyDescent="0.3">
      <c r="A3002" s="1" t="s">
        <v>8074</v>
      </c>
      <c r="B3002" s="1" t="s">
        <v>7907</v>
      </c>
    </row>
    <row r="3003" spans="1:2" x14ac:dyDescent="0.3">
      <c r="A3003" s="1" t="s">
        <v>8075</v>
      </c>
      <c r="B3003" s="1" t="s">
        <v>7907</v>
      </c>
    </row>
    <row r="3004" spans="1:2" x14ac:dyDescent="0.3">
      <c r="A3004" s="1" t="s">
        <v>8076</v>
      </c>
      <c r="B3004" s="1" t="s">
        <v>7907</v>
      </c>
    </row>
    <row r="3005" spans="1:2" x14ac:dyDescent="0.3">
      <c r="A3005" s="1" t="s">
        <v>8077</v>
      </c>
      <c r="B3005" s="1" t="s">
        <v>7907</v>
      </c>
    </row>
    <row r="3006" spans="1:2" x14ac:dyDescent="0.3">
      <c r="A3006" s="1" t="s">
        <v>8078</v>
      </c>
      <c r="B3006" s="1" t="s">
        <v>7907</v>
      </c>
    </row>
    <row r="3007" spans="1:2" x14ac:dyDescent="0.3">
      <c r="A3007" s="1" t="s">
        <v>8079</v>
      </c>
      <c r="B3007" s="1" t="s">
        <v>7907</v>
      </c>
    </row>
    <row r="3008" spans="1:2" x14ac:dyDescent="0.3">
      <c r="A3008" s="1" t="s">
        <v>8079</v>
      </c>
      <c r="B3008" s="1" t="s">
        <v>7907</v>
      </c>
    </row>
    <row r="3009" spans="1:2" x14ac:dyDescent="0.3">
      <c r="A3009" s="1" t="s">
        <v>8080</v>
      </c>
      <c r="B3009" s="1" t="s">
        <v>7907</v>
      </c>
    </row>
    <row r="3010" spans="1:2" x14ac:dyDescent="0.3">
      <c r="A3010" s="1" t="s">
        <v>8080</v>
      </c>
      <c r="B3010" s="1" t="s">
        <v>7907</v>
      </c>
    </row>
    <row r="3011" spans="1:2" x14ac:dyDescent="0.3">
      <c r="A3011" s="1" t="s">
        <v>8081</v>
      </c>
      <c r="B3011" s="1" t="s">
        <v>7907</v>
      </c>
    </row>
    <row r="3012" spans="1:2" x14ac:dyDescent="0.3">
      <c r="A3012" s="1" t="s">
        <v>8082</v>
      </c>
      <c r="B3012" s="1" t="s">
        <v>7907</v>
      </c>
    </row>
    <row r="3013" spans="1:2" x14ac:dyDescent="0.3">
      <c r="A3013" s="1" t="s">
        <v>5255</v>
      </c>
      <c r="B3013" s="1" t="s">
        <v>7907</v>
      </c>
    </row>
    <row r="3014" spans="1:2" x14ac:dyDescent="0.3">
      <c r="A3014" s="1" t="s">
        <v>8083</v>
      </c>
      <c r="B3014" s="1" t="s">
        <v>7907</v>
      </c>
    </row>
    <row r="3015" spans="1:2" x14ac:dyDescent="0.3">
      <c r="A3015" s="1" t="s">
        <v>2559</v>
      </c>
      <c r="B3015" s="1" t="s">
        <v>7907</v>
      </c>
    </row>
    <row r="3016" spans="1:2" x14ac:dyDescent="0.3">
      <c r="A3016" s="1" t="s">
        <v>8084</v>
      </c>
      <c r="B3016" s="1" t="s">
        <v>7907</v>
      </c>
    </row>
    <row r="3017" spans="1:2" x14ac:dyDescent="0.3">
      <c r="A3017" s="1" t="s">
        <v>8085</v>
      </c>
      <c r="B3017" s="1" t="s">
        <v>7907</v>
      </c>
    </row>
    <row r="3018" spans="1:2" x14ac:dyDescent="0.3">
      <c r="A3018" s="1" t="s">
        <v>8086</v>
      </c>
      <c r="B3018" s="1" t="s">
        <v>7907</v>
      </c>
    </row>
    <row r="3019" spans="1:2" x14ac:dyDescent="0.3">
      <c r="A3019" s="1" t="s">
        <v>8087</v>
      </c>
      <c r="B3019" s="1" t="s">
        <v>7907</v>
      </c>
    </row>
    <row r="3020" spans="1:2" x14ac:dyDescent="0.3">
      <c r="A3020" s="1" t="s">
        <v>8088</v>
      </c>
      <c r="B3020" s="1" t="s">
        <v>7907</v>
      </c>
    </row>
    <row r="3021" spans="1:2" x14ac:dyDescent="0.3">
      <c r="A3021" s="1" t="s">
        <v>8089</v>
      </c>
      <c r="B3021" s="1" t="s">
        <v>7907</v>
      </c>
    </row>
    <row r="3022" spans="1:2" x14ac:dyDescent="0.3">
      <c r="A3022" s="1" t="s">
        <v>8090</v>
      </c>
      <c r="B3022" s="1" t="s">
        <v>7907</v>
      </c>
    </row>
    <row r="3023" spans="1:2" x14ac:dyDescent="0.3">
      <c r="A3023" s="1" t="s">
        <v>8091</v>
      </c>
      <c r="B3023" s="1" t="s">
        <v>7907</v>
      </c>
    </row>
    <row r="3024" spans="1:2" x14ac:dyDescent="0.3">
      <c r="A3024" s="1" t="s">
        <v>8092</v>
      </c>
      <c r="B3024" s="1" t="s">
        <v>7907</v>
      </c>
    </row>
  </sheetData>
  <sortState xmlns:xlrd2="http://schemas.microsoft.com/office/spreadsheetml/2017/richdata2" ref="A2:D1932">
    <sortCondition ref="C2:C1932"/>
  </sortState>
  <conditionalFormatting sqref="A1:A1048576">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95211-575A-4D72-80D3-8DA64ED2A6F9}">
  <dimension ref="A1:G2736"/>
  <sheetViews>
    <sheetView workbookViewId="0">
      <selection activeCell="A11" sqref="A11"/>
    </sheetView>
  </sheetViews>
  <sheetFormatPr defaultRowHeight="14.4" x14ac:dyDescent="0.3"/>
  <cols>
    <col min="1" max="1" width="100.77734375" customWidth="1"/>
    <col min="5" max="5" width="27.44140625" bestFit="1" customWidth="1"/>
  </cols>
  <sheetData>
    <row r="1" spans="1:7" x14ac:dyDescent="0.3">
      <c r="A1" s="16" t="s">
        <v>8377</v>
      </c>
    </row>
    <row r="2" spans="1:7" x14ac:dyDescent="0.3">
      <c r="A2" t="s">
        <v>1319</v>
      </c>
    </row>
    <row r="3" spans="1:7" x14ac:dyDescent="0.3">
      <c r="A3" t="s">
        <v>1355</v>
      </c>
      <c r="D3" t="s">
        <v>8104</v>
      </c>
    </row>
    <row r="4" spans="1:7" x14ac:dyDescent="0.3">
      <c r="A4" t="s">
        <v>1540</v>
      </c>
      <c r="D4" t="s">
        <v>8100</v>
      </c>
    </row>
    <row r="5" spans="1:7" x14ac:dyDescent="0.3">
      <c r="A5" t="s">
        <v>1365</v>
      </c>
      <c r="D5" t="s">
        <v>8101</v>
      </c>
    </row>
    <row r="6" spans="1:7" x14ac:dyDescent="0.3">
      <c r="A6" t="s">
        <v>1202</v>
      </c>
      <c r="D6" t="s">
        <v>8102</v>
      </c>
    </row>
    <row r="7" spans="1:7" x14ac:dyDescent="0.3">
      <c r="A7" t="s">
        <v>1244</v>
      </c>
      <c r="D7" t="s">
        <v>8103</v>
      </c>
    </row>
    <row r="8" spans="1:7" x14ac:dyDescent="0.3">
      <c r="A8" t="s">
        <v>1261</v>
      </c>
    </row>
    <row r="9" spans="1:7" x14ac:dyDescent="0.3">
      <c r="A9" t="s">
        <v>1497</v>
      </c>
    </row>
    <row r="10" spans="1:7" x14ac:dyDescent="0.3">
      <c r="A10" t="s">
        <v>1529</v>
      </c>
    </row>
    <row r="11" spans="1:7" x14ac:dyDescent="0.3">
      <c r="A11" t="s">
        <v>1640</v>
      </c>
    </row>
    <row r="12" spans="1:7" x14ac:dyDescent="0.3">
      <c r="A12" t="s">
        <v>1737</v>
      </c>
      <c r="E12" t="s">
        <v>8344</v>
      </c>
      <c r="F12">
        <f>3048-288</f>
        <v>2760</v>
      </c>
      <c r="G12">
        <f>F12-21-4</f>
        <v>2735</v>
      </c>
    </row>
    <row r="13" spans="1:7" x14ac:dyDescent="0.3">
      <c r="A13" t="s">
        <v>1741</v>
      </c>
      <c r="E13" t="s">
        <v>8345</v>
      </c>
      <c r="F13">
        <f>F12-69</f>
        <v>2691</v>
      </c>
    </row>
    <row r="14" spans="1:7" x14ac:dyDescent="0.3">
      <c r="A14" t="s">
        <v>1057</v>
      </c>
    </row>
    <row r="15" spans="1:7" x14ac:dyDescent="0.3">
      <c r="A15" t="s">
        <v>1191</v>
      </c>
    </row>
    <row r="16" spans="1:7" x14ac:dyDescent="0.3">
      <c r="A16" t="s">
        <v>1505</v>
      </c>
    </row>
    <row r="17" spans="1:1" x14ac:dyDescent="0.3">
      <c r="A17" t="s">
        <v>1555</v>
      </c>
    </row>
    <row r="18" spans="1:1" x14ac:dyDescent="0.3">
      <c r="A18" t="s">
        <v>1575</v>
      </c>
    </row>
    <row r="19" spans="1:1" x14ac:dyDescent="0.3">
      <c r="A19" t="s">
        <v>4</v>
      </c>
    </row>
    <row r="20" spans="1:1" x14ac:dyDescent="0.3">
      <c r="A20" t="s">
        <v>8</v>
      </c>
    </row>
    <row r="21" spans="1:1" x14ac:dyDescent="0.3">
      <c r="A21" t="s">
        <v>12</v>
      </c>
    </row>
    <row r="22" spans="1:1" x14ac:dyDescent="0.3">
      <c r="A22" t="s">
        <v>20</v>
      </c>
    </row>
    <row r="23" spans="1:1" x14ac:dyDescent="0.3">
      <c r="A23" t="s">
        <v>26</v>
      </c>
    </row>
    <row r="24" spans="1:1" x14ac:dyDescent="0.3">
      <c r="A24" t="s">
        <v>33</v>
      </c>
    </row>
    <row r="25" spans="1:1" x14ac:dyDescent="0.3">
      <c r="A25" t="s">
        <v>45</v>
      </c>
    </row>
    <row r="26" spans="1:1" x14ac:dyDescent="0.3">
      <c r="A26" t="s">
        <v>60</v>
      </c>
    </row>
    <row r="27" spans="1:1" x14ac:dyDescent="0.3">
      <c r="A27" t="s">
        <v>110</v>
      </c>
    </row>
    <row r="28" spans="1:1" x14ac:dyDescent="0.3">
      <c r="A28" t="s">
        <v>137</v>
      </c>
    </row>
    <row r="29" spans="1:1" x14ac:dyDescent="0.3">
      <c r="A29" t="s">
        <v>165</v>
      </c>
    </row>
    <row r="30" spans="1:1" x14ac:dyDescent="0.3">
      <c r="A30" t="s">
        <v>193</v>
      </c>
    </row>
    <row r="31" spans="1:1" x14ac:dyDescent="0.3">
      <c r="A31" t="s">
        <v>205</v>
      </c>
    </row>
    <row r="32" spans="1:1" x14ac:dyDescent="0.3">
      <c r="A32" t="s">
        <v>212</v>
      </c>
    </row>
    <row r="33" spans="1:1" x14ac:dyDescent="0.3">
      <c r="A33" t="s">
        <v>220</v>
      </c>
    </row>
    <row r="34" spans="1:1" x14ac:dyDescent="0.3">
      <c r="A34" t="s">
        <v>236</v>
      </c>
    </row>
    <row r="35" spans="1:1" x14ac:dyDescent="0.3">
      <c r="A35" t="s">
        <v>251</v>
      </c>
    </row>
    <row r="36" spans="1:1" x14ac:dyDescent="0.3">
      <c r="A36" t="s">
        <v>263</v>
      </c>
    </row>
    <row r="37" spans="1:1" x14ac:dyDescent="0.3">
      <c r="A37" t="s">
        <v>267</v>
      </c>
    </row>
    <row r="38" spans="1:1" x14ac:dyDescent="0.3">
      <c r="A38" t="s">
        <v>271</v>
      </c>
    </row>
    <row r="39" spans="1:1" x14ac:dyDescent="0.3">
      <c r="A39" t="s">
        <v>291</v>
      </c>
    </row>
    <row r="40" spans="1:1" x14ac:dyDescent="0.3">
      <c r="A40" t="s">
        <v>295</v>
      </c>
    </row>
    <row r="41" spans="1:1" x14ac:dyDescent="0.3">
      <c r="A41" t="s">
        <v>301</v>
      </c>
    </row>
    <row r="42" spans="1:1" x14ac:dyDescent="0.3">
      <c r="A42" t="s">
        <v>321</v>
      </c>
    </row>
    <row r="43" spans="1:1" x14ac:dyDescent="0.3">
      <c r="A43" t="s">
        <v>327</v>
      </c>
    </row>
    <row r="44" spans="1:1" x14ac:dyDescent="0.3">
      <c r="A44" t="s">
        <v>374</v>
      </c>
    </row>
    <row r="45" spans="1:1" x14ac:dyDescent="0.3">
      <c r="A45" t="s">
        <v>386</v>
      </c>
    </row>
    <row r="46" spans="1:1" x14ac:dyDescent="0.3">
      <c r="A46" t="s">
        <v>410</v>
      </c>
    </row>
    <row r="47" spans="1:1" x14ac:dyDescent="0.3">
      <c r="A47" t="s">
        <v>421</v>
      </c>
    </row>
    <row r="48" spans="1:1" x14ac:dyDescent="0.3">
      <c r="A48" t="s">
        <v>452</v>
      </c>
    </row>
    <row r="49" spans="1:1" x14ac:dyDescent="0.3">
      <c r="A49" t="s">
        <v>456</v>
      </c>
    </row>
    <row r="50" spans="1:1" x14ac:dyDescent="0.3">
      <c r="A50" t="s">
        <v>460</v>
      </c>
    </row>
    <row r="51" spans="1:1" x14ac:dyDescent="0.3">
      <c r="A51" t="s">
        <v>464</v>
      </c>
    </row>
    <row r="52" spans="1:1" x14ac:dyDescent="0.3">
      <c r="A52" t="s">
        <v>480</v>
      </c>
    </row>
    <row r="53" spans="1:1" x14ac:dyDescent="0.3">
      <c r="A53" t="s">
        <v>519</v>
      </c>
    </row>
    <row r="54" spans="1:1" x14ac:dyDescent="0.3">
      <c r="A54" t="s">
        <v>526</v>
      </c>
    </row>
    <row r="55" spans="1:1" x14ac:dyDescent="0.3">
      <c r="A55" t="s">
        <v>544</v>
      </c>
    </row>
    <row r="56" spans="1:1" x14ac:dyDescent="0.3">
      <c r="A56" t="s">
        <v>572</v>
      </c>
    </row>
    <row r="57" spans="1:1" x14ac:dyDescent="0.3">
      <c r="A57" t="s">
        <v>597</v>
      </c>
    </row>
    <row r="58" spans="1:1" x14ac:dyDescent="0.3">
      <c r="A58" t="s">
        <v>633</v>
      </c>
    </row>
    <row r="59" spans="1:1" x14ac:dyDescent="0.3">
      <c r="A59" t="s">
        <v>2339</v>
      </c>
    </row>
    <row r="60" spans="1:1" x14ac:dyDescent="0.3">
      <c r="A60" t="s">
        <v>2343</v>
      </c>
    </row>
    <row r="61" spans="1:1" x14ac:dyDescent="0.3">
      <c r="A61" t="s">
        <v>2365</v>
      </c>
    </row>
    <row r="62" spans="1:1" x14ac:dyDescent="0.3">
      <c r="A62" t="s">
        <v>2425</v>
      </c>
    </row>
    <row r="63" spans="1:1" x14ac:dyDescent="0.3">
      <c r="A63" t="s">
        <v>2432</v>
      </c>
    </row>
    <row r="64" spans="1:1" x14ac:dyDescent="0.3">
      <c r="A64" t="s">
        <v>2473</v>
      </c>
    </row>
    <row r="65" spans="1:1" x14ac:dyDescent="0.3">
      <c r="A65" t="s">
        <v>3044</v>
      </c>
    </row>
    <row r="66" spans="1:1" x14ac:dyDescent="0.3">
      <c r="A66" t="s">
        <v>3748</v>
      </c>
    </row>
    <row r="67" spans="1:1" x14ac:dyDescent="0.3">
      <c r="A67" t="s">
        <v>4389</v>
      </c>
    </row>
    <row r="68" spans="1:1" x14ac:dyDescent="0.3">
      <c r="A68" t="s">
        <v>6316</v>
      </c>
    </row>
    <row r="69" spans="1:1" x14ac:dyDescent="0.3">
      <c r="A69" t="s">
        <v>6598</v>
      </c>
    </row>
    <row r="70" spans="1:1" x14ac:dyDescent="0.3">
      <c r="A70" t="s">
        <v>6618</v>
      </c>
    </row>
    <row r="71" spans="1:1" x14ac:dyDescent="0.3">
      <c r="A71" t="s">
        <v>6626</v>
      </c>
    </row>
    <row r="72" spans="1:1" x14ac:dyDescent="0.3">
      <c r="A72" t="s">
        <v>0</v>
      </c>
    </row>
    <row r="73" spans="1:1" x14ac:dyDescent="0.3">
      <c r="A73" t="s">
        <v>16</v>
      </c>
    </row>
    <row r="74" spans="1:1" x14ac:dyDescent="0.3">
      <c r="A74" t="s">
        <v>23</v>
      </c>
    </row>
    <row r="75" spans="1:1" x14ac:dyDescent="0.3">
      <c r="A75" t="s">
        <v>30</v>
      </c>
    </row>
    <row r="76" spans="1:1" x14ac:dyDescent="0.3">
      <c r="A76" t="s">
        <v>37</v>
      </c>
    </row>
    <row r="77" spans="1:1" x14ac:dyDescent="0.3">
      <c r="A77" t="s">
        <v>41</v>
      </c>
    </row>
    <row r="78" spans="1:1" x14ac:dyDescent="0.3">
      <c r="A78" t="s">
        <v>49</v>
      </c>
    </row>
    <row r="79" spans="1:1" x14ac:dyDescent="0.3">
      <c r="A79" t="s">
        <v>53</v>
      </c>
    </row>
    <row r="80" spans="1:1" x14ac:dyDescent="0.3">
      <c r="A80" t="s">
        <v>56</v>
      </c>
    </row>
    <row r="81" spans="1:1" x14ac:dyDescent="0.3">
      <c r="A81" t="s">
        <v>63</v>
      </c>
    </row>
    <row r="82" spans="1:1" x14ac:dyDescent="0.3">
      <c r="A82" t="s">
        <v>66</v>
      </c>
    </row>
    <row r="83" spans="1:1" x14ac:dyDescent="0.3">
      <c r="A83" t="s">
        <v>70</v>
      </c>
    </row>
    <row r="84" spans="1:1" x14ac:dyDescent="0.3">
      <c r="A84" t="s">
        <v>74</v>
      </c>
    </row>
    <row r="85" spans="1:1" x14ac:dyDescent="0.3">
      <c r="A85" t="s">
        <v>78</v>
      </c>
    </row>
    <row r="86" spans="1:1" x14ac:dyDescent="0.3">
      <c r="A86" t="s">
        <v>82</v>
      </c>
    </row>
    <row r="87" spans="1:1" x14ac:dyDescent="0.3">
      <c r="A87" t="s">
        <v>86</v>
      </c>
    </row>
    <row r="88" spans="1:1" x14ac:dyDescent="0.3">
      <c r="A88" t="s">
        <v>90</v>
      </c>
    </row>
    <row r="89" spans="1:1" x14ac:dyDescent="0.3">
      <c r="A89" t="s">
        <v>94</v>
      </c>
    </row>
    <row r="90" spans="1:1" x14ac:dyDescent="0.3">
      <c r="A90" t="s">
        <v>98</v>
      </c>
    </row>
    <row r="91" spans="1:1" x14ac:dyDescent="0.3">
      <c r="A91" t="s">
        <v>102</v>
      </c>
    </row>
    <row r="92" spans="1:1" x14ac:dyDescent="0.3">
      <c r="A92" t="s">
        <v>106</v>
      </c>
    </row>
    <row r="93" spans="1:1" x14ac:dyDescent="0.3">
      <c r="A93" t="s">
        <v>114</v>
      </c>
    </row>
    <row r="94" spans="1:1" x14ac:dyDescent="0.3">
      <c r="A94" t="s">
        <v>117</v>
      </c>
    </row>
    <row r="95" spans="1:1" x14ac:dyDescent="0.3">
      <c r="A95" t="s">
        <v>121</v>
      </c>
    </row>
    <row r="96" spans="1:1" x14ac:dyDescent="0.3">
      <c r="A96" t="s">
        <v>125</v>
      </c>
    </row>
    <row r="97" spans="1:1" x14ac:dyDescent="0.3">
      <c r="A97" t="s">
        <v>129</v>
      </c>
    </row>
    <row r="98" spans="1:1" x14ac:dyDescent="0.3">
      <c r="A98" t="s">
        <v>133</v>
      </c>
    </row>
    <row r="99" spans="1:1" x14ac:dyDescent="0.3">
      <c r="A99" t="s">
        <v>141</v>
      </c>
    </row>
    <row r="100" spans="1:1" x14ac:dyDescent="0.3">
      <c r="A100" t="s">
        <v>145</v>
      </c>
    </row>
    <row r="101" spans="1:1" x14ac:dyDescent="0.3">
      <c r="A101" t="s">
        <v>149</v>
      </c>
    </row>
    <row r="102" spans="1:1" x14ac:dyDescent="0.3">
      <c r="A102" t="s">
        <v>153</v>
      </c>
    </row>
    <row r="103" spans="1:1" x14ac:dyDescent="0.3">
      <c r="A103" t="s">
        <v>157</v>
      </c>
    </row>
    <row r="104" spans="1:1" x14ac:dyDescent="0.3">
      <c r="A104" t="s">
        <v>161</v>
      </c>
    </row>
    <row r="105" spans="1:1" x14ac:dyDescent="0.3">
      <c r="A105" t="s">
        <v>169</v>
      </c>
    </row>
    <row r="106" spans="1:1" x14ac:dyDescent="0.3">
      <c r="A106" t="s">
        <v>173</v>
      </c>
    </row>
    <row r="107" spans="1:1" x14ac:dyDescent="0.3">
      <c r="A107" t="s">
        <v>177</v>
      </c>
    </row>
    <row r="108" spans="1:1" x14ac:dyDescent="0.3">
      <c r="A108" t="s">
        <v>181</v>
      </c>
    </row>
    <row r="109" spans="1:1" x14ac:dyDescent="0.3">
      <c r="A109" t="s">
        <v>185</v>
      </c>
    </row>
    <row r="110" spans="1:1" x14ac:dyDescent="0.3">
      <c r="A110" t="s">
        <v>189</v>
      </c>
    </row>
    <row r="111" spans="1:1" x14ac:dyDescent="0.3">
      <c r="A111" t="s">
        <v>197</v>
      </c>
    </row>
    <row r="112" spans="1:1" x14ac:dyDescent="0.3">
      <c r="A112" t="s">
        <v>201</v>
      </c>
    </row>
    <row r="113" spans="1:1" x14ac:dyDescent="0.3">
      <c r="A113" t="s">
        <v>208</v>
      </c>
    </row>
    <row r="114" spans="1:1" x14ac:dyDescent="0.3">
      <c r="A114" t="s">
        <v>216</v>
      </c>
    </row>
    <row r="115" spans="1:1" x14ac:dyDescent="0.3">
      <c r="A115" t="s">
        <v>224</v>
      </c>
    </row>
    <row r="116" spans="1:1" x14ac:dyDescent="0.3">
      <c r="A116" t="s">
        <v>228</v>
      </c>
    </row>
    <row r="117" spans="1:1" x14ac:dyDescent="0.3">
      <c r="A117" t="s">
        <v>232</v>
      </c>
    </row>
    <row r="118" spans="1:1" x14ac:dyDescent="0.3">
      <c r="A118" t="s">
        <v>240</v>
      </c>
    </row>
    <row r="119" spans="1:1" x14ac:dyDescent="0.3">
      <c r="A119" t="s">
        <v>244</v>
      </c>
    </row>
    <row r="120" spans="1:1" x14ac:dyDescent="0.3">
      <c r="A120" t="s">
        <v>248</v>
      </c>
    </row>
    <row r="121" spans="1:1" x14ac:dyDescent="0.3">
      <c r="A121" t="s">
        <v>255</v>
      </c>
    </row>
    <row r="122" spans="1:1" x14ac:dyDescent="0.3">
      <c r="A122" t="s">
        <v>259</v>
      </c>
    </row>
    <row r="123" spans="1:1" x14ac:dyDescent="0.3">
      <c r="A123" t="s">
        <v>275</v>
      </c>
    </row>
    <row r="124" spans="1:1" x14ac:dyDescent="0.3">
      <c r="A124" t="s">
        <v>279</v>
      </c>
    </row>
    <row r="125" spans="1:1" x14ac:dyDescent="0.3">
      <c r="A125" t="s">
        <v>283</v>
      </c>
    </row>
    <row r="126" spans="1:1" x14ac:dyDescent="0.3">
      <c r="A126" t="s">
        <v>287</v>
      </c>
    </row>
    <row r="127" spans="1:1" x14ac:dyDescent="0.3">
      <c r="A127" t="s">
        <v>298</v>
      </c>
    </row>
    <row r="128" spans="1:1" x14ac:dyDescent="0.3">
      <c r="A128" t="s">
        <v>304</v>
      </c>
    </row>
    <row r="129" spans="1:1" x14ac:dyDescent="0.3">
      <c r="A129" t="s">
        <v>307</v>
      </c>
    </row>
    <row r="130" spans="1:1" x14ac:dyDescent="0.3">
      <c r="A130" t="s">
        <v>311</v>
      </c>
    </row>
    <row r="131" spans="1:1" x14ac:dyDescent="0.3">
      <c r="A131" t="s">
        <v>314</v>
      </c>
    </row>
    <row r="132" spans="1:1" x14ac:dyDescent="0.3">
      <c r="A132" t="s">
        <v>317</v>
      </c>
    </row>
    <row r="133" spans="1:1" x14ac:dyDescent="0.3">
      <c r="A133" t="s">
        <v>324</v>
      </c>
    </row>
    <row r="134" spans="1:1" x14ac:dyDescent="0.3">
      <c r="A134" t="s">
        <v>331</v>
      </c>
    </row>
    <row r="135" spans="1:1" x14ac:dyDescent="0.3">
      <c r="A135" t="s">
        <v>335</v>
      </c>
    </row>
    <row r="136" spans="1:1" x14ac:dyDescent="0.3">
      <c r="A136" t="s">
        <v>338</v>
      </c>
    </row>
    <row r="137" spans="1:1" x14ac:dyDescent="0.3">
      <c r="A137" t="s">
        <v>342</v>
      </c>
    </row>
    <row r="138" spans="1:1" x14ac:dyDescent="0.3">
      <c r="A138" t="s">
        <v>346</v>
      </c>
    </row>
    <row r="139" spans="1:1" x14ac:dyDescent="0.3">
      <c r="A139" t="s">
        <v>350</v>
      </c>
    </row>
    <row r="140" spans="1:1" x14ac:dyDescent="0.3">
      <c r="A140" t="s">
        <v>354</v>
      </c>
    </row>
    <row r="141" spans="1:1" x14ac:dyDescent="0.3">
      <c r="A141" t="s">
        <v>358</v>
      </c>
    </row>
    <row r="142" spans="1:1" x14ac:dyDescent="0.3">
      <c r="A142" t="s">
        <v>362</v>
      </c>
    </row>
    <row r="143" spans="1:1" x14ac:dyDescent="0.3">
      <c r="A143" t="s">
        <v>366</v>
      </c>
    </row>
    <row r="144" spans="1:1" x14ac:dyDescent="0.3">
      <c r="A144" t="s">
        <v>370</v>
      </c>
    </row>
    <row r="145" spans="1:1" x14ac:dyDescent="0.3">
      <c r="A145" t="s">
        <v>378</v>
      </c>
    </row>
    <row r="146" spans="1:1" x14ac:dyDescent="0.3">
      <c r="A146" t="s">
        <v>382</v>
      </c>
    </row>
    <row r="147" spans="1:1" x14ac:dyDescent="0.3">
      <c r="A147" t="s">
        <v>390</v>
      </c>
    </row>
    <row r="148" spans="1:1" x14ac:dyDescent="0.3">
      <c r="A148" t="s">
        <v>394</v>
      </c>
    </row>
    <row r="149" spans="1:1" x14ac:dyDescent="0.3">
      <c r="A149" t="s">
        <v>398</v>
      </c>
    </row>
    <row r="150" spans="1:1" x14ac:dyDescent="0.3">
      <c r="A150" t="s">
        <v>402</v>
      </c>
    </row>
    <row r="151" spans="1:1" x14ac:dyDescent="0.3">
      <c r="A151" t="s">
        <v>406</v>
      </c>
    </row>
    <row r="152" spans="1:1" x14ac:dyDescent="0.3">
      <c r="A152" t="s">
        <v>413</v>
      </c>
    </row>
    <row r="153" spans="1:1" x14ac:dyDescent="0.3">
      <c r="A153" t="s">
        <v>417</v>
      </c>
    </row>
    <row r="154" spans="1:1" x14ac:dyDescent="0.3">
      <c r="A154" t="s">
        <v>425</v>
      </c>
    </row>
    <row r="155" spans="1:1" x14ac:dyDescent="0.3">
      <c r="A155" t="s">
        <v>429</v>
      </c>
    </row>
    <row r="156" spans="1:1" x14ac:dyDescent="0.3">
      <c r="A156" t="s">
        <v>433</v>
      </c>
    </row>
    <row r="157" spans="1:1" x14ac:dyDescent="0.3">
      <c r="A157" t="s">
        <v>437</v>
      </c>
    </row>
    <row r="158" spans="1:1" x14ac:dyDescent="0.3">
      <c r="A158" t="s">
        <v>441</v>
      </c>
    </row>
    <row r="159" spans="1:1" x14ac:dyDescent="0.3">
      <c r="A159" t="s">
        <v>445</v>
      </c>
    </row>
    <row r="160" spans="1:1" x14ac:dyDescent="0.3">
      <c r="A160" t="s">
        <v>448</v>
      </c>
    </row>
    <row r="161" spans="1:1" x14ac:dyDescent="0.3">
      <c r="A161" t="s">
        <v>468</v>
      </c>
    </row>
    <row r="162" spans="1:1" x14ac:dyDescent="0.3">
      <c r="A162" t="s">
        <v>472</v>
      </c>
    </row>
    <row r="163" spans="1:1" x14ac:dyDescent="0.3">
      <c r="A163" t="s">
        <v>476</v>
      </c>
    </row>
    <row r="164" spans="1:1" x14ac:dyDescent="0.3">
      <c r="A164" t="s">
        <v>484</v>
      </c>
    </row>
    <row r="165" spans="1:1" x14ac:dyDescent="0.3">
      <c r="A165" t="s">
        <v>488</v>
      </c>
    </row>
    <row r="166" spans="1:1" x14ac:dyDescent="0.3">
      <c r="A166" t="s">
        <v>492</v>
      </c>
    </row>
    <row r="167" spans="1:1" x14ac:dyDescent="0.3">
      <c r="A167" t="s">
        <v>496</v>
      </c>
    </row>
    <row r="168" spans="1:1" x14ac:dyDescent="0.3">
      <c r="A168" t="s">
        <v>500</v>
      </c>
    </row>
    <row r="169" spans="1:1" x14ac:dyDescent="0.3">
      <c r="A169" t="s">
        <v>504</v>
      </c>
    </row>
    <row r="170" spans="1:1" x14ac:dyDescent="0.3">
      <c r="A170" t="s">
        <v>507</v>
      </c>
    </row>
    <row r="171" spans="1:1" x14ac:dyDescent="0.3">
      <c r="A171" t="s">
        <v>511</v>
      </c>
    </row>
    <row r="172" spans="1:1" x14ac:dyDescent="0.3">
      <c r="A172" t="s">
        <v>515</v>
      </c>
    </row>
    <row r="173" spans="1:1" x14ac:dyDescent="0.3">
      <c r="A173" t="s">
        <v>523</v>
      </c>
    </row>
    <row r="174" spans="1:1" x14ac:dyDescent="0.3">
      <c r="A174" t="s">
        <v>530</v>
      </c>
    </row>
    <row r="175" spans="1:1" x14ac:dyDescent="0.3">
      <c r="A175" t="s">
        <v>533</v>
      </c>
    </row>
    <row r="176" spans="1:1" x14ac:dyDescent="0.3">
      <c r="A176" t="s">
        <v>536</v>
      </c>
    </row>
    <row r="177" spans="1:1" x14ac:dyDescent="0.3">
      <c r="A177" t="s">
        <v>540</v>
      </c>
    </row>
    <row r="178" spans="1:1" x14ac:dyDescent="0.3">
      <c r="A178" t="s">
        <v>548</v>
      </c>
    </row>
    <row r="179" spans="1:1" x14ac:dyDescent="0.3">
      <c r="A179" t="s">
        <v>552</v>
      </c>
    </row>
    <row r="180" spans="1:1" x14ac:dyDescent="0.3">
      <c r="A180" t="s">
        <v>556</v>
      </c>
    </row>
    <row r="181" spans="1:1" x14ac:dyDescent="0.3">
      <c r="A181" t="s">
        <v>560</v>
      </c>
    </row>
    <row r="182" spans="1:1" x14ac:dyDescent="0.3">
      <c r="A182" t="s">
        <v>564</v>
      </c>
    </row>
    <row r="183" spans="1:1" x14ac:dyDescent="0.3">
      <c r="A183" t="s">
        <v>568</v>
      </c>
    </row>
    <row r="184" spans="1:1" x14ac:dyDescent="0.3">
      <c r="A184" t="s">
        <v>576</v>
      </c>
    </row>
    <row r="185" spans="1:1" x14ac:dyDescent="0.3">
      <c r="A185" t="s">
        <v>580</v>
      </c>
    </row>
    <row r="186" spans="1:1" x14ac:dyDescent="0.3">
      <c r="A186" t="s">
        <v>584</v>
      </c>
    </row>
    <row r="187" spans="1:1" x14ac:dyDescent="0.3">
      <c r="A187" t="s">
        <v>588</v>
      </c>
    </row>
    <row r="188" spans="1:1" x14ac:dyDescent="0.3">
      <c r="A188" t="s">
        <v>591</v>
      </c>
    </row>
    <row r="189" spans="1:1" x14ac:dyDescent="0.3">
      <c r="A189" t="s">
        <v>594</v>
      </c>
    </row>
    <row r="190" spans="1:1" x14ac:dyDescent="0.3">
      <c r="A190" t="s">
        <v>601</v>
      </c>
    </row>
    <row r="191" spans="1:1" x14ac:dyDescent="0.3">
      <c r="A191" t="s">
        <v>604</v>
      </c>
    </row>
    <row r="192" spans="1:1" x14ac:dyDescent="0.3">
      <c r="A192" t="s">
        <v>608</v>
      </c>
    </row>
    <row r="193" spans="1:1" x14ac:dyDescent="0.3">
      <c r="A193" t="s">
        <v>611</v>
      </c>
    </row>
    <row r="194" spans="1:1" x14ac:dyDescent="0.3">
      <c r="A194" t="s">
        <v>615</v>
      </c>
    </row>
    <row r="195" spans="1:1" x14ac:dyDescent="0.3">
      <c r="A195" t="s">
        <v>619</v>
      </c>
    </row>
    <row r="196" spans="1:1" x14ac:dyDescent="0.3">
      <c r="A196" t="s">
        <v>623</v>
      </c>
    </row>
    <row r="197" spans="1:1" x14ac:dyDescent="0.3">
      <c r="A197" t="s">
        <v>627</v>
      </c>
    </row>
    <row r="198" spans="1:1" x14ac:dyDescent="0.3">
      <c r="A198" t="s">
        <v>629</v>
      </c>
    </row>
    <row r="199" spans="1:1" x14ac:dyDescent="0.3">
      <c r="A199" t="s">
        <v>637</v>
      </c>
    </row>
    <row r="200" spans="1:1" x14ac:dyDescent="0.3">
      <c r="A200" t="s">
        <v>641</v>
      </c>
    </row>
    <row r="201" spans="1:1" x14ac:dyDescent="0.3">
      <c r="A201" t="s">
        <v>644</v>
      </c>
    </row>
    <row r="202" spans="1:1" x14ac:dyDescent="0.3">
      <c r="A202" t="s">
        <v>648</v>
      </c>
    </row>
    <row r="203" spans="1:1" x14ac:dyDescent="0.3">
      <c r="A203" t="s">
        <v>651</v>
      </c>
    </row>
    <row r="204" spans="1:1" x14ac:dyDescent="0.3">
      <c r="A204" t="s">
        <v>655</v>
      </c>
    </row>
    <row r="205" spans="1:1" x14ac:dyDescent="0.3">
      <c r="A205" t="s">
        <v>659</v>
      </c>
    </row>
    <row r="206" spans="1:1" x14ac:dyDescent="0.3">
      <c r="A206" t="s">
        <v>662</v>
      </c>
    </row>
    <row r="207" spans="1:1" x14ac:dyDescent="0.3">
      <c r="A207" t="s">
        <v>666</v>
      </c>
    </row>
    <row r="208" spans="1:1" x14ac:dyDescent="0.3">
      <c r="A208" t="s">
        <v>670</v>
      </c>
    </row>
    <row r="209" spans="1:1" x14ac:dyDescent="0.3">
      <c r="A209" t="s">
        <v>674</v>
      </c>
    </row>
    <row r="210" spans="1:1" x14ac:dyDescent="0.3">
      <c r="A210" t="s">
        <v>678</v>
      </c>
    </row>
    <row r="211" spans="1:1" x14ac:dyDescent="0.3">
      <c r="A211" t="s">
        <v>681</v>
      </c>
    </row>
    <row r="212" spans="1:1" x14ac:dyDescent="0.3">
      <c r="A212" t="s">
        <v>1725</v>
      </c>
    </row>
    <row r="213" spans="1:1" x14ac:dyDescent="0.3">
      <c r="A213" t="s">
        <v>1773</v>
      </c>
    </row>
    <row r="214" spans="1:1" x14ac:dyDescent="0.3">
      <c r="A214" t="s">
        <v>1801</v>
      </c>
    </row>
    <row r="215" spans="1:1" x14ac:dyDescent="0.3">
      <c r="A215" t="s">
        <v>1943</v>
      </c>
    </row>
    <row r="216" spans="1:1" x14ac:dyDescent="0.3">
      <c r="A216" t="s">
        <v>906</v>
      </c>
    </row>
    <row r="217" spans="1:1" x14ac:dyDescent="0.3">
      <c r="A217" t="s">
        <v>1465</v>
      </c>
    </row>
    <row r="218" spans="1:1" x14ac:dyDescent="0.3">
      <c r="A218" t="s">
        <v>1587</v>
      </c>
    </row>
    <row r="219" spans="1:1" x14ac:dyDescent="0.3">
      <c r="A219" t="s">
        <v>1551</v>
      </c>
    </row>
    <row r="220" spans="1:1" x14ac:dyDescent="0.3">
      <c r="A220" t="s">
        <v>1709</v>
      </c>
    </row>
    <row r="221" spans="1:1" x14ac:dyDescent="0.3">
      <c r="A221" t="s">
        <v>1434</v>
      </c>
    </row>
    <row r="222" spans="1:1" x14ac:dyDescent="0.3">
      <c r="A222" t="s">
        <v>701</v>
      </c>
    </row>
    <row r="223" spans="1:1" x14ac:dyDescent="0.3">
      <c r="A223" t="s">
        <v>705</v>
      </c>
    </row>
    <row r="224" spans="1:1" x14ac:dyDescent="0.3">
      <c r="A224" t="s">
        <v>717</v>
      </c>
    </row>
    <row r="225" spans="1:1" x14ac:dyDescent="0.3">
      <c r="A225" t="s">
        <v>738</v>
      </c>
    </row>
    <row r="226" spans="1:1" x14ac:dyDescent="0.3">
      <c r="A226" t="s">
        <v>759</v>
      </c>
    </row>
    <row r="227" spans="1:1" x14ac:dyDescent="0.3">
      <c r="A227" t="s">
        <v>763</v>
      </c>
    </row>
    <row r="228" spans="1:1" x14ac:dyDescent="0.3">
      <c r="A228" t="s">
        <v>767</v>
      </c>
    </row>
    <row r="229" spans="1:1" x14ac:dyDescent="0.3">
      <c r="A229" t="s">
        <v>782</v>
      </c>
    </row>
    <row r="230" spans="1:1" x14ac:dyDescent="0.3">
      <c r="A230" t="s">
        <v>785</v>
      </c>
    </row>
    <row r="231" spans="1:1" x14ac:dyDescent="0.3">
      <c r="A231" t="s">
        <v>789</v>
      </c>
    </row>
    <row r="232" spans="1:1" x14ac:dyDescent="0.3">
      <c r="A232" t="s">
        <v>801</v>
      </c>
    </row>
    <row r="233" spans="1:1" x14ac:dyDescent="0.3">
      <c r="A233" t="s">
        <v>805</v>
      </c>
    </row>
    <row r="234" spans="1:1" x14ac:dyDescent="0.3">
      <c r="A234" t="s">
        <v>827</v>
      </c>
    </row>
    <row r="235" spans="1:1" x14ac:dyDescent="0.3">
      <c r="A235" t="s">
        <v>838</v>
      </c>
    </row>
    <row r="236" spans="1:1" x14ac:dyDescent="0.3">
      <c r="A236" t="s">
        <v>841</v>
      </c>
    </row>
    <row r="237" spans="1:1" x14ac:dyDescent="0.3">
      <c r="A237" t="s">
        <v>847</v>
      </c>
    </row>
    <row r="238" spans="1:1" x14ac:dyDescent="0.3">
      <c r="A238" t="s">
        <v>851</v>
      </c>
    </row>
    <row r="239" spans="1:1" x14ac:dyDescent="0.3">
      <c r="A239" t="s">
        <v>855</v>
      </c>
    </row>
    <row r="240" spans="1:1" x14ac:dyDescent="0.3">
      <c r="A240" t="s">
        <v>871</v>
      </c>
    </row>
    <row r="241" spans="1:1" x14ac:dyDescent="0.3">
      <c r="A241" t="s">
        <v>882</v>
      </c>
    </row>
    <row r="242" spans="1:1" x14ac:dyDescent="0.3">
      <c r="A242" t="s">
        <v>898</v>
      </c>
    </row>
    <row r="243" spans="1:1" x14ac:dyDescent="0.3">
      <c r="A243" t="s">
        <v>913</v>
      </c>
    </row>
    <row r="244" spans="1:1" x14ac:dyDescent="0.3">
      <c r="A244" t="s">
        <v>958</v>
      </c>
    </row>
    <row r="245" spans="1:1" x14ac:dyDescent="0.3">
      <c r="A245" t="s">
        <v>1027</v>
      </c>
    </row>
    <row r="246" spans="1:1" x14ac:dyDescent="0.3">
      <c r="A246" t="s">
        <v>1053</v>
      </c>
    </row>
    <row r="247" spans="1:1" x14ac:dyDescent="0.3">
      <c r="A247" t="s">
        <v>1086</v>
      </c>
    </row>
    <row r="248" spans="1:1" x14ac:dyDescent="0.3">
      <c r="A248" t="s">
        <v>3000</v>
      </c>
    </row>
    <row r="249" spans="1:1" x14ac:dyDescent="0.3">
      <c r="A249" t="s">
        <v>3961</v>
      </c>
    </row>
    <row r="250" spans="1:1" x14ac:dyDescent="0.3">
      <c r="A250" t="s">
        <v>4724</v>
      </c>
    </row>
    <row r="251" spans="1:1" x14ac:dyDescent="0.3">
      <c r="A251" t="s">
        <v>4785</v>
      </c>
    </row>
    <row r="252" spans="1:1" x14ac:dyDescent="0.3">
      <c r="A252" t="s">
        <v>5348</v>
      </c>
    </row>
    <row r="253" spans="1:1" x14ac:dyDescent="0.3">
      <c r="A253" t="s">
        <v>5946</v>
      </c>
    </row>
    <row r="254" spans="1:1" x14ac:dyDescent="0.3">
      <c r="A254" t="s">
        <v>6944</v>
      </c>
    </row>
    <row r="255" spans="1:1" x14ac:dyDescent="0.3">
      <c r="A255" t="s">
        <v>684</v>
      </c>
    </row>
    <row r="256" spans="1:1" x14ac:dyDescent="0.3">
      <c r="A256" t="s">
        <v>689</v>
      </c>
    </row>
    <row r="257" spans="1:1" x14ac:dyDescent="0.3">
      <c r="A257" t="s">
        <v>693</v>
      </c>
    </row>
    <row r="258" spans="1:1" x14ac:dyDescent="0.3">
      <c r="A258" t="s">
        <v>697</v>
      </c>
    </row>
    <row r="259" spans="1:1" x14ac:dyDescent="0.3">
      <c r="A259" t="s">
        <v>709</v>
      </c>
    </row>
    <row r="260" spans="1:1" x14ac:dyDescent="0.3">
      <c r="A260" t="s">
        <v>713</v>
      </c>
    </row>
    <row r="261" spans="1:1" x14ac:dyDescent="0.3">
      <c r="A261" t="s">
        <v>721</v>
      </c>
    </row>
    <row r="262" spans="1:1" x14ac:dyDescent="0.3">
      <c r="A262" t="s">
        <v>724</v>
      </c>
    </row>
    <row r="263" spans="1:1" x14ac:dyDescent="0.3">
      <c r="A263" t="s">
        <v>727</v>
      </c>
    </row>
    <row r="264" spans="1:1" x14ac:dyDescent="0.3">
      <c r="A264" t="s">
        <v>731</v>
      </c>
    </row>
    <row r="265" spans="1:1" x14ac:dyDescent="0.3">
      <c r="A265" t="s">
        <v>734</v>
      </c>
    </row>
    <row r="266" spans="1:1" x14ac:dyDescent="0.3">
      <c r="A266" t="s">
        <v>741</v>
      </c>
    </row>
    <row r="267" spans="1:1" x14ac:dyDescent="0.3">
      <c r="A267" t="s">
        <v>745</v>
      </c>
    </row>
    <row r="268" spans="1:1" x14ac:dyDescent="0.3">
      <c r="A268" t="s">
        <v>748</v>
      </c>
    </row>
    <row r="269" spans="1:1" x14ac:dyDescent="0.3">
      <c r="A269" t="s">
        <v>752</v>
      </c>
    </row>
    <row r="270" spans="1:1" x14ac:dyDescent="0.3">
      <c r="A270" t="s">
        <v>755</v>
      </c>
    </row>
    <row r="271" spans="1:1" x14ac:dyDescent="0.3">
      <c r="A271" t="s">
        <v>771</v>
      </c>
    </row>
    <row r="272" spans="1:1" x14ac:dyDescent="0.3">
      <c r="A272" t="s">
        <v>775</v>
      </c>
    </row>
    <row r="273" spans="1:1" x14ac:dyDescent="0.3">
      <c r="A273" t="s">
        <v>779</v>
      </c>
    </row>
    <row r="274" spans="1:1" x14ac:dyDescent="0.3">
      <c r="A274" t="s">
        <v>793</v>
      </c>
    </row>
    <row r="275" spans="1:1" x14ac:dyDescent="0.3">
      <c r="A275" t="s">
        <v>797</v>
      </c>
    </row>
    <row r="276" spans="1:1" x14ac:dyDescent="0.3">
      <c r="A276" t="s">
        <v>809</v>
      </c>
    </row>
    <row r="277" spans="1:1" x14ac:dyDescent="0.3">
      <c r="A277" t="s">
        <v>813</v>
      </c>
    </row>
    <row r="278" spans="1:1" x14ac:dyDescent="0.3">
      <c r="A278" t="s">
        <v>816</v>
      </c>
    </row>
    <row r="279" spans="1:1" x14ac:dyDescent="0.3">
      <c r="A279" t="s">
        <v>820</v>
      </c>
    </row>
    <row r="280" spans="1:1" x14ac:dyDescent="0.3">
      <c r="A280" t="s">
        <v>823</v>
      </c>
    </row>
    <row r="281" spans="1:1" x14ac:dyDescent="0.3">
      <c r="A281" t="s">
        <v>831</v>
      </c>
    </row>
    <row r="282" spans="1:1" x14ac:dyDescent="0.3">
      <c r="A282" t="s">
        <v>834</v>
      </c>
    </row>
    <row r="283" spans="1:1" x14ac:dyDescent="0.3">
      <c r="A283" t="s">
        <v>844</v>
      </c>
    </row>
    <row r="284" spans="1:1" x14ac:dyDescent="0.3">
      <c r="A284" t="s">
        <v>859</v>
      </c>
    </row>
    <row r="285" spans="1:1" x14ac:dyDescent="0.3">
      <c r="A285" t="s">
        <v>863</v>
      </c>
    </row>
    <row r="286" spans="1:1" x14ac:dyDescent="0.3">
      <c r="A286" t="s">
        <v>867</v>
      </c>
    </row>
    <row r="287" spans="1:1" x14ac:dyDescent="0.3">
      <c r="A287" t="s">
        <v>874</v>
      </c>
    </row>
    <row r="288" spans="1:1" x14ac:dyDescent="0.3">
      <c r="A288" t="s">
        <v>878</v>
      </c>
    </row>
    <row r="289" spans="1:1" x14ac:dyDescent="0.3">
      <c r="A289" t="s">
        <v>885</v>
      </c>
    </row>
    <row r="290" spans="1:1" x14ac:dyDescent="0.3">
      <c r="A290" t="s">
        <v>888</v>
      </c>
    </row>
    <row r="291" spans="1:1" x14ac:dyDescent="0.3">
      <c r="A291" t="s">
        <v>894</v>
      </c>
    </row>
    <row r="292" spans="1:1" x14ac:dyDescent="0.3">
      <c r="A292" t="s">
        <v>902</v>
      </c>
    </row>
    <row r="293" spans="1:1" x14ac:dyDescent="0.3">
      <c r="A293" t="s">
        <v>910</v>
      </c>
    </row>
    <row r="294" spans="1:1" x14ac:dyDescent="0.3">
      <c r="A294" t="s">
        <v>916</v>
      </c>
    </row>
    <row r="295" spans="1:1" x14ac:dyDescent="0.3">
      <c r="A295" t="s">
        <v>920</v>
      </c>
    </row>
    <row r="296" spans="1:1" x14ac:dyDescent="0.3">
      <c r="A296" t="s">
        <v>923</v>
      </c>
    </row>
    <row r="297" spans="1:1" x14ac:dyDescent="0.3">
      <c r="A297" t="s">
        <v>927</v>
      </c>
    </row>
    <row r="298" spans="1:1" x14ac:dyDescent="0.3">
      <c r="A298" t="s">
        <v>931</v>
      </c>
    </row>
    <row r="299" spans="1:1" x14ac:dyDescent="0.3">
      <c r="A299" t="s">
        <v>935</v>
      </c>
    </row>
    <row r="300" spans="1:1" x14ac:dyDescent="0.3">
      <c r="A300" t="s">
        <v>939</v>
      </c>
    </row>
    <row r="301" spans="1:1" x14ac:dyDescent="0.3">
      <c r="A301" t="s">
        <v>943</v>
      </c>
    </row>
    <row r="302" spans="1:1" x14ac:dyDescent="0.3">
      <c r="A302" t="s">
        <v>946</v>
      </c>
    </row>
    <row r="303" spans="1:1" x14ac:dyDescent="0.3">
      <c r="A303" t="s">
        <v>950</v>
      </c>
    </row>
    <row r="304" spans="1:1" x14ac:dyDescent="0.3">
      <c r="A304" t="s">
        <v>954</v>
      </c>
    </row>
    <row r="305" spans="1:1" x14ac:dyDescent="0.3">
      <c r="A305" t="s">
        <v>962</v>
      </c>
    </row>
    <row r="306" spans="1:1" x14ac:dyDescent="0.3">
      <c r="A306" t="s">
        <v>966</v>
      </c>
    </row>
    <row r="307" spans="1:1" x14ac:dyDescent="0.3">
      <c r="A307" t="s">
        <v>970</v>
      </c>
    </row>
    <row r="308" spans="1:1" x14ac:dyDescent="0.3">
      <c r="A308" t="s">
        <v>974</v>
      </c>
    </row>
    <row r="309" spans="1:1" x14ac:dyDescent="0.3">
      <c r="A309" t="s">
        <v>978</v>
      </c>
    </row>
    <row r="310" spans="1:1" x14ac:dyDescent="0.3">
      <c r="A310" t="s">
        <v>981</v>
      </c>
    </row>
    <row r="311" spans="1:1" x14ac:dyDescent="0.3">
      <c r="A311" t="s">
        <v>985</v>
      </c>
    </row>
    <row r="312" spans="1:1" x14ac:dyDescent="0.3">
      <c r="A312" t="s">
        <v>989</v>
      </c>
    </row>
    <row r="313" spans="1:1" x14ac:dyDescent="0.3">
      <c r="A313" t="s">
        <v>993</v>
      </c>
    </row>
    <row r="314" spans="1:1" x14ac:dyDescent="0.3">
      <c r="A314" t="s">
        <v>997</v>
      </c>
    </row>
    <row r="315" spans="1:1" x14ac:dyDescent="0.3">
      <c r="A315" t="s">
        <v>1000</v>
      </c>
    </row>
    <row r="316" spans="1:1" x14ac:dyDescent="0.3">
      <c r="A316" t="s">
        <v>1003</v>
      </c>
    </row>
    <row r="317" spans="1:1" x14ac:dyDescent="0.3">
      <c r="A317" t="s">
        <v>1007</v>
      </c>
    </row>
    <row r="318" spans="1:1" x14ac:dyDescent="0.3">
      <c r="A318" t="s">
        <v>1011</v>
      </c>
    </row>
    <row r="319" spans="1:1" x14ac:dyDescent="0.3">
      <c r="A319" t="s">
        <v>1015</v>
      </c>
    </row>
    <row r="320" spans="1:1" x14ac:dyDescent="0.3">
      <c r="A320" t="s">
        <v>1019</v>
      </c>
    </row>
    <row r="321" spans="1:1" x14ac:dyDescent="0.3">
      <c r="A321" t="s">
        <v>1023</v>
      </c>
    </row>
    <row r="322" spans="1:1" x14ac:dyDescent="0.3">
      <c r="A322" t="s">
        <v>1030</v>
      </c>
    </row>
    <row r="323" spans="1:1" x14ac:dyDescent="0.3">
      <c r="A323" t="s">
        <v>1034</v>
      </c>
    </row>
    <row r="324" spans="1:1" x14ac:dyDescent="0.3">
      <c r="A324" t="s">
        <v>1038</v>
      </c>
    </row>
    <row r="325" spans="1:1" x14ac:dyDescent="0.3">
      <c r="A325" t="s">
        <v>1042</v>
      </c>
    </row>
    <row r="326" spans="1:1" x14ac:dyDescent="0.3">
      <c r="A326" t="s">
        <v>1046</v>
      </c>
    </row>
    <row r="327" spans="1:1" x14ac:dyDescent="0.3">
      <c r="A327" t="s">
        <v>1049</v>
      </c>
    </row>
    <row r="328" spans="1:1" x14ac:dyDescent="0.3">
      <c r="A328" t="s">
        <v>1060</v>
      </c>
    </row>
    <row r="329" spans="1:1" x14ac:dyDescent="0.3">
      <c r="A329" t="s">
        <v>1064</v>
      </c>
    </row>
    <row r="330" spans="1:1" x14ac:dyDescent="0.3">
      <c r="A330" t="s">
        <v>1068</v>
      </c>
    </row>
    <row r="331" spans="1:1" x14ac:dyDescent="0.3">
      <c r="A331" t="s">
        <v>1071</v>
      </c>
    </row>
    <row r="332" spans="1:1" x14ac:dyDescent="0.3">
      <c r="A332" t="s">
        <v>1075</v>
      </c>
    </row>
    <row r="333" spans="1:1" x14ac:dyDescent="0.3">
      <c r="A333" t="s">
        <v>1078</v>
      </c>
    </row>
    <row r="334" spans="1:1" x14ac:dyDescent="0.3">
      <c r="A334" t="s">
        <v>1082</v>
      </c>
    </row>
    <row r="335" spans="1:1" x14ac:dyDescent="0.3">
      <c r="A335" t="s">
        <v>1090</v>
      </c>
    </row>
    <row r="336" spans="1:1" x14ac:dyDescent="0.3">
      <c r="A336" t="s">
        <v>1094</v>
      </c>
    </row>
    <row r="337" spans="1:1" x14ac:dyDescent="0.3">
      <c r="A337" t="s">
        <v>1098</v>
      </c>
    </row>
    <row r="338" spans="1:1" x14ac:dyDescent="0.3">
      <c r="A338" t="s">
        <v>1102</v>
      </c>
    </row>
    <row r="339" spans="1:1" x14ac:dyDescent="0.3">
      <c r="A339" t="s">
        <v>1105</v>
      </c>
    </row>
    <row r="340" spans="1:1" x14ac:dyDescent="0.3">
      <c r="A340" t="s">
        <v>1109</v>
      </c>
    </row>
    <row r="341" spans="1:1" x14ac:dyDescent="0.3">
      <c r="A341" t="s">
        <v>1113</v>
      </c>
    </row>
    <row r="342" spans="1:1" x14ac:dyDescent="0.3">
      <c r="A342" t="s">
        <v>1117</v>
      </c>
    </row>
    <row r="343" spans="1:1" x14ac:dyDescent="0.3">
      <c r="A343" t="s">
        <v>1121</v>
      </c>
    </row>
    <row r="344" spans="1:1" x14ac:dyDescent="0.3">
      <c r="A344" t="s">
        <v>1125</v>
      </c>
    </row>
    <row r="345" spans="1:1" x14ac:dyDescent="0.3">
      <c r="A345" t="s">
        <v>1132</v>
      </c>
    </row>
    <row r="346" spans="1:1" x14ac:dyDescent="0.3">
      <c r="A346" t="s">
        <v>1705</v>
      </c>
    </row>
    <row r="347" spans="1:1" x14ac:dyDescent="0.3">
      <c r="A347" t="s">
        <v>1717</v>
      </c>
    </row>
    <row r="348" spans="1:1" x14ac:dyDescent="0.3">
      <c r="A348" t="s">
        <v>1729</v>
      </c>
    </row>
    <row r="349" spans="1:1" x14ac:dyDescent="0.3">
      <c r="A349" t="s">
        <v>1733</v>
      </c>
    </row>
    <row r="350" spans="1:1" x14ac:dyDescent="0.3">
      <c r="A350" t="s">
        <v>1749</v>
      </c>
    </row>
    <row r="351" spans="1:1" x14ac:dyDescent="0.3">
      <c r="A351" t="s">
        <v>1753</v>
      </c>
    </row>
    <row r="352" spans="1:1" x14ac:dyDescent="0.3">
      <c r="A352" t="s">
        <v>1757</v>
      </c>
    </row>
    <row r="353" spans="1:1" x14ac:dyDescent="0.3">
      <c r="A353" t="s">
        <v>1761</v>
      </c>
    </row>
    <row r="354" spans="1:1" x14ac:dyDescent="0.3">
      <c r="A354" t="s">
        <v>1765</v>
      </c>
    </row>
    <row r="355" spans="1:1" x14ac:dyDescent="0.3">
      <c r="A355" t="s">
        <v>1785</v>
      </c>
    </row>
    <row r="356" spans="1:1" x14ac:dyDescent="0.3">
      <c r="A356" t="s">
        <v>1816</v>
      </c>
    </row>
    <row r="357" spans="1:1" x14ac:dyDescent="0.3">
      <c r="A357" t="s">
        <v>1820</v>
      </c>
    </row>
    <row r="358" spans="1:1" x14ac:dyDescent="0.3">
      <c r="A358" t="s">
        <v>1830</v>
      </c>
    </row>
    <row r="359" spans="1:1" x14ac:dyDescent="0.3">
      <c r="A359" t="s">
        <v>1834</v>
      </c>
    </row>
    <row r="360" spans="1:1" x14ac:dyDescent="0.3">
      <c r="A360" t="s">
        <v>1838</v>
      </c>
    </row>
    <row r="361" spans="1:1" x14ac:dyDescent="0.3">
      <c r="A361" t="s">
        <v>1842</v>
      </c>
    </row>
    <row r="362" spans="1:1" x14ac:dyDescent="0.3">
      <c r="A362" t="s">
        <v>1846</v>
      </c>
    </row>
    <row r="363" spans="1:1" x14ac:dyDescent="0.3">
      <c r="A363" t="s">
        <v>1850</v>
      </c>
    </row>
    <row r="364" spans="1:1" x14ac:dyDescent="0.3">
      <c r="A364" t="s">
        <v>1853</v>
      </c>
    </row>
    <row r="365" spans="1:1" x14ac:dyDescent="0.3">
      <c r="A365" t="s">
        <v>1864</v>
      </c>
    </row>
    <row r="366" spans="1:1" x14ac:dyDescent="0.3">
      <c r="A366" t="s">
        <v>1868</v>
      </c>
    </row>
    <row r="367" spans="1:1" x14ac:dyDescent="0.3">
      <c r="A367" t="s">
        <v>1875</v>
      </c>
    </row>
    <row r="368" spans="1:1" x14ac:dyDescent="0.3">
      <c r="A368" t="s">
        <v>1879</v>
      </c>
    </row>
    <row r="369" spans="1:1" x14ac:dyDescent="0.3">
      <c r="A369" t="s">
        <v>1883</v>
      </c>
    </row>
    <row r="370" spans="1:1" x14ac:dyDescent="0.3">
      <c r="A370" t="s">
        <v>1891</v>
      </c>
    </row>
    <row r="371" spans="1:1" x14ac:dyDescent="0.3">
      <c r="A371" t="s">
        <v>1899</v>
      </c>
    </row>
    <row r="372" spans="1:1" x14ac:dyDescent="0.3">
      <c r="A372" t="s">
        <v>1907</v>
      </c>
    </row>
    <row r="373" spans="1:1" x14ac:dyDescent="0.3">
      <c r="A373" t="s">
        <v>1911</v>
      </c>
    </row>
    <row r="374" spans="1:1" x14ac:dyDescent="0.3">
      <c r="A374" t="s">
        <v>1915</v>
      </c>
    </row>
    <row r="375" spans="1:1" x14ac:dyDescent="0.3">
      <c r="A375" t="s">
        <v>1919</v>
      </c>
    </row>
    <row r="376" spans="1:1" x14ac:dyDescent="0.3">
      <c r="A376" t="s">
        <v>1923</v>
      </c>
    </row>
    <row r="377" spans="1:1" x14ac:dyDescent="0.3">
      <c r="A377" t="s">
        <v>1927</v>
      </c>
    </row>
    <row r="378" spans="1:1" x14ac:dyDescent="0.3">
      <c r="A378" t="s">
        <v>1931</v>
      </c>
    </row>
    <row r="379" spans="1:1" x14ac:dyDescent="0.3">
      <c r="A379" t="s">
        <v>1935</v>
      </c>
    </row>
    <row r="380" spans="1:1" x14ac:dyDescent="0.3">
      <c r="A380" t="s">
        <v>1950</v>
      </c>
    </row>
    <row r="381" spans="1:1" x14ac:dyDescent="0.3">
      <c r="A381" t="s">
        <v>1954</v>
      </c>
    </row>
    <row r="382" spans="1:1" x14ac:dyDescent="0.3">
      <c r="A382" t="s">
        <v>1958</v>
      </c>
    </row>
    <row r="383" spans="1:1" x14ac:dyDescent="0.3">
      <c r="A383" t="s">
        <v>1962</v>
      </c>
    </row>
    <row r="384" spans="1:1" x14ac:dyDescent="0.3">
      <c r="A384" t="s">
        <v>1271</v>
      </c>
    </row>
    <row r="385" spans="1:1" x14ac:dyDescent="0.3">
      <c r="A385" t="s">
        <v>1358</v>
      </c>
    </row>
    <row r="386" spans="1:1" x14ac:dyDescent="0.3">
      <c r="A386" t="s">
        <v>1445</v>
      </c>
    </row>
    <row r="387" spans="1:1" x14ac:dyDescent="0.3">
      <c r="A387" t="s">
        <v>1485</v>
      </c>
    </row>
    <row r="388" spans="1:1" x14ac:dyDescent="0.3">
      <c r="A388" t="s">
        <v>1713</v>
      </c>
    </row>
    <row r="389" spans="1:1" x14ac:dyDescent="0.3">
      <c r="A389" t="s">
        <v>4961</v>
      </c>
    </row>
    <row r="390" spans="1:1" x14ac:dyDescent="0.3">
      <c r="A390" t="s">
        <v>6814</v>
      </c>
    </row>
    <row r="391" spans="1:1" x14ac:dyDescent="0.3">
      <c r="A391" t="s">
        <v>1144</v>
      </c>
    </row>
    <row r="392" spans="1:1" x14ac:dyDescent="0.3">
      <c r="A392" t="s">
        <v>1163</v>
      </c>
    </row>
    <row r="393" spans="1:1" x14ac:dyDescent="0.3">
      <c r="A393" t="s">
        <v>1225</v>
      </c>
    </row>
    <row r="394" spans="1:1" x14ac:dyDescent="0.3">
      <c r="A394" t="s">
        <v>1279</v>
      </c>
    </row>
    <row r="395" spans="1:1" x14ac:dyDescent="0.3">
      <c r="A395" t="s">
        <v>1312</v>
      </c>
    </row>
    <row r="396" spans="1:1" x14ac:dyDescent="0.3">
      <c r="A396" t="s">
        <v>1333</v>
      </c>
    </row>
    <row r="397" spans="1:1" x14ac:dyDescent="0.3">
      <c r="A397" t="s">
        <v>1344</v>
      </c>
    </row>
    <row r="398" spans="1:1" x14ac:dyDescent="0.3">
      <c r="A398" t="s">
        <v>1369</v>
      </c>
    </row>
    <row r="399" spans="1:1" x14ac:dyDescent="0.3">
      <c r="A399" t="s">
        <v>1381</v>
      </c>
    </row>
    <row r="400" spans="1:1" x14ac:dyDescent="0.3">
      <c r="A400" t="s">
        <v>1438</v>
      </c>
    </row>
    <row r="401" spans="1:1" x14ac:dyDescent="0.3">
      <c r="A401" t="s">
        <v>1469</v>
      </c>
    </row>
    <row r="402" spans="1:1" x14ac:dyDescent="0.3">
      <c r="A402" t="s">
        <v>1489</v>
      </c>
    </row>
    <row r="403" spans="1:1" x14ac:dyDescent="0.3">
      <c r="A403" t="s">
        <v>1513</v>
      </c>
    </row>
    <row r="404" spans="1:1" x14ac:dyDescent="0.3">
      <c r="A404" t="s">
        <v>1517</v>
      </c>
    </row>
    <row r="405" spans="1:1" x14ac:dyDescent="0.3">
      <c r="A405" t="s">
        <v>1563</v>
      </c>
    </row>
    <row r="406" spans="1:1" x14ac:dyDescent="0.3">
      <c r="A406" t="s">
        <v>1567</v>
      </c>
    </row>
    <row r="407" spans="1:1" x14ac:dyDescent="0.3">
      <c r="A407" t="s">
        <v>1579</v>
      </c>
    </row>
    <row r="408" spans="1:1" x14ac:dyDescent="0.3">
      <c r="A408" t="s">
        <v>1607</v>
      </c>
    </row>
    <row r="409" spans="1:1" x14ac:dyDescent="0.3">
      <c r="A409" t="s">
        <v>1614</v>
      </c>
    </row>
    <row r="410" spans="1:1" x14ac:dyDescent="0.3">
      <c r="A410" t="s">
        <v>1648</v>
      </c>
    </row>
    <row r="411" spans="1:1" x14ac:dyDescent="0.3">
      <c r="A411" t="s">
        <v>1789</v>
      </c>
    </row>
    <row r="412" spans="1:1" x14ac:dyDescent="0.3">
      <c r="A412" t="s">
        <v>1805</v>
      </c>
    </row>
    <row r="413" spans="1:1" x14ac:dyDescent="0.3">
      <c r="A413" t="s">
        <v>1895</v>
      </c>
    </row>
    <row r="414" spans="1:1" x14ac:dyDescent="0.3">
      <c r="A414" t="s">
        <v>1939</v>
      </c>
    </row>
    <row r="415" spans="1:1" x14ac:dyDescent="0.3">
      <c r="A415" t="s">
        <v>1170</v>
      </c>
    </row>
    <row r="416" spans="1:1" x14ac:dyDescent="0.3">
      <c r="A416" t="s">
        <v>1210</v>
      </c>
    </row>
    <row r="417" spans="1:1" x14ac:dyDescent="0.3">
      <c r="A417" t="s">
        <v>1348</v>
      </c>
    </row>
    <row r="418" spans="1:1" x14ac:dyDescent="0.3">
      <c r="A418" t="s">
        <v>1391</v>
      </c>
    </row>
    <row r="419" spans="1:1" x14ac:dyDescent="0.3">
      <c r="A419" t="s">
        <v>1408</v>
      </c>
    </row>
    <row r="420" spans="1:1" x14ac:dyDescent="0.3">
      <c r="A420" t="s">
        <v>1697</v>
      </c>
    </row>
    <row r="421" spans="1:1" x14ac:dyDescent="0.3">
      <c r="A421" t="s">
        <v>1701</v>
      </c>
    </row>
    <row r="422" spans="1:1" x14ac:dyDescent="0.3">
      <c r="A422" t="s">
        <v>2842</v>
      </c>
    </row>
    <row r="423" spans="1:1" x14ac:dyDescent="0.3">
      <c r="A423" t="s">
        <v>3811</v>
      </c>
    </row>
    <row r="424" spans="1:1" x14ac:dyDescent="0.3">
      <c r="A424" t="s">
        <v>4431</v>
      </c>
    </row>
    <row r="425" spans="1:1" x14ac:dyDescent="0.3">
      <c r="A425" t="s">
        <v>6547</v>
      </c>
    </row>
    <row r="426" spans="1:1" x14ac:dyDescent="0.3">
      <c r="A426" t="s">
        <v>1159</v>
      </c>
    </row>
    <row r="427" spans="1:1" x14ac:dyDescent="0.3">
      <c r="A427" t="s">
        <v>1173</v>
      </c>
    </row>
    <row r="428" spans="1:1" x14ac:dyDescent="0.3">
      <c r="A428" t="s">
        <v>1177</v>
      </c>
    </row>
    <row r="429" spans="1:1" x14ac:dyDescent="0.3">
      <c r="A429" t="s">
        <v>1250</v>
      </c>
    </row>
    <row r="430" spans="1:1" x14ac:dyDescent="0.3">
      <c r="A430" t="s">
        <v>1254</v>
      </c>
    </row>
    <row r="431" spans="1:1" x14ac:dyDescent="0.3">
      <c r="A431" t="s">
        <v>1257</v>
      </c>
    </row>
    <row r="432" spans="1:1" x14ac:dyDescent="0.3">
      <c r="A432" t="s">
        <v>1265</v>
      </c>
    </row>
    <row r="433" spans="1:1" x14ac:dyDescent="0.3">
      <c r="A433" t="s">
        <v>1268</v>
      </c>
    </row>
    <row r="434" spans="1:1" x14ac:dyDescent="0.3">
      <c r="A434" t="s">
        <v>1275</v>
      </c>
    </row>
    <row r="435" spans="1:1" x14ac:dyDescent="0.3">
      <c r="A435" t="s">
        <v>1287</v>
      </c>
    </row>
    <row r="436" spans="1:1" x14ac:dyDescent="0.3">
      <c r="A436" t="s">
        <v>1291</v>
      </c>
    </row>
    <row r="437" spans="1:1" x14ac:dyDescent="0.3">
      <c r="A437" t="s">
        <v>1298</v>
      </c>
    </row>
    <row r="438" spans="1:1" x14ac:dyDescent="0.3">
      <c r="A438" t="s">
        <v>1301</v>
      </c>
    </row>
    <row r="439" spans="1:1" x14ac:dyDescent="0.3">
      <c r="A439" t="s">
        <v>1316</v>
      </c>
    </row>
    <row r="440" spans="1:1" x14ac:dyDescent="0.3">
      <c r="A440" t="s">
        <v>1327</v>
      </c>
    </row>
    <row r="441" spans="1:1" x14ac:dyDescent="0.3">
      <c r="A441" t="s">
        <v>1330</v>
      </c>
    </row>
    <row r="442" spans="1:1" x14ac:dyDescent="0.3">
      <c r="A442" t="s">
        <v>1352</v>
      </c>
    </row>
    <row r="443" spans="1:1" x14ac:dyDescent="0.3">
      <c r="A443" t="s">
        <v>1385</v>
      </c>
    </row>
    <row r="444" spans="1:1" x14ac:dyDescent="0.3">
      <c r="A444" t="s">
        <v>1387</v>
      </c>
    </row>
    <row r="445" spans="1:1" x14ac:dyDescent="0.3">
      <c r="A445" t="s">
        <v>1412</v>
      </c>
    </row>
    <row r="446" spans="1:1" x14ac:dyDescent="0.3">
      <c r="A446" t="s">
        <v>1441</v>
      </c>
    </row>
    <row r="447" spans="1:1" x14ac:dyDescent="0.3">
      <c r="A447" t="s">
        <v>1453</v>
      </c>
    </row>
    <row r="448" spans="1:1" x14ac:dyDescent="0.3">
      <c r="A448" t="s">
        <v>1457</v>
      </c>
    </row>
    <row r="449" spans="1:1" x14ac:dyDescent="0.3">
      <c r="A449" t="s">
        <v>1461</v>
      </c>
    </row>
    <row r="450" spans="1:1" x14ac:dyDescent="0.3">
      <c r="A450" t="s">
        <v>1473</v>
      </c>
    </row>
    <row r="451" spans="1:1" x14ac:dyDescent="0.3">
      <c r="A451" t="s">
        <v>1509</v>
      </c>
    </row>
    <row r="452" spans="1:1" x14ac:dyDescent="0.3">
      <c r="A452" t="s">
        <v>1525</v>
      </c>
    </row>
    <row r="453" spans="1:1" x14ac:dyDescent="0.3">
      <c r="A453" t="s">
        <v>1536</v>
      </c>
    </row>
    <row r="454" spans="1:1" x14ac:dyDescent="0.3">
      <c r="A454" t="s">
        <v>1543</v>
      </c>
    </row>
    <row r="455" spans="1:1" x14ac:dyDescent="0.3">
      <c r="A455" t="s">
        <v>1547</v>
      </c>
    </row>
    <row r="456" spans="1:1" x14ac:dyDescent="0.3">
      <c r="A456" t="s">
        <v>1559</v>
      </c>
    </row>
    <row r="457" spans="1:1" x14ac:dyDescent="0.3">
      <c r="A457" t="s">
        <v>1617</v>
      </c>
    </row>
    <row r="458" spans="1:1" x14ac:dyDescent="0.3">
      <c r="A458" t="s">
        <v>1652</v>
      </c>
    </row>
    <row r="459" spans="1:1" x14ac:dyDescent="0.3">
      <c r="A459" t="s">
        <v>1693</v>
      </c>
    </row>
    <row r="460" spans="1:1" x14ac:dyDescent="0.3">
      <c r="A460" t="s">
        <v>1745</v>
      </c>
    </row>
    <row r="461" spans="1:1" x14ac:dyDescent="0.3">
      <c r="A461" t="s">
        <v>1777</v>
      </c>
    </row>
    <row r="462" spans="1:1" x14ac:dyDescent="0.3">
      <c r="A462" t="s">
        <v>1781</v>
      </c>
    </row>
    <row r="463" spans="1:1" x14ac:dyDescent="0.3">
      <c r="A463" t="s">
        <v>1793</v>
      </c>
    </row>
    <row r="464" spans="1:1" x14ac:dyDescent="0.3">
      <c r="A464" t="s">
        <v>1797</v>
      </c>
    </row>
    <row r="465" spans="1:1" x14ac:dyDescent="0.3">
      <c r="A465" t="s">
        <v>1823</v>
      </c>
    </row>
    <row r="466" spans="1:1" x14ac:dyDescent="0.3">
      <c r="A466" t="s">
        <v>1871</v>
      </c>
    </row>
    <row r="467" spans="1:1" x14ac:dyDescent="0.3">
      <c r="A467" t="s">
        <v>1887</v>
      </c>
    </row>
    <row r="468" spans="1:1" x14ac:dyDescent="0.3">
      <c r="A468" t="s">
        <v>1903</v>
      </c>
    </row>
    <row r="469" spans="1:1" x14ac:dyDescent="0.3">
      <c r="A469" t="s">
        <v>1946</v>
      </c>
    </row>
    <row r="470" spans="1:1" x14ac:dyDescent="0.3">
      <c r="A470" t="s">
        <v>1599</v>
      </c>
    </row>
    <row r="471" spans="1:1" x14ac:dyDescent="0.3">
      <c r="A471" t="s">
        <v>2040</v>
      </c>
    </row>
    <row r="472" spans="1:1" x14ac:dyDescent="0.3">
      <c r="A472" t="s">
        <v>1198</v>
      </c>
    </row>
    <row r="473" spans="1:1" x14ac:dyDescent="0.3">
      <c r="A473" t="s">
        <v>1218</v>
      </c>
    </row>
    <row r="474" spans="1:1" x14ac:dyDescent="0.3">
      <c r="A474" t="s">
        <v>1222</v>
      </c>
    </row>
    <row r="475" spans="1:1" x14ac:dyDescent="0.3">
      <c r="A475" t="s">
        <v>1229</v>
      </c>
    </row>
    <row r="476" spans="1:1" x14ac:dyDescent="0.3">
      <c r="A476" t="s">
        <v>1233</v>
      </c>
    </row>
    <row r="477" spans="1:1" x14ac:dyDescent="0.3">
      <c r="A477" t="s">
        <v>1304</v>
      </c>
    </row>
    <row r="478" spans="1:1" x14ac:dyDescent="0.3">
      <c r="A478" t="s">
        <v>1323</v>
      </c>
    </row>
    <row r="479" spans="1:1" x14ac:dyDescent="0.3">
      <c r="A479" t="s">
        <v>1361</v>
      </c>
    </row>
    <row r="480" spans="1:1" x14ac:dyDescent="0.3">
      <c r="A480" t="s">
        <v>1398</v>
      </c>
    </row>
    <row r="481" spans="1:1" x14ac:dyDescent="0.3">
      <c r="A481" t="s">
        <v>1405</v>
      </c>
    </row>
    <row r="482" spans="1:1" x14ac:dyDescent="0.3">
      <c r="A482" t="s">
        <v>1595</v>
      </c>
    </row>
    <row r="483" spans="1:1" x14ac:dyDescent="0.3">
      <c r="A483" t="s">
        <v>1603</v>
      </c>
    </row>
    <row r="484" spans="1:1" x14ac:dyDescent="0.3">
      <c r="A484" t="s">
        <v>1644</v>
      </c>
    </row>
    <row r="485" spans="1:1" x14ac:dyDescent="0.3">
      <c r="A485" t="s">
        <v>1656</v>
      </c>
    </row>
    <row r="486" spans="1:1" x14ac:dyDescent="0.3">
      <c r="A486" t="s">
        <v>1809</v>
      </c>
    </row>
    <row r="487" spans="1:1" x14ac:dyDescent="0.3">
      <c r="A487" t="s">
        <v>1812</v>
      </c>
    </row>
    <row r="488" spans="1:1" x14ac:dyDescent="0.3">
      <c r="A488" t="s">
        <v>1860</v>
      </c>
    </row>
    <row r="489" spans="1:1" x14ac:dyDescent="0.3">
      <c r="A489" t="s">
        <v>1394</v>
      </c>
    </row>
    <row r="490" spans="1:1" x14ac:dyDescent="0.3">
      <c r="A490" t="s">
        <v>1571</v>
      </c>
    </row>
    <row r="491" spans="1:1" x14ac:dyDescent="0.3">
      <c r="A491" t="s">
        <v>1625</v>
      </c>
    </row>
    <row r="492" spans="1:1" x14ac:dyDescent="0.3">
      <c r="A492" t="s">
        <v>1632</v>
      </c>
    </row>
    <row r="493" spans="1:1" x14ac:dyDescent="0.3">
      <c r="A493" t="s">
        <v>1856</v>
      </c>
    </row>
    <row r="494" spans="1:1" x14ac:dyDescent="0.3">
      <c r="A494" t="s">
        <v>1419</v>
      </c>
    </row>
    <row r="495" spans="1:1" x14ac:dyDescent="0.3">
      <c r="A495" t="s">
        <v>1583</v>
      </c>
    </row>
    <row r="496" spans="1:1" x14ac:dyDescent="0.3">
      <c r="A496" t="s">
        <v>1769</v>
      </c>
    </row>
    <row r="497" spans="1:1" x14ac:dyDescent="0.3">
      <c r="A497" t="s">
        <v>1155</v>
      </c>
    </row>
    <row r="498" spans="1:1" x14ac:dyDescent="0.3">
      <c r="A498" t="s">
        <v>1166</v>
      </c>
    </row>
    <row r="499" spans="1:1" x14ac:dyDescent="0.3">
      <c r="A499" t="s">
        <v>1184</v>
      </c>
    </row>
    <row r="500" spans="1:1" x14ac:dyDescent="0.3">
      <c r="A500" t="s">
        <v>1206</v>
      </c>
    </row>
    <row r="501" spans="1:1" x14ac:dyDescent="0.3">
      <c r="A501" t="s">
        <v>1340</v>
      </c>
    </row>
    <row r="502" spans="1:1" x14ac:dyDescent="0.3">
      <c r="A502" t="s">
        <v>1402</v>
      </c>
    </row>
    <row r="503" spans="1:1" x14ac:dyDescent="0.3">
      <c r="A503" t="s">
        <v>1449</v>
      </c>
    </row>
    <row r="504" spans="1:1" x14ac:dyDescent="0.3">
      <c r="A504" t="s">
        <v>1501</v>
      </c>
    </row>
    <row r="505" spans="1:1" x14ac:dyDescent="0.3">
      <c r="A505" t="s">
        <v>1621</v>
      </c>
    </row>
    <row r="506" spans="1:1" x14ac:dyDescent="0.3">
      <c r="A506" t="s">
        <v>2379</v>
      </c>
    </row>
    <row r="507" spans="1:1" x14ac:dyDescent="0.3">
      <c r="A507" t="s">
        <v>2382</v>
      </c>
    </row>
    <row r="508" spans="1:1" x14ac:dyDescent="0.3">
      <c r="A508" t="s">
        <v>2774</v>
      </c>
    </row>
    <row r="509" spans="1:1" x14ac:dyDescent="0.3">
      <c r="A509" t="s">
        <v>2812</v>
      </c>
    </row>
    <row r="510" spans="1:1" x14ac:dyDescent="0.3">
      <c r="A510" t="s">
        <v>3037</v>
      </c>
    </row>
    <row r="511" spans="1:1" x14ac:dyDescent="0.3">
      <c r="A511" t="s">
        <v>3317</v>
      </c>
    </row>
    <row r="512" spans="1:1" x14ac:dyDescent="0.3">
      <c r="A512" t="s">
        <v>3852</v>
      </c>
    </row>
    <row r="513" spans="1:1" x14ac:dyDescent="0.3">
      <c r="A513" t="s">
        <v>4164</v>
      </c>
    </row>
    <row r="514" spans="1:1" x14ac:dyDescent="0.3">
      <c r="A514" t="s">
        <v>4400</v>
      </c>
    </row>
    <row r="515" spans="1:1" x14ac:dyDescent="0.3">
      <c r="A515" t="s">
        <v>4875</v>
      </c>
    </row>
    <row r="516" spans="1:1" x14ac:dyDescent="0.3">
      <c r="A516" t="s">
        <v>5474</v>
      </c>
    </row>
    <row r="517" spans="1:1" x14ac:dyDescent="0.3">
      <c r="A517" t="s">
        <v>1136</v>
      </c>
    </row>
    <row r="518" spans="1:1" x14ac:dyDescent="0.3">
      <c r="A518" t="s">
        <v>1140</v>
      </c>
    </row>
    <row r="519" spans="1:1" x14ac:dyDescent="0.3">
      <c r="A519" t="s">
        <v>1148</v>
      </c>
    </row>
    <row r="520" spans="1:1" x14ac:dyDescent="0.3">
      <c r="A520" t="s">
        <v>1151</v>
      </c>
    </row>
    <row r="521" spans="1:1" x14ac:dyDescent="0.3">
      <c r="A521" t="s">
        <v>1181</v>
      </c>
    </row>
    <row r="522" spans="1:1" x14ac:dyDescent="0.3">
      <c r="A522" t="s">
        <v>1187</v>
      </c>
    </row>
    <row r="523" spans="1:1" x14ac:dyDescent="0.3">
      <c r="A523" t="s">
        <v>1194</v>
      </c>
    </row>
    <row r="524" spans="1:1" x14ac:dyDescent="0.3">
      <c r="A524" t="s">
        <v>1237</v>
      </c>
    </row>
    <row r="525" spans="1:1" x14ac:dyDescent="0.3">
      <c r="A525" t="s">
        <v>1248</v>
      </c>
    </row>
    <row r="526" spans="1:1" x14ac:dyDescent="0.3">
      <c r="A526" t="s">
        <v>1294</v>
      </c>
    </row>
    <row r="527" spans="1:1" x14ac:dyDescent="0.3">
      <c r="A527" t="s">
        <v>1308</v>
      </c>
    </row>
    <row r="528" spans="1:1" x14ac:dyDescent="0.3">
      <c r="A528" t="s">
        <v>1337</v>
      </c>
    </row>
    <row r="529" spans="1:1" x14ac:dyDescent="0.3">
      <c r="A529" t="s">
        <v>1373</v>
      </c>
    </row>
    <row r="530" spans="1:1" x14ac:dyDescent="0.3">
      <c r="A530" t="s">
        <v>1377</v>
      </c>
    </row>
    <row r="531" spans="1:1" x14ac:dyDescent="0.3">
      <c r="A531" t="s">
        <v>1416</v>
      </c>
    </row>
    <row r="532" spans="1:1" x14ac:dyDescent="0.3">
      <c r="A532" t="s">
        <v>1423</v>
      </c>
    </row>
    <row r="533" spans="1:1" x14ac:dyDescent="0.3">
      <c r="A533" t="s">
        <v>1427</v>
      </c>
    </row>
    <row r="534" spans="1:1" x14ac:dyDescent="0.3">
      <c r="A534" t="s">
        <v>1430</v>
      </c>
    </row>
    <row r="535" spans="1:1" x14ac:dyDescent="0.3">
      <c r="A535" t="s">
        <v>1477</v>
      </c>
    </row>
    <row r="536" spans="1:1" x14ac:dyDescent="0.3">
      <c r="A536" t="s">
        <v>1481</v>
      </c>
    </row>
    <row r="537" spans="1:1" x14ac:dyDescent="0.3">
      <c r="A537" t="s">
        <v>1493</v>
      </c>
    </row>
    <row r="538" spans="1:1" x14ac:dyDescent="0.3">
      <c r="A538" t="s">
        <v>1521</v>
      </c>
    </row>
    <row r="539" spans="1:1" x14ac:dyDescent="0.3">
      <c r="A539" t="s">
        <v>1532</v>
      </c>
    </row>
    <row r="540" spans="1:1" x14ac:dyDescent="0.3">
      <c r="A540" t="s">
        <v>1591</v>
      </c>
    </row>
    <row r="541" spans="1:1" x14ac:dyDescent="0.3">
      <c r="A541" t="s">
        <v>1610</v>
      </c>
    </row>
    <row r="542" spans="1:1" x14ac:dyDescent="0.3">
      <c r="A542" t="s">
        <v>1628</v>
      </c>
    </row>
    <row r="543" spans="1:1" x14ac:dyDescent="0.3">
      <c r="A543" t="s">
        <v>1636</v>
      </c>
    </row>
    <row r="544" spans="1:1" x14ac:dyDescent="0.3">
      <c r="A544" t="s">
        <v>1721</v>
      </c>
    </row>
    <row r="545" spans="1:1" x14ac:dyDescent="0.3">
      <c r="A545" t="s">
        <v>1827</v>
      </c>
    </row>
    <row r="546" spans="1:1" x14ac:dyDescent="0.3">
      <c r="A546" t="s">
        <v>5982</v>
      </c>
    </row>
    <row r="547" spans="1:1" x14ac:dyDescent="0.3">
      <c r="A547" t="s">
        <v>1214</v>
      </c>
    </row>
    <row r="548" spans="1:1" x14ac:dyDescent="0.3">
      <c r="A548" t="s">
        <v>3546</v>
      </c>
    </row>
    <row r="549" spans="1:1" x14ac:dyDescent="0.3">
      <c r="A549" t="s">
        <v>686</v>
      </c>
    </row>
    <row r="550" spans="1:1" x14ac:dyDescent="0.3">
      <c r="A550" t="s">
        <v>891</v>
      </c>
    </row>
    <row r="551" spans="1:1" x14ac:dyDescent="0.3">
      <c r="A551" t="s">
        <v>1241</v>
      </c>
    </row>
    <row r="552" spans="1:1" x14ac:dyDescent="0.3">
      <c r="A552" t="s">
        <v>1283</v>
      </c>
    </row>
    <row r="553" spans="1:1" x14ac:dyDescent="0.3">
      <c r="A553" t="s">
        <v>1664</v>
      </c>
    </row>
    <row r="554" spans="1:1" x14ac:dyDescent="0.3">
      <c r="A554" t="s">
        <v>1672</v>
      </c>
    </row>
    <row r="555" spans="1:1" x14ac:dyDescent="0.3">
      <c r="A555" t="s">
        <v>1675</v>
      </c>
    </row>
    <row r="556" spans="1:1" x14ac:dyDescent="0.3">
      <c r="A556" t="s">
        <v>1681</v>
      </c>
    </row>
    <row r="557" spans="1:1" x14ac:dyDescent="0.3">
      <c r="A557" t="s">
        <v>1685</v>
      </c>
    </row>
    <row r="558" spans="1:1" x14ac:dyDescent="0.3">
      <c r="A558" t="s">
        <v>1659</v>
      </c>
    </row>
    <row r="559" spans="1:1" x14ac:dyDescent="0.3">
      <c r="A559" t="s">
        <v>1668</v>
      </c>
    </row>
    <row r="560" spans="1:1" x14ac:dyDescent="0.3">
      <c r="A560" t="s">
        <v>1678</v>
      </c>
    </row>
    <row r="561" spans="1:1" x14ac:dyDescent="0.3">
      <c r="A561" t="s">
        <v>1689</v>
      </c>
    </row>
    <row r="562" spans="1:1" x14ac:dyDescent="0.3">
      <c r="A562" t="s">
        <v>1966</v>
      </c>
    </row>
    <row r="563" spans="1:1" x14ac:dyDescent="0.3">
      <c r="A563" t="s">
        <v>1969</v>
      </c>
    </row>
    <row r="564" spans="1:1" x14ac:dyDescent="0.3">
      <c r="A564" t="s">
        <v>1972</v>
      </c>
    </row>
    <row r="565" spans="1:1" x14ac:dyDescent="0.3">
      <c r="A565" t="s">
        <v>1976</v>
      </c>
    </row>
    <row r="566" spans="1:1" x14ac:dyDescent="0.3">
      <c r="A566" t="s">
        <v>1980</v>
      </c>
    </row>
    <row r="567" spans="1:1" x14ac:dyDescent="0.3">
      <c r="A567" t="s">
        <v>1983</v>
      </c>
    </row>
    <row r="568" spans="1:1" x14ac:dyDescent="0.3">
      <c r="A568" t="s">
        <v>1987</v>
      </c>
    </row>
    <row r="569" spans="1:1" x14ac:dyDescent="0.3">
      <c r="A569" t="s">
        <v>1990</v>
      </c>
    </row>
    <row r="570" spans="1:1" x14ac:dyDescent="0.3">
      <c r="A570" t="s">
        <v>1994</v>
      </c>
    </row>
    <row r="571" spans="1:1" x14ac:dyDescent="0.3">
      <c r="A571" t="s">
        <v>1998</v>
      </c>
    </row>
    <row r="572" spans="1:1" x14ac:dyDescent="0.3">
      <c r="A572" t="s">
        <v>2001</v>
      </c>
    </row>
    <row r="573" spans="1:1" x14ac:dyDescent="0.3">
      <c r="A573" t="s">
        <v>2005</v>
      </c>
    </row>
    <row r="574" spans="1:1" x14ac:dyDescent="0.3">
      <c r="A574" t="s">
        <v>2009</v>
      </c>
    </row>
    <row r="575" spans="1:1" x14ac:dyDescent="0.3">
      <c r="A575" t="s">
        <v>2013</v>
      </c>
    </row>
    <row r="576" spans="1:1" x14ac:dyDescent="0.3">
      <c r="A576" t="s">
        <v>2017</v>
      </c>
    </row>
    <row r="577" spans="1:1" x14ac:dyDescent="0.3">
      <c r="A577" t="s">
        <v>2021</v>
      </c>
    </row>
    <row r="578" spans="1:1" x14ac:dyDescent="0.3">
      <c r="A578" t="s">
        <v>2025</v>
      </c>
    </row>
    <row r="579" spans="1:1" x14ac:dyDescent="0.3">
      <c r="A579" t="s">
        <v>2029</v>
      </c>
    </row>
    <row r="580" spans="1:1" x14ac:dyDescent="0.3">
      <c r="A580" t="s">
        <v>2033</v>
      </c>
    </row>
    <row r="581" spans="1:1" x14ac:dyDescent="0.3">
      <c r="A581" t="s">
        <v>2036</v>
      </c>
    </row>
    <row r="582" spans="1:1" x14ac:dyDescent="0.3">
      <c r="A582" t="s">
        <v>2044</v>
      </c>
    </row>
    <row r="583" spans="1:1" x14ac:dyDescent="0.3">
      <c r="A583" t="s">
        <v>2048</v>
      </c>
    </row>
    <row r="584" spans="1:1" x14ac:dyDescent="0.3">
      <c r="A584" t="s">
        <v>2052</v>
      </c>
    </row>
    <row r="585" spans="1:1" x14ac:dyDescent="0.3">
      <c r="A585" t="s">
        <v>2056</v>
      </c>
    </row>
    <row r="586" spans="1:1" x14ac:dyDescent="0.3">
      <c r="A586" t="s">
        <v>2060</v>
      </c>
    </row>
    <row r="587" spans="1:1" x14ac:dyDescent="0.3">
      <c r="A587" t="s">
        <v>2064</v>
      </c>
    </row>
    <row r="588" spans="1:1" x14ac:dyDescent="0.3">
      <c r="A588" t="s">
        <v>2068</v>
      </c>
    </row>
    <row r="589" spans="1:1" x14ac:dyDescent="0.3">
      <c r="A589" t="s">
        <v>2072</v>
      </c>
    </row>
    <row r="590" spans="1:1" x14ac:dyDescent="0.3">
      <c r="A590" t="s">
        <v>2076</v>
      </c>
    </row>
    <row r="591" spans="1:1" x14ac:dyDescent="0.3">
      <c r="A591" t="s">
        <v>2080</v>
      </c>
    </row>
    <row r="592" spans="1:1" x14ac:dyDescent="0.3">
      <c r="A592" t="s">
        <v>2084</v>
      </c>
    </row>
    <row r="593" spans="1:1" x14ac:dyDescent="0.3">
      <c r="A593" t="s">
        <v>2088</v>
      </c>
    </row>
    <row r="594" spans="1:1" x14ac:dyDescent="0.3">
      <c r="A594" t="s">
        <v>2091</v>
      </c>
    </row>
    <row r="595" spans="1:1" x14ac:dyDescent="0.3">
      <c r="A595" t="s">
        <v>2094</v>
      </c>
    </row>
    <row r="596" spans="1:1" x14ac:dyDescent="0.3">
      <c r="A596" t="s">
        <v>2097</v>
      </c>
    </row>
    <row r="597" spans="1:1" x14ac:dyDescent="0.3">
      <c r="A597" t="s">
        <v>2100</v>
      </c>
    </row>
    <row r="598" spans="1:1" x14ac:dyDescent="0.3">
      <c r="A598" t="s">
        <v>2104</v>
      </c>
    </row>
    <row r="599" spans="1:1" x14ac:dyDescent="0.3">
      <c r="A599" t="s">
        <v>2108</v>
      </c>
    </row>
    <row r="600" spans="1:1" x14ac:dyDescent="0.3">
      <c r="A600" t="s">
        <v>2112</v>
      </c>
    </row>
    <row r="601" spans="1:1" x14ac:dyDescent="0.3">
      <c r="A601" t="s">
        <v>2116</v>
      </c>
    </row>
    <row r="602" spans="1:1" x14ac:dyDescent="0.3">
      <c r="A602" t="s">
        <v>2120</v>
      </c>
    </row>
    <row r="603" spans="1:1" x14ac:dyDescent="0.3">
      <c r="A603" t="s">
        <v>2124</v>
      </c>
    </row>
    <row r="604" spans="1:1" x14ac:dyDescent="0.3">
      <c r="A604" t="s">
        <v>2128</v>
      </c>
    </row>
    <row r="605" spans="1:1" x14ac:dyDescent="0.3">
      <c r="A605" t="s">
        <v>2132</v>
      </c>
    </row>
    <row r="606" spans="1:1" x14ac:dyDescent="0.3">
      <c r="A606" t="s">
        <v>2136</v>
      </c>
    </row>
    <row r="607" spans="1:1" x14ac:dyDescent="0.3">
      <c r="A607" t="s">
        <v>2140</v>
      </c>
    </row>
    <row r="608" spans="1:1" x14ac:dyDescent="0.3">
      <c r="A608" t="s">
        <v>2143</v>
      </c>
    </row>
    <row r="609" spans="1:1" x14ac:dyDescent="0.3">
      <c r="A609" t="s">
        <v>2147</v>
      </c>
    </row>
    <row r="610" spans="1:1" x14ac:dyDescent="0.3">
      <c r="A610" t="s">
        <v>2150</v>
      </c>
    </row>
    <row r="611" spans="1:1" x14ac:dyDescent="0.3">
      <c r="A611" t="s">
        <v>2154</v>
      </c>
    </row>
    <row r="612" spans="1:1" x14ac:dyDescent="0.3">
      <c r="A612" t="s">
        <v>2158</v>
      </c>
    </row>
    <row r="613" spans="1:1" x14ac:dyDescent="0.3">
      <c r="A613" t="s">
        <v>2162</v>
      </c>
    </row>
    <row r="614" spans="1:1" x14ac:dyDescent="0.3">
      <c r="A614" t="s">
        <v>2166</v>
      </c>
    </row>
    <row r="615" spans="1:1" x14ac:dyDescent="0.3">
      <c r="A615" t="s">
        <v>2170</v>
      </c>
    </row>
    <row r="616" spans="1:1" x14ac:dyDescent="0.3">
      <c r="A616" t="s">
        <v>2173</v>
      </c>
    </row>
    <row r="617" spans="1:1" x14ac:dyDescent="0.3">
      <c r="A617" t="s">
        <v>2177</v>
      </c>
    </row>
    <row r="618" spans="1:1" x14ac:dyDescent="0.3">
      <c r="A618" t="s">
        <v>2181</v>
      </c>
    </row>
    <row r="619" spans="1:1" x14ac:dyDescent="0.3">
      <c r="A619" t="s">
        <v>2185</v>
      </c>
    </row>
    <row r="620" spans="1:1" x14ac:dyDescent="0.3">
      <c r="A620" t="s">
        <v>2189</v>
      </c>
    </row>
    <row r="621" spans="1:1" x14ac:dyDescent="0.3">
      <c r="A621" t="s">
        <v>2193</v>
      </c>
    </row>
    <row r="622" spans="1:1" x14ac:dyDescent="0.3">
      <c r="A622" t="s">
        <v>2197</v>
      </c>
    </row>
    <row r="623" spans="1:1" x14ac:dyDescent="0.3">
      <c r="A623" t="s">
        <v>2201</v>
      </c>
    </row>
    <row r="624" spans="1:1" x14ac:dyDescent="0.3">
      <c r="A624" t="s">
        <v>2205</v>
      </c>
    </row>
    <row r="625" spans="1:1" x14ac:dyDescent="0.3">
      <c r="A625" t="s">
        <v>2209</v>
      </c>
    </row>
    <row r="626" spans="1:1" x14ac:dyDescent="0.3">
      <c r="A626" t="s">
        <v>2213</v>
      </c>
    </row>
    <row r="627" spans="1:1" x14ac:dyDescent="0.3">
      <c r="A627" t="s">
        <v>2217</v>
      </c>
    </row>
    <row r="628" spans="1:1" x14ac:dyDescent="0.3">
      <c r="A628" t="s">
        <v>2221</v>
      </c>
    </row>
    <row r="629" spans="1:1" x14ac:dyDescent="0.3">
      <c r="A629" t="s">
        <v>2225</v>
      </c>
    </row>
    <row r="630" spans="1:1" x14ac:dyDescent="0.3">
      <c r="A630" t="s">
        <v>2229</v>
      </c>
    </row>
    <row r="631" spans="1:1" x14ac:dyDescent="0.3">
      <c r="A631" t="s">
        <v>2233</v>
      </c>
    </row>
    <row r="632" spans="1:1" x14ac:dyDescent="0.3">
      <c r="A632" t="s">
        <v>2236</v>
      </c>
    </row>
    <row r="633" spans="1:1" x14ac:dyDescent="0.3">
      <c r="A633" t="s">
        <v>2240</v>
      </c>
    </row>
    <row r="634" spans="1:1" x14ac:dyDescent="0.3">
      <c r="A634" t="s">
        <v>2244</v>
      </c>
    </row>
    <row r="635" spans="1:1" x14ac:dyDescent="0.3">
      <c r="A635" t="s">
        <v>2247</v>
      </c>
    </row>
    <row r="636" spans="1:1" x14ac:dyDescent="0.3">
      <c r="A636" t="s">
        <v>2250</v>
      </c>
    </row>
    <row r="637" spans="1:1" x14ac:dyDescent="0.3">
      <c r="A637" t="s">
        <v>2254</v>
      </c>
    </row>
    <row r="638" spans="1:1" x14ac:dyDescent="0.3">
      <c r="A638" t="s">
        <v>2257</v>
      </c>
    </row>
    <row r="639" spans="1:1" x14ac:dyDescent="0.3">
      <c r="A639" t="s">
        <v>2261</v>
      </c>
    </row>
    <row r="640" spans="1:1" x14ac:dyDescent="0.3">
      <c r="A640" t="s">
        <v>2265</v>
      </c>
    </row>
    <row r="641" spans="1:1" x14ac:dyDescent="0.3">
      <c r="A641" t="s">
        <v>2269</v>
      </c>
    </row>
    <row r="642" spans="1:1" x14ac:dyDescent="0.3">
      <c r="A642" t="s">
        <v>2273</v>
      </c>
    </row>
    <row r="643" spans="1:1" x14ac:dyDescent="0.3">
      <c r="A643" t="s">
        <v>2277</v>
      </c>
    </row>
    <row r="644" spans="1:1" x14ac:dyDescent="0.3">
      <c r="A644" t="s">
        <v>2281</v>
      </c>
    </row>
    <row r="645" spans="1:1" x14ac:dyDescent="0.3">
      <c r="A645" t="s">
        <v>2285</v>
      </c>
    </row>
    <row r="646" spans="1:1" x14ac:dyDescent="0.3">
      <c r="A646" t="s">
        <v>2289</v>
      </c>
    </row>
    <row r="647" spans="1:1" x14ac:dyDescent="0.3">
      <c r="A647" t="s">
        <v>2293</v>
      </c>
    </row>
    <row r="648" spans="1:1" x14ac:dyDescent="0.3">
      <c r="A648" t="s">
        <v>2297</v>
      </c>
    </row>
    <row r="649" spans="1:1" x14ac:dyDescent="0.3">
      <c r="A649" t="s">
        <v>2301</v>
      </c>
    </row>
    <row r="650" spans="1:1" x14ac:dyDescent="0.3">
      <c r="A650" t="s">
        <v>2305</v>
      </c>
    </row>
    <row r="651" spans="1:1" x14ac:dyDescent="0.3">
      <c r="A651" t="s">
        <v>2309</v>
      </c>
    </row>
    <row r="652" spans="1:1" x14ac:dyDescent="0.3">
      <c r="A652" t="s">
        <v>2313</v>
      </c>
    </row>
    <row r="653" spans="1:1" x14ac:dyDescent="0.3">
      <c r="A653" t="s">
        <v>2316</v>
      </c>
    </row>
    <row r="654" spans="1:1" x14ac:dyDescent="0.3">
      <c r="A654" t="s">
        <v>2319</v>
      </c>
    </row>
    <row r="655" spans="1:1" x14ac:dyDescent="0.3">
      <c r="A655" t="s">
        <v>2323</v>
      </c>
    </row>
    <row r="656" spans="1:1" x14ac:dyDescent="0.3">
      <c r="A656" t="s">
        <v>2326</v>
      </c>
    </row>
    <row r="657" spans="1:1" x14ac:dyDescent="0.3">
      <c r="A657" t="s">
        <v>2330</v>
      </c>
    </row>
    <row r="658" spans="1:1" x14ac:dyDescent="0.3">
      <c r="A658" t="s">
        <v>2333</v>
      </c>
    </row>
    <row r="659" spans="1:1" x14ac:dyDescent="0.3">
      <c r="A659" t="s">
        <v>2335</v>
      </c>
    </row>
    <row r="660" spans="1:1" x14ac:dyDescent="0.3">
      <c r="A660" t="s">
        <v>2347</v>
      </c>
    </row>
    <row r="661" spans="1:1" x14ac:dyDescent="0.3">
      <c r="A661" t="s">
        <v>2350</v>
      </c>
    </row>
    <row r="662" spans="1:1" x14ac:dyDescent="0.3">
      <c r="A662" t="s">
        <v>2354</v>
      </c>
    </row>
    <row r="663" spans="1:1" x14ac:dyDescent="0.3">
      <c r="A663" t="s">
        <v>2358</v>
      </c>
    </row>
    <row r="664" spans="1:1" x14ac:dyDescent="0.3">
      <c r="A664" t="s">
        <v>2361</v>
      </c>
    </row>
    <row r="665" spans="1:1" x14ac:dyDescent="0.3">
      <c r="A665" t="s">
        <v>2369</v>
      </c>
    </row>
    <row r="666" spans="1:1" x14ac:dyDescent="0.3">
      <c r="A666" t="s">
        <v>2372</v>
      </c>
    </row>
    <row r="667" spans="1:1" x14ac:dyDescent="0.3">
      <c r="A667" t="s">
        <v>2376</v>
      </c>
    </row>
    <row r="668" spans="1:1" x14ac:dyDescent="0.3">
      <c r="A668" t="s">
        <v>2386</v>
      </c>
    </row>
    <row r="669" spans="1:1" x14ac:dyDescent="0.3">
      <c r="A669" t="s">
        <v>2390</v>
      </c>
    </row>
    <row r="670" spans="1:1" x14ac:dyDescent="0.3">
      <c r="A670" t="s">
        <v>2394</v>
      </c>
    </row>
    <row r="671" spans="1:1" x14ac:dyDescent="0.3">
      <c r="A671" t="s">
        <v>2398</v>
      </c>
    </row>
    <row r="672" spans="1:1" x14ac:dyDescent="0.3">
      <c r="A672" t="s">
        <v>2401</v>
      </c>
    </row>
    <row r="673" spans="1:1" x14ac:dyDescent="0.3">
      <c r="A673" t="s">
        <v>2404</v>
      </c>
    </row>
    <row r="674" spans="1:1" x14ac:dyDescent="0.3">
      <c r="A674" t="s">
        <v>2407</v>
      </c>
    </row>
    <row r="675" spans="1:1" x14ac:dyDescent="0.3">
      <c r="A675" t="s">
        <v>2411</v>
      </c>
    </row>
    <row r="676" spans="1:1" x14ac:dyDescent="0.3">
      <c r="A676" t="s">
        <v>2414</v>
      </c>
    </row>
    <row r="677" spans="1:1" x14ac:dyDescent="0.3">
      <c r="A677" t="s">
        <v>2418</v>
      </c>
    </row>
    <row r="678" spans="1:1" x14ac:dyDescent="0.3">
      <c r="A678" t="s">
        <v>2422</v>
      </c>
    </row>
    <row r="679" spans="1:1" x14ac:dyDescent="0.3">
      <c r="A679" t="s">
        <v>2428</v>
      </c>
    </row>
    <row r="680" spans="1:1" x14ac:dyDescent="0.3">
      <c r="A680" t="s">
        <v>2435</v>
      </c>
    </row>
    <row r="681" spans="1:1" x14ac:dyDescent="0.3">
      <c r="A681" t="s">
        <v>2438</v>
      </c>
    </row>
    <row r="682" spans="1:1" x14ac:dyDescent="0.3">
      <c r="A682" t="s">
        <v>2442</v>
      </c>
    </row>
    <row r="683" spans="1:1" x14ac:dyDescent="0.3">
      <c r="A683" t="s">
        <v>2446</v>
      </c>
    </row>
    <row r="684" spans="1:1" x14ac:dyDescent="0.3">
      <c r="A684" t="s">
        <v>2450</v>
      </c>
    </row>
    <row r="685" spans="1:1" x14ac:dyDescent="0.3">
      <c r="A685" t="s">
        <v>2453</v>
      </c>
    </row>
    <row r="686" spans="1:1" x14ac:dyDescent="0.3">
      <c r="A686" t="s">
        <v>2457</v>
      </c>
    </row>
    <row r="687" spans="1:1" x14ac:dyDescent="0.3">
      <c r="A687" t="s">
        <v>2461</v>
      </c>
    </row>
    <row r="688" spans="1:1" x14ac:dyDescent="0.3">
      <c r="A688" t="s">
        <v>2465</v>
      </c>
    </row>
    <row r="689" spans="1:1" x14ac:dyDescent="0.3">
      <c r="A689" t="s">
        <v>2469</v>
      </c>
    </row>
    <row r="690" spans="1:1" x14ac:dyDescent="0.3">
      <c r="A690" t="s">
        <v>2477</v>
      </c>
    </row>
    <row r="691" spans="1:1" x14ac:dyDescent="0.3">
      <c r="A691" t="s">
        <v>2481</v>
      </c>
    </row>
    <row r="692" spans="1:1" x14ac:dyDescent="0.3">
      <c r="A692" t="s">
        <v>2485</v>
      </c>
    </row>
    <row r="693" spans="1:1" x14ac:dyDescent="0.3">
      <c r="A693" t="s">
        <v>2489</v>
      </c>
    </row>
    <row r="694" spans="1:1" x14ac:dyDescent="0.3">
      <c r="A694" t="s">
        <v>2493</v>
      </c>
    </row>
    <row r="695" spans="1:1" x14ac:dyDescent="0.3">
      <c r="A695" t="s">
        <v>2497</v>
      </c>
    </row>
    <row r="696" spans="1:1" x14ac:dyDescent="0.3">
      <c r="A696" t="s">
        <v>2501</v>
      </c>
    </row>
    <row r="697" spans="1:1" x14ac:dyDescent="0.3">
      <c r="A697" t="s">
        <v>2505</v>
      </c>
    </row>
    <row r="698" spans="1:1" x14ac:dyDescent="0.3">
      <c r="A698" t="s">
        <v>2509</v>
      </c>
    </row>
    <row r="699" spans="1:1" x14ac:dyDescent="0.3">
      <c r="A699" t="s">
        <v>2513</v>
      </c>
    </row>
    <row r="700" spans="1:1" x14ac:dyDescent="0.3">
      <c r="A700" t="s">
        <v>2516</v>
      </c>
    </row>
    <row r="701" spans="1:1" x14ac:dyDescent="0.3">
      <c r="A701" t="s">
        <v>2520</v>
      </c>
    </row>
    <row r="702" spans="1:1" x14ac:dyDescent="0.3">
      <c r="A702" t="s">
        <v>2524</v>
      </c>
    </row>
    <row r="703" spans="1:1" x14ac:dyDescent="0.3">
      <c r="A703" t="s">
        <v>2527</v>
      </c>
    </row>
    <row r="704" spans="1:1" x14ac:dyDescent="0.3">
      <c r="A704" t="s">
        <v>2531</v>
      </c>
    </row>
    <row r="705" spans="1:1" x14ac:dyDescent="0.3">
      <c r="A705" t="s">
        <v>2534</v>
      </c>
    </row>
    <row r="706" spans="1:1" x14ac:dyDescent="0.3">
      <c r="A706" t="s">
        <v>2537</v>
      </c>
    </row>
    <row r="707" spans="1:1" x14ac:dyDescent="0.3">
      <c r="A707" t="s">
        <v>2540</v>
      </c>
    </row>
    <row r="708" spans="1:1" x14ac:dyDescent="0.3">
      <c r="A708" t="s">
        <v>2544</v>
      </c>
    </row>
    <row r="709" spans="1:1" x14ac:dyDescent="0.3">
      <c r="A709" t="s">
        <v>2548</v>
      </c>
    </row>
    <row r="710" spans="1:1" x14ac:dyDescent="0.3">
      <c r="A710" t="s">
        <v>2552</v>
      </c>
    </row>
    <row r="711" spans="1:1" x14ac:dyDescent="0.3">
      <c r="A711" t="s">
        <v>2556</v>
      </c>
    </row>
    <row r="712" spans="1:1" x14ac:dyDescent="0.3">
      <c r="A712" t="s">
        <v>2559</v>
      </c>
    </row>
    <row r="713" spans="1:1" x14ac:dyDescent="0.3">
      <c r="A713" t="s">
        <v>2563</v>
      </c>
    </row>
    <row r="714" spans="1:1" x14ac:dyDescent="0.3">
      <c r="A714" t="s">
        <v>2566</v>
      </c>
    </row>
    <row r="715" spans="1:1" x14ac:dyDescent="0.3">
      <c r="A715" t="s">
        <v>2570</v>
      </c>
    </row>
    <row r="716" spans="1:1" x14ac:dyDescent="0.3">
      <c r="A716" t="s">
        <v>2574</v>
      </c>
    </row>
    <row r="717" spans="1:1" x14ac:dyDescent="0.3">
      <c r="A717" t="s">
        <v>2578</v>
      </c>
    </row>
    <row r="718" spans="1:1" x14ac:dyDescent="0.3">
      <c r="A718" t="s">
        <v>2582</v>
      </c>
    </row>
    <row r="719" spans="1:1" x14ac:dyDescent="0.3">
      <c r="A719" t="s">
        <v>2585</v>
      </c>
    </row>
    <row r="720" spans="1:1" x14ac:dyDescent="0.3">
      <c r="A720" t="s">
        <v>2589</v>
      </c>
    </row>
    <row r="721" spans="1:1" x14ac:dyDescent="0.3">
      <c r="A721" t="s">
        <v>2593</v>
      </c>
    </row>
    <row r="722" spans="1:1" x14ac:dyDescent="0.3">
      <c r="A722" t="s">
        <v>2597</v>
      </c>
    </row>
    <row r="723" spans="1:1" x14ac:dyDescent="0.3">
      <c r="A723" t="s">
        <v>2601</v>
      </c>
    </row>
    <row r="724" spans="1:1" x14ac:dyDescent="0.3">
      <c r="A724" t="s">
        <v>2605</v>
      </c>
    </row>
    <row r="725" spans="1:1" x14ac:dyDescent="0.3">
      <c r="A725" t="s">
        <v>2609</v>
      </c>
    </row>
    <row r="726" spans="1:1" x14ac:dyDescent="0.3">
      <c r="A726" t="s">
        <v>2612</v>
      </c>
    </row>
    <row r="727" spans="1:1" x14ac:dyDescent="0.3">
      <c r="A727" t="s">
        <v>2615</v>
      </c>
    </row>
    <row r="728" spans="1:1" x14ac:dyDescent="0.3">
      <c r="A728" t="s">
        <v>2618</v>
      </c>
    </row>
    <row r="729" spans="1:1" x14ac:dyDescent="0.3">
      <c r="A729" t="s">
        <v>2622</v>
      </c>
    </row>
    <row r="730" spans="1:1" x14ac:dyDescent="0.3">
      <c r="A730" t="s">
        <v>2626</v>
      </c>
    </row>
    <row r="731" spans="1:1" x14ac:dyDescent="0.3">
      <c r="A731" t="s">
        <v>2629</v>
      </c>
    </row>
    <row r="732" spans="1:1" x14ac:dyDescent="0.3">
      <c r="A732" t="s">
        <v>2633</v>
      </c>
    </row>
    <row r="733" spans="1:1" x14ac:dyDescent="0.3">
      <c r="A733" t="s">
        <v>2637</v>
      </c>
    </row>
    <row r="734" spans="1:1" x14ac:dyDescent="0.3">
      <c r="A734" t="s">
        <v>2641</v>
      </c>
    </row>
    <row r="735" spans="1:1" x14ac:dyDescent="0.3">
      <c r="A735" t="s">
        <v>2645</v>
      </c>
    </row>
    <row r="736" spans="1:1" x14ac:dyDescent="0.3">
      <c r="A736" t="s">
        <v>2649</v>
      </c>
    </row>
    <row r="737" spans="1:1" x14ac:dyDescent="0.3">
      <c r="A737" t="s">
        <v>2652</v>
      </c>
    </row>
    <row r="738" spans="1:1" x14ac:dyDescent="0.3">
      <c r="A738" t="s">
        <v>2656</v>
      </c>
    </row>
    <row r="739" spans="1:1" x14ac:dyDescent="0.3">
      <c r="A739" t="s">
        <v>2660</v>
      </c>
    </row>
    <row r="740" spans="1:1" x14ac:dyDescent="0.3">
      <c r="A740" t="s">
        <v>2664</v>
      </c>
    </row>
    <row r="741" spans="1:1" x14ac:dyDescent="0.3">
      <c r="A741" t="s">
        <v>2668</v>
      </c>
    </row>
    <row r="742" spans="1:1" x14ac:dyDescent="0.3">
      <c r="A742" t="s">
        <v>2671</v>
      </c>
    </row>
    <row r="743" spans="1:1" x14ac:dyDescent="0.3">
      <c r="A743" t="s">
        <v>2675</v>
      </c>
    </row>
    <row r="744" spans="1:1" x14ac:dyDescent="0.3">
      <c r="A744" t="s">
        <v>2679</v>
      </c>
    </row>
    <row r="745" spans="1:1" x14ac:dyDescent="0.3">
      <c r="A745" t="s">
        <v>2681</v>
      </c>
    </row>
    <row r="746" spans="1:1" x14ac:dyDescent="0.3">
      <c r="A746" t="s">
        <v>2685</v>
      </c>
    </row>
    <row r="747" spans="1:1" x14ac:dyDescent="0.3">
      <c r="A747" t="s">
        <v>2689</v>
      </c>
    </row>
    <row r="748" spans="1:1" x14ac:dyDescent="0.3">
      <c r="A748" t="s">
        <v>2693</v>
      </c>
    </row>
    <row r="749" spans="1:1" x14ac:dyDescent="0.3">
      <c r="A749" t="s">
        <v>2697</v>
      </c>
    </row>
    <row r="750" spans="1:1" x14ac:dyDescent="0.3">
      <c r="A750" t="s">
        <v>2700</v>
      </c>
    </row>
    <row r="751" spans="1:1" x14ac:dyDescent="0.3">
      <c r="A751" t="s">
        <v>2704</v>
      </c>
    </row>
    <row r="752" spans="1:1" x14ac:dyDescent="0.3">
      <c r="A752" t="s">
        <v>2708</v>
      </c>
    </row>
    <row r="753" spans="1:1" x14ac:dyDescent="0.3">
      <c r="A753" t="s">
        <v>2712</v>
      </c>
    </row>
    <row r="754" spans="1:1" x14ac:dyDescent="0.3">
      <c r="A754" t="s">
        <v>2715</v>
      </c>
    </row>
    <row r="755" spans="1:1" x14ac:dyDescent="0.3">
      <c r="A755" t="s">
        <v>2719</v>
      </c>
    </row>
    <row r="756" spans="1:1" x14ac:dyDescent="0.3">
      <c r="A756" t="s">
        <v>2723</v>
      </c>
    </row>
    <row r="757" spans="1:1" x14ac:dyDescent="0.3">
      <c r="A757" t="s">
        <v>2727</v>
      </c>
    </row>
    <row r="758" spans="1:1" x14ac:dyDescent="0.3">
      <c r="A758" t="s">
        <v>2731</v>
      </c>
    </row>
    <row r="759" spans="1:1" x14ac:dyDescent="0.3">
      <c r="A759" t="s">
        <v>2735</v>
      </c>
    </row>
    <row r="760" spans="1:1" x14ac:dyDescent="0.3">
      <c r="A760" t="s">
        <v>2739</v>
      </c>
    </row>
    <row r="761" spans="1:1" x14ac:dyDescent="0.3">
      <c r="A761" t="s">
        <v>2742</v>
      </c>
    </row>
    <row r="762" spans="1:1" x14ac:dyDescent="0.3">
      <c r="A762" t="s">
        <v>2745</v>
      </c>
    </row>
    <row r="763" spans="1:1" x14ac:dyDescent="0.3">
      <c r="A763" t="s">
        <v>2748</v>
      </c>
    </row>
    <row r="764" spans="1:1" x14ac:dyDescent="0.3">
      <c r="A764" t="s">
        <v>2752</v>
      </c>
    </row>
    <row r="765" spans="1:1" x14ac:dyDescent="0.3">
      <c r="A765" t="s">
        <v>2755</v>
      </c>
    </row>
    <row r="766" spans="1:1" x14ac:dyDescent="0.3">
      <c r="A766" t="s">
        <v>2758</v>
      </c>
    </row>
    <row r="767" spans="1:1" x14ac:dyDescent="0.3">
      <c r="A767" t="s">
        <v>2762</v>
      </c>
    </row>
    <row r="768" spans="1:1" x14ac:dyDescent="0.3">
      <c r="A768" t="s">
        <v>2766</v>
      </c>
    </row>
    <row r="769" spans="1:1" x14ac:dyDescent="0.3">
      <c r="A769" t="s">
        <v>2770</v>
      </c>
    </row>
    <row r="770" spans="1:1" x14ac:dyDescent="0.3">
      <c r="A770" t="s">
        <v>2777</v>
      </c>
    </row>
    <row r="771" spans="1:1" x14ac:dyDescent="0.3">
      <c r="A771" t="s">
        <v>2781</v>
      </c>
    </row>
    <row r="772" spans="1:1" x14ac:dyDescent="0.3">
      <c r="A772" t="s">
        <v>2785</v>
      </c>
    </row>
    <row r="773" spans="1:1" x14ac:dyDescent="0.3">
      <c r="A773" t="s">
        <v>2789</v>
      </c>
    </row>
    <row r="774" spans="1:1" x14ac:dyDescent="0.3">
      <c r="A774" t="s">
        <v>2792</v>
      </c>
    </row>
    <row r="775" spans="1:1" x14ac:dyDescent="0.3">
      <c r="A775" t="s">
        <v>2796</v>
      </c>
    </row>
    <row r="776" spans="1:1" x14ac:dyDescent="0.3">
      <c r="A776" t="s">
        <v>2800</v>
      </c>
    </row>
    <row r="777" spans="1:1" x14ac:dyDescent="0.3">
      <c r="A777" t="s">
        <v>2804</v>
      </c>
    </row>
    <row r="778" spans="1:1" x14ac:dyDescent="0.3">
      <c r="A778" t="s">
        <v>2808</v>
      </c>
    </row>
    <row r="779" spans="1:1" x14ac:dyDescent="0.3">
      <c r="A779" t="s">
        <v>2815</v>
      </c>
    </row>
    <row r="780" spans="1:1" x14ac:dyDescent="0.3">
      <c r="A780" t="s">
        <v>2819</v>
      </c>
    </row>
    <row r="781" spans="1:1" x14ac:dyDescent="0.3">
      <c r="A781" t="s">
        <v>2822</v>
      </c>
    </row>
    <row r="782" spans="1:1" x14ac:dyDescent="0.3">
      <c r="A782" t="s">
        <v>2826</v>
      </c>
    </row>
    <row r="783" spans="1:1" x14ac:dyDescent="0.3">
      <c r="A783" t="s">
        <v>2830</v>
      </c>
    </row>
    <row r="784" spans="1:1" x14ac:dyDescent="0.3">
      <c r="A784" t="s">
        <v>2834</v>
      </c>
    </row>
    <row r="785" spans="1:1" x14ac:dyDescent="0.3">
      <c r="A785" t="s">
        <v>2838</v>
      </c>
    </row>
    <row r="786" spans="1:1" x14ac:dyDescent="0.3">
      <c r="A786" t="s">
        <v>2846</v>
      </c>
    </row>
    <row r="787" spans="1:1" x14ac:dyDescent="0.3">
      <c r="A787" t="s">
        <v>2849</v>
      </c>
    </row>
    <row r="788" spans="1:1" x14ac:dyDescent="0.3">
      <c r="A788" t="s">
        <v>2853</v>
      </c>
    </row>
    <row r="789" spans="1:1" x14ac:dyDescent="0.3">
      <c r="A789" t="s">
        <v>2857</v>
      </c>
    </row>
    <row r="790" spans="1:1" x14ac:dyDescent="0.3">
      <c r="A790" t="s">
        <v>2861</v>
      </c>
    </row>
    <row r="791" spans="1:1" x14ac:dyDescent="0.3">
      <c r="A791" t="s">
        <v>2865</v>
      </c>
    </row>
    <row r="792" spans="1:1" x14ac:dyDescent="0.3">
      <c r="A792" t="s">
        <v>2869</v>
      </c>
    </row>
    <row r="793" spans="1:1" x14ac:dyDescent="0.3">
      <c r="A793" t="s">
        <v>2873</v>
      </c>
    </row>
    <row r="794" spans="1:1" x14ac:dyDescent="0.3">
      <c r="A794" t="s">
        <v>2877</v>
      </c>
    </row>
    <row r="795" spans="1:1" x14ac:dyDescent="0.3">
      <c r="A795" t="s">
        <v>2881</v>
      </c>
    </row>
    <row r="796" spans="1:1" x14ac:dyDescent="0.3">
      <c r="A796" t="s">
        <v>2885</v>
      </c>
    </row>
    <row r="797" spans="1:1" x14ac:dyDescent="0.3">
      <c r="A797" t="s">
        <v>2889</v>
      </c>
    </row>
    <row r="798" spans="1:1" x14ac:dyDescent="0.3">
      <c r="A798" t="s">
        <v>2893</v>
      </c>
    </row>
    <row r="799" spans="1:1" x14ac:dyDescent="0.3">
      <c r="A799" t="s">
        <v>2897</v>
      </c>
    </row>
    <row r="800" spans="1:1" x14ac:dyDescent="0.3">
      <c r="A800" t="s">
        <v>2901</v>
      </c>
    </row>
    <row r="801" spans="1:1" x14ac:dyDescent="0.3">
      <c r="A801" t="s">
        <v>2905</v>
      </c>
    </row>
    <row r="802" spans="1:1" x14ac:dyDescent="0.3">
      <c r="A802" t="s">
        <v>2908</v>
      </c>
    </row>
    <row r="803" spans="1:1" x14ac:dyDescent="0.3">
      <c r="A803" t="s">
        <v>2912</v>
      </c>
    </row>
    <row r="804" spans="1:1" x14ac:dyDescent="0.3">
      <c r="A804" t="s">
        <v>2916</v>
      </c>
    </row>
    <row r="805" spans="1:1" x14ac:dyDescent="0.3">
      <c r="A805" t="s">
        <v>2919</v>
      </c>
    </row>
    <row r="806" spans="1:1" x14ac:dyDescent="0.3">
      <c r="A806" t="s">
        <v>2922</v>
      </c>
    </row>
    <row r="807" spans="1:1" x14ac:dyDescent="0.3">
      <c r="A807" t="s">
        <v>2925</v>
      </c>
    </row>
    <row r="808" spans="1:1" x14ac:dyDescent="0.3">
      <c r="A808" t="s">
        <v>2928</v>
      </c>
    </row>
    <row r="809" spans="1:1" x14ac:dyDescent="0.3">
      <c r="A809" t="s">
        <v>2932</v>
      </c>
    </row>
    <row r="810" spans="1:1" x14ac:dyDescent="0.3">
      <c r="A810" t="s">
        <v>2936</v>
      </c>
    </row>
    <row r="811" spans="1:1" x14ac:dyDescent="0.3">
      <c r="A811" t="s">
        <v>2940</v>
      </c>
    </row>
    <row r="812" spans="1:1" x14ac:dyDescent="0.3">
      <c r="A812" t="s">
        <v>2944</v>
      </c>
    </row>
    <row r="813" spans="1:1" x14ac:dyDescent="0.3">
      <c r="A813" t="s">
        <v>2948</v>
      </c>
    </row>
    <row r="814" spans="1:1" x14ac:dyDescent="0.3">
      <c r="A814" t="s">
        <v>2952</v>
      </c>
    </row>
    <row r="815" spans="1:1" x14ac:dyDescent="0.3">
      <c r="A815" t="s">
        <v>2956</v>
      </c>
    </row>
    <row r="816" spans="1:1" x14ac:dyDescent="0.3">
      <c r="A816" t="s">
        <v>2960</v>
      </c>
    </row>
    <row r="817" spans="1:1" x14ac:dyDescent="0.3">
      <c r="A817" t="s">
        <v>2964</v>
      </c>
    </row>
    <row r="818" spans="1:1" x14ac:dyDescent="0.3">
      <c r="A818" t="s">
        <v>2968</v>
      </c>
    </row>
    <row r="819" spans="1:1" x14ac:dyDescent="0.3">
      <c r="A819" t="s">
        <v>2972</v>
      </c>
    </row>
    <row r="820" spans="1:1" x14ac:dyDescent="0.3">
      <c r="A820" t="s">
        <v>2976</v>
      </c>
    </row>
    <row r="821" spans="1:1" x14ac:dyDescent="0.3">
      <c r="A821" t="s">
        <v>2980</v>
      </c>
    </row>
    <row r="822" spans="1:1" x14ac:dyDescent="0.3">
      <c r="A822" t="s">
        <v>2984</v>
      </c>
    </row>
    <row r="823" spans="1:1" x14ac:dyDescent="0.3">
      <c r="A823" t="s">
        <v>2988</v>
      </c>
    </row>
    <row r="824" spans="1:1" x14ac:dyDescent="0.3">
      <c r="A824" t="s">
        <v>2992</v>
      </c>
    </row>
    <row r="825" spans="1:1" x14ac:dyDescent="0.3">
      <c r="A825" t="s">
        <v>2996</v>
      </c>
    </row>
    <row r="826" spans="1:1" x14ac:dyDescent="0.3">
      <c r="A826" t="s">
        <v>3003</v>
      </c>
    </row>
    <row r="827" spans="1:1" x14ac:dyDescent="0.3">
      <c r="A827" t="s">
        <v>3007</v>
      </c>
    </row>
    <row r="828" spans="1:1" x14ac:dyDescent="0.3">
      <c r="A828" t="s">
        <v>3011</v>
      </c>
    </row>
    <row r="829" spans="1:1" x14ac:dyDescent="0.3">
      <c r="A829" t="s">
        <v>3014</v>
      </c>
    </row>
    <row r="830" spans="1:1" x14ac:dyDescent="0.3">
      <c r="A830" t="s">
        <v>3018</v>
      </c>
    </row>
    <row r="831" spans="1:1" x14ac:dyDescent="0.3">
      <c r="A831" t="s">
        <v>3021</v>
      </c>
    </row>
    <row r="832" spans="1:1" x14ac:dyDescent="0.3">
      <c r="A832" t="s">
        <v>3025</v>
      </c>
    </row>
    <row r="833" spans="1:1" x14ac:dyDescent="0.3">
      <c r="A833" t="s">
        <v>3029</v>
      </c>
    </row>
    <row r="834" spans="1:1" x14ac:dyDescent="0.3">
      <c r="A834" t="s">
        <v>3033</v>
      </c>
    </row>
    <row r="835" spans="1:1" x14ac:dyDescent="0.3">
      <c r="A835" t="s">
        <v>3041</v>
      </c>
    </row>
    <row r="836" spans="1:1" x14ac:dyDescent="0.3">
      <c r="A836" t="s">
        <v>3048</v>
      </c>
    </row>
    <row r="837" spans="1:1" x14ac:dyDescent="0.3">
      <c r="A837" t="s">
        <v>3052</v>
      </c>
    </row>
    <row r="838" spans="1:1" x14ac:dyDescent="0.3">
      <c r="A838" t="s">
        <v>3055</v>
      </c>
    </row>
    <row r="839" spans="1:1" x14ac:dyDescent="0.3">
      <c r="A839" t="s">
        <v>3059</v>
      </c>
    </row>
    <row r="840" spans="1:1" x14ac:dyDescent="0.3">
      <c r="A840" t="s">
        <v>3063</v>
      </c>
    </row>
    <row r="841" spans="1:1" x14ac:dyDescent="0.3">
      <c r="A841" t="s">
        <v>3067</v>
      </c>
    </row>
    <row r="842" spans="1:1" x14ac:dyDescent="0.3">
      <c r="A842" t="s">
        <v>3070</v>
      </c>
    </row>
    <row r="843" spans="1:1" x14ac:dyDescent="0.3">
      <c r="A843" t="s">
        <v>3074</v>
      </c>
    </row>
    <row r="844" spans="1:1" x14ac:dyDescent="0.3">
      <c r="A844" t="s">
        <v>3077</v>
      </c>
    </row>
    <row r="845" spans="1:1" x14ac:dyDescent="0.3">
      <c r="A845" t="s">
        <v>3080</v>
      </c>
    </row>
    <row r="846" spans="1:1" x14ac:dyDescent="0.3">
      <c r="A846" t="s">
        <v>3083</v>
      </c>
    </row>
    <row r="847" spans="1:1" x14ac:dyDescent="0.3">
      <c r="A847" t="s">
        <v>3087</v>
      </c>
    </row>
    <row r="848" spans="1:1" x14ac:dyDescent="0.3">
      <c r="A848" t="s">
        <v>3091</v>
      </c>
    </row>
    <row r="849" spans="1:1" x14ac:dyDescent="0.3">
      <c r="A849" t="s">
        <v>3094</v>
      </c>
    </row>
    <row r="850" spans="1:1" x14ac:dyDescent="0.3">
      <c r="A850" t="s">
        <v>3098</v>
      </c>
    </row>
    <row r="851" spans="1:1" x14ac:dyDescent="0.3">
      <c r="A851" t="s">
        <v>3101</v>
      </c>
    </row>
    <row r="852" spans="1:1" x14ac:dyDescent="0.3">
      <c r="A852" t="s">
        <v>3105</v>
      </c>
    </row>
    <row r="853" spans="1:1" x14ac:dyDescent="0.3">
      <c r="A853" t="s">
        <v>3109</v>
      </c>
    </row>
    <row r="854" spans="1:1" x14ac:dyDescent="0.3">
      <c r="A854" t="s">
        <v>3113</v>
      </c>
    </row>
    <row r="855" spans="1:1" x14ac:dyDescent="0.3">
      <c r="A855" t="s">
        <v>3117</v>
      </c>
    </row>
    <row r="856" spans="1:1" x14ac:dyDescent="0.3">
      <c r="A856" t="s">
        <v>3120</v>
      </c>
    </row>
    <row r="857" spans="1:1" x14ac:dyDescent="0.3">
      <c r="A857" t="s">
        <v>3124</v>
      </c>
    </row>
    <row r="858" spans="1:1" x14ac:dyDescent="0.3">
      <c r="A858" t="s">
        <v>3128</v>
      </c>
    </row>
    <row r="859" spans="1:1" x14ac:dyDescent="0.3">
      <c r="A859" t="s">
        <v>3132</v>
      </c>
    </row>
    <row r="860" spans="1:1" x14ac:dyDescent="0.3">
      <c r="A860" t="s">
        <v>3135</v>
      </c>
    </row>
    <row r="861" spans="1:1" x14ac:dyDescent="0.3">
      <c r="A861" t="s">
        <v>3139</v>
      </c>
    </row>
    <row r="862" spans="1:1" x14ac:dyDescent="0.3">
      <c r="A862" t="s">
        <v>3143</v>
      </c>
    </row>
    <row r="863" spans="1:1" x14ac:dyDescent="0.3">
      <c r="A863" t="s">
        <v>3146</v>
      </c>
    </row>
    <row r="864" spans="1:1" x14ac:dyDescent="0.3">
      <c r="A864" t="s">
        <v>3150</v>
      </c>
    </row>
    <row r="865" spans="1:1" x14ac:dyDescent="0.3">
      <c r="A865" t="s">
        <v>3153</v>
      </c>
    </row>
    <row r="866" spans="1:1" x14ac:dyDescent="0.3">
      <c r="A866" t="s">
        <v>3157</v>
      </c>
    </row>
    <row r="867" spans="1:1" x14ac:dyDescent="0.3">
      <c r="A867" t="s">
        <v>3161</v>
      </c>
    </row>
    <row r="868" spans="1:1" x14ac:dyDescent="0.3">
      <c r="A868" t="s">
        <v>3165</v>
      </c>
    </row>
    <row r="869" spans="1:1" x14ac:dyDescent="0.3">
      <c r="A869" t="s">
        <v>3169</v>
      </c>
    </row>
    <row r="870" spans="1:1" x14ac:dyDescent="0.3">
      <c r="A870" t="s">
        <v>3173</v>
      </c>
    </row>
    <row r="871" spans="1:1" x14ac:dyDescent="0.3">
      <c r="A871" t="s">
        <v>3177</v>
      </c>
    </row>
    <row r="872" spans="1:1" x14ac:dyDescent="0.3">
      <c r="A872" t="s">
        <v>3181</v>
      </c>
    </row>
    <row r="873" spans="1:1" x14ac:dyDescent="0.3">
      <c r="A873" t="s">
        <v>3185</v>
      </c>
    </row>
    <row r="874" spans="1:1" x14ac:dyDescent="0.3">
      <c r="A874" t="s">
        <v>3189</v>
      </c>
    </row>
    <row r="875" spans="1:1" x14ac:dyDescent="0.3">
      <c r="A875" t="s">
        <v>3193</v>
      </c>
    </row>
    <row r="876" spans="1:1" x14ac:dyDescent="0.3">
      <c r="A876" t="s">
        <v>3197</v>
      </c>
    </row>
    <row r="877" spans="1:1" x14ac:dyDescent="0.3">
      <c r="A877" t="s">
        <v>3201</v>
      </c>
    </row>
    <row r="878" spans="1:1" x14ac:dyDescent="0.3">
      <c r="A878" t="s">
        <v>3205</v>
      </c>
    </row>
    <row r="879" spans="1:1" x14ac:dyDescent="0.3">
      <c r="A879" t="s">
        <v>3209</v>
      </c>
    </row>
    <row r="880" spans="1:1" x14ac:dyDescent="0.3">
      <c r="A880" t="s">
        <v>3213</v>
      </c>
    </row>
    <row r="881" spans="1:1" x14ac:dyDescent="0.3">
      <c r="A881" t="s">
        <v>3217</v>
      </c>
    </row>
    <row r="882" spans="1:1" x14ac:dyDescent="0.3">
      <c r="A882" t="s">
        <v>3221</v>
      </c>
    </row>
    <row r="883" spans="1:1" x14ac:dyDescent="0.3">
      <c r="A883" t="s">
        <v>3225</v>
      </c>
    </row>
    <row r="884" spans="1:1" x14ac:dyDescent="0.3">
      <c r="A884" t="s">
        <v>3229</v>
      </c>
    </row>
    <row r="885" spans="1:1" x14ac:dyDescent="0.3">
      <c r="A885" t="s">
        <v>3232</v>
      </c>
    </row>
    <row r="886" spans="1:1" x14ac:dyDescent="0.3">
      <c r="A886" t="s">
        <v>3236</v>
      </c>
    </row>
    <row r="887" spans="1:1" x14ac:dyDescent="0.3">
      <c r="A887" t="s">
        <v>3240</v>
      </c>
    </row>
    <row r="888" spans="1:1" x14ac:dyDescent="0.3">
      <c r="A888" t="s">
        <v>3243</v>
      </c>
    </row>
    <row r="889" spans="1:1" x14ac:dyDescent="0.3">
      <c r="A889" t="s">
        <v>3247</v>
      </c>
    </row>
    <row r="890" spans="1:1" x14ac:dyDescent="0.3">
      <c r="A890" t="s">
        <v>3250</v>
      </c>
    </row>
    <row r="891" spans="1:1" x14ac:dyDescent="0.3">
      <c r="A891" t="s">
        <v>3254</v>
      </c>
    </row>
    <row r="892" spans="1:1" x14ac:dyDescent="0.3">
      <c r="A892" t="s">
        <v>3258</v>
      </c>
    </row>
    <row r="893" spans="1:1" x14ac:dyDescent="0.3">
      <c r="A893" t="s">
        <v>3262</v>
      </c>
    </row>
    <row r="894" spans="1:1" x14ac:dyDescent="0.3">
      <c r="A894" t="s">
        <v>3266</v>
      </c>
    </row>
    <row r="895" spans="1:1" x14ac:dyDescent="0.3">
      <c r="A895" t="s">
        <v>3270</v>
      </c>
    </row>
    <row r="896" spans="1:1" x14ac:dyDescent="0.3">
      <c r="A896" t="s">
        <v>3274</v>
      </c>
    </row>
    <row r="897" spans="1:1" x14ac:dyDescent="0.3">
      <c r="A897" t="s">
        <v>3277</v>
      </c>
    </row>
    <row r="898" spans="1:1" x14ac:dyDescent="0.3">
      <c r="A898" t="s">
        <v>3281</v>
      </c>
    </row>
    <row r="899" spans="1:1" x14ac:dyDescent="0.3">
      <c r="A899" t="s">
        <v>3285</v>
      </c>
    </row>
    <row r="900" spans="1:1" x14ac:dyDescent="0.3">
      <c r="A900" t="s">
        <v>3289</v>
      </c>
    </row>
    <row r="901" spans="1:1" x14ac:dyDescent="0.3">
      <c r="A901" t="s">
        <v>3293</v>
      </c>
    </row>
    <row r="902" spans="1:1" x14ac:dyDescent="0.3">
      <c r="A902" t="s">
        <v>3297</v>
      </c>
    </row>
    <row r="903" spans="1:1" x14ac:dyDescent="0.3">
      <c r="A903" t="s">
        <v>3301</v>
      </c>
    </row>
    <row r="904" spans="1:1" x14ac:dyDescent="0.3">
      <c r="A904" t="s">
        <v>3305</v>
      </c>
    </row>
    <row r="905" spans="1:1" x14ac:dyDescent="0.3">
      <c r="A905" t="s">
        <v>3309</v>
      </c>
    </row>
    <row r="906" spans="1:1" x14ac:dyDescent="0.3">
      <c r="A906" t="s">
        <v>3313</v>
      </c>
    </row>
    <row r="907" spans="1:1" x14ac:dyDescent="0.3">
      <c r="A907" t="s">
        <v>3321</v>
      </c>
    </row>
    <row r="908" spans="1:1" x14ac:dyDescent="0.3">
      <c r="A908" t="s">
        <v>3325</v>
      </c>
    </row>
    <row r="909" spans="1:1" x14ac:dyDescent="0.3">
      <c r="A909" t="s">
        <v>3329</v>
      </c>
    </row>
    <row r="910" spans="1:1" x14ac:dyDescent="0.3">
      <c r="A910" t="s">
        <v>3333</v>
      </c>
    </row>
    <row r="911" spans="1:1" x14ac:dyDescent="0.3">
      <c r="A911" t="s">
        <v>3337</v>
      </c>
    </row>
    <row r="912" spans="1:1" x14ac:dyDescent="0.3">
      <c r="A912" t="s">
        <v>3341</v>
      </c>
    </row>
    <row r="913" spans="1:1" x14ac:dyDescent="0.3">
      <c r="A913" t="s">
        <v>3345</v>
      </c>
    </row>
    <row r="914" spans="1:1" x14ac:dyDescent="0.3">
      <c r="A914" t="s">
        <v>3349</v>
      </c>
    </row>
    <row r="915" spans="1:1" x14ac:dyDescent="0.3">
      <c r="A915" t="s">
        <v>3352</v>
      </c>
    </row>
    <row r="916" spans="1:1" x14ac:dyDescent="0.3">
      <c r="A916" t="s">
        <v>3356</v>
      </c>
    </row>
    <row r="917" spans="1:1" x14ac:dyDescent="0.3">
      <c r="A917" t="s">
        <v>3359</v>
      </c>
    </row>
    <row r="918" spans="1:1" x14ac:dyDescent="0.3">
      <c r="A918" t="s">
        <v>3363</v>
      </c>
    </row>
    <row r="919" spans="1:1" x14ac:dyDescent="0.3">
      <c r="A919" t="s">
        <v>3366</v>
      </c>
    </row>
    <row r="920" spans="1:1" x14ac:dyDescent="0.3">
      <c r="A920" t="s">
        <v>3370</v>
      </c>
    </row>
    <row r="921" spans="1:1" x14ac:dyDescent="0.3">
      <c r="A921" t="s">
        <v>3374</v>
      </c>
    </row>
    <row r="922" spans="1:1" x14ac:dyDescent="0.3">
      <c r="A922" t="s">
        <v>3377</v>
      </c>
    </row>
    <row r="923" spans="1:1" x14ac:dyDescent="0.3">
      <c r="A923" t="s">
        <v>3381</v>
      </c>
    </row>
    <row r="924" spans="1:1" x14ac:dyDescent="0.3">
      <c r="A924" t="s">
        <v>3385</v>
      </c>
    </row>
    <row r="925" spans="1:1" x14ac:dyDescent="0.3">
      <c r="A925" t="s">
        <v>3389</v>
      </c>
    </row>
    <row r="926" spans="1:1" x14ac:dyDescent="0.3">
      <c r="A926" t="s">
        <v>3393</v>
      </c>
    </row>
    <row r="927" spans="1:1" x14ac:dyDescent="0.3">
      <c r="A927" t="s">
        <v>3397</v>
      </c>
    </row>
    <row r="928" spans="1:1" x14ac:dyDescent="0.3">
      <c r="A928" t="s">
        <v>3401</v>
      </c>
    </row>
    <row r="929" spans="1:1" x14ac:dyDescent="0.3">
      <c r="A929" t="s">
        <v>3404</v>
      </c>
    </row>
    <row r="930" spans="1:1" x14ac:dyDescent="0.3">
      <c r="A930" t="s">
        <v>3408</v>
      </c>
    </row>
    <row r="931" spans="1:1" x14ac:dyDescent="0.3">
      <c r="A931" t="s">
        <v>3412</v>
      </c>
    </row>
    <row r="932" spans="1:1" x14ac:dyDescent="0.3">
      <c r="A932" t="s">
        <v>3416</v>
      </c>
    </row>
    <row r="933" spans="1:1" x14ac:dyDescent="0.3">
      <c r="A933" t="s">
        <v>3420</v>
      </c>
    </row>
    <row r="934" spans="1:1" x14ac:dyDescent="0.3">
      <c r="A934" t="s">
        <v>3423</v>
      </c>
    </row>
    <row r="935" spans="1:1" x14ac:dyDescent="0.3">
      <c r="A935" t="s">
        <v>3427</v>
      </c>
    </row>
    <row r="936" spans="1:1" x14ac:dyDescent="0.3">
      <c r="A936" t="s">
        <v>3431</v>
      </c>
    </row>
    <row r="937" spans="1:1" x14ac:dyDescent="0.3">
      <c r="A937" t="s">
        <v>3434</v>
      </c>
    </row>
    <row r="938" spans="1:1" x14ac:dyDescent="0.3">
      <c r="A938" t="s">
        <v>3437</v>
      </c>
    </row>
    <row r="939" spans="1:1" x14ac:dyDescent="0.3">
      <c r="A939" t="s">
        <v>3441</v>
      </c>
    </row>
    <row r="940" spans="1:1" x14ac:dyDescent="0.3">
      <c r="A940" t="s">
        <v>3445</v>
      </c>
    </row>
    <row r="941" spans="1:1" x14ac:dyDescent="0.3">
      <c r="A941" t="s">
        <v>3449</v>
      </c>
    </row>
    <row r="942" spans="1:1" x14ac:dyDescent="0.3">
      <c r="A942" t="s">
        <v>3452</v>
      </c>
    </row>
    <row r="943" spans="1:1" x14ac:dyDescent="0.3">
      <c r="A943" t="s">
        <v>3456</v>
      </c>
    </row>
    <row r="944" spans="1:1" x14ac:dyDescent="0.3">
      <c r="A944" t="s">
        <v>3460</v>
      </c>
    </row>
    <row r="945" spans="1:1" x14ac:dyDescent="0.3">
      <c r="A945" t="s">
        <v>3464</v>
      </c>
    </row>
    <row r="946" spans="1:1" x14ac:dyDescent="0.3">
      <c r="A946" t="s">
        <v>3468</v>
      </c>
    </row>
    <row r="947" spans="1:1" x14ac:dyDescent="0.3">
      <c r="A947" t="s">
        <v>3472</v>
      </c>
    </row>
    <row r="948" spans="1:1" x14ac:dyDescent="0.3">
      <c r="A948" t="s">
        <v>3475</v>
      </c>
    </row>
    <row r="949" spans="1:1" x14ac:dyDescent="0.3">
      <c r="A949" t="s">
        <v>3479</v>
      </c>
    </row>
    <row r="950" spans="1:1" x14ac:dyDescent="0.3">
      <c r="A950" t="s">
        <v>3482</v>
      </c>
    </row>
    <row r="951" spans="1:1" x14ac:dyDescent="0.3">
      <c r="A951" t="s">
        <v>3486</v>
      </c>
    </row>
    <row r="952" spans="1:1" x14ac:dyDescent="0.3">
      <c r="A952" t="s">
        <v>3489</v>
      </c>
    </row>
    <row r="953" spans="1:1" x14ac:dyDescent="0.3">
      <c r="A953" t="s">
        <v>3493</v>
      </c>
    </row>
    <row r="954" spans="1:1" x14ac:dyDescent="0.3">
      <c r="A954" t="s">
        <v>3497</v>
      </c>
    </row>
    <row r="955" spans="1:1" x14ac:dyDescent="0.3">
      <c r="A955" t="s">
        <v>3500</v>
      </c>
    </row>
    <row r="956" spans="1:1" x14ac:dyDescent="0.3">
      <c r="A956" t="s">
        <v>3503</v>
      </c>
    </row>
    <row r="957" spans="1:1" x14ac:dyDescent="0.3">
      <c r="A957" t="s">
        <v>3506</v>
      </c>
    </row>
    <row r="958" spans="1:1" x14ac:dyDescent="0.3">
      <c r="A958" t="s">
        <v>3510</v>
      </c>
    </row>
    <row r="959" spans="1:1" x14ac:dyDescent="0.3">
      <c r="A959" t="s">
        <v>3514</v>
      </c>
    </row>
    <row r="960" spans="1:1" x14ac:dyDescent="0.3">
      <c r="A960" t="s">
        <v>3518</v>
      </c>
    </row>
    <row r="961" spans="1:1" x14ac:dyDescent="0.3">
      <c r="A961" t="s">
        <v>3522</v>
      </c>
    </row>
    <row r="962" spans="1:1" x14ac:dyDescent="0.3">
      <c r="A962" t="s">
        <v>3526</v>
      </c>
    </row>
    <row r="963" spans="1:1" x14ac:dyDescent="0.3">
      <c r="A963" t="s">
        <v>3530</v>
      </c>
    </row>
    <row r="964" spans="1:1" x14ac:dyDescent="0.3">
      <c r="A964" t="s">
        <v>3534</v>
      </c>
    </row>
    <row r="965" spans="1:1" x14ac:dyDescent="0.3">
      <c r="A965" t="s">
        <v>3538</v>
      </c>
    </row>
    <row r="966" spans="1:1" x14ac:dyDescent="0.3">
      <c r="A966" t="s">
        <v>3542</v>
      </c>
    </row>
    <row r="967" spans="1:1" x14ac:dyDescent="0.3">
      <c r="A967" t="s">
        <v>3550</v>
      </c>
    </row>
    <row r="968" spans="1:1" x14ac:dyDescent="0.3">
      <c r="A968" t="s">
        <v>3554</v>
      </c>
    </row>
    <row r="969" spans="1:1" x14ac:dyDescent="0.3">
      <c r="A969" t="s">
        <v>3558</v>
      </c>
    </row>
    <row r="970" spans="1:1" x14ac:dyDescent="0.3">
      <c r="A970" t="s">
        <v>3562</v>
      </c>
    </row>
    <row r="971" spans="1:1" x14ac:dyDescent="0.3">
      <c r="A971" t="s">
        <v>3566</v>
      </c>
    </row>
    <row r="972" spans="1:1" x14ac:dyDescent="0.3">
      <c r="A972" t="s">
        <v>3570</v>
      </c>
    </row>
    <row r="973" spans="1:1" x14ac:dyDescent="0.3">
      <c r="A973" t="s">
        <v>3574</v>
      </c>
    </row>
    <row r="974" spans="1:1" x14ac:dyDescent="0.3">
      <c r="A974" t="s">
        <v>3577</v>
      </c>
    </row>
    <row r="975" spans="1:1" x14ac:dyDescent="0.3">
      <c r="A975" t="s">
        <v>3581</v>
      </c>
    </row>
    <row r="976" spans="1:1" x14ac:dyDescent="0.3">
      <c r="A976" t="s">
        <v>3585</v>
      </c>
    </row>
    <row r="977" spans="1:1" x14ac:dyDescent="0.3">
      <c r="A977" t="s">
        <v>3589</v>
      </c>
    </row>
    <row r="978" spans="1:1" x14ac:dyDescent="0.3">
      <c r="A978" t="s">
        <v>3593</v>
      </c>
    </row>
    <row r="979" spans="1:1" x14ac:dyDescent="0.3">
      <c r="A979" t="s">
        <v>3597</v>
      </c>
    </row>
    <row r="980" spans="1:1" x14ac:dyDescent="0.3">
      <c r="A980" t="s">
        <v>3601</v>
      </c>
    </row>
    <row r="981" spans="1:1" x14ac:dyDescent="0.3">
      <c r="A981" t="s">
        <v>3605</v>
      </c>
    </row>
    <row r="982" spans="1:1" x14ac:dyDescent="0.3">
      <c r="A982" t="s">
        <v>3609</v>
      </c>
    </row>
    <row r="983" spans="1:1" x14ac:dyDescent="0.3">
      <c r="A983" t="s">
        <v>3613</v>
      </c>
    </row>
    <row r="984" spans="1:1" x14ac:dyDescent="0.3">
      <c r="A984" t="s">
        <v>3616</v>
      </c>
    </row>
    <row r="985" spans="1:1" x14ac:dyDescent="0.3">
      <c r="A985" t="s">
        <v>3619</v>
      </c>
    </row>
    <row r="986" spans="1:1" x14ac:dyDescent="0.3">
      <c r="A986" t="s">
        <v>3623</v>
      </c>
    </row>
    <row r="987" spans="1:1" x14ac:dyDescent="0.3">
      <c r="A987" t="s">
        <v>3627</v>
      </c>
    </row>
    <row r="988" spans="1:1" x14ac:dyDescent="0.3">
      <c r="A988" t="s">
        <v>3631</v>
      </c>
    </row>
    <row r="989" spans="1:1" x14ac:dyDescent="0.3">
      <c r="A989" t="s">
        <v>3635</v>
      </c>
    </row>
    <row r="990" spans="1:1" x14ac:dyDescent="0.3">
      <c r="A990" t="s">
        <v>3638</v>
      </c>
    </row>
    <row r="991" spans="1:1" x14ac:dyDescent="0.3">
      <c r="A991" t="s">
        <v>3642</v>
      </c>
    </row>
    <row r="992" spans="1:1" x14ac:dyDescent="0.3">
      <c r="A992" t="s">
        <v>3645</v>
      </c>
    </row>
    <row r="993" spans="1:1" x14ac:dyDescent="0.3">
      <c r="A993" t="s">
        <v>3649</v>
      </c>
    </row>
    <row r="994" spans="1:1" x14ac:dyDescent="0.3">
      <c r="A994" t="s">
        <v>3653</v>
      </c>
    </row>
    <row r="995" spans="1:1" x14ac:dyDescent="0.3">
      <c r="A995" t="s">
        <v>3657</v>
      </c>
    </row>
    <row r="996" spans="1:1" x14ac:dyDescent="0.3">
      <c r="A996" t="s">
        <v>3661</v>
      </c>
    </row>
    <row r="997" spans="1:1" x14ac:dyDescent="0.3">
      <c r="A997" t="s">
        <v>3665</v>
      </c>
    </row>
    <row r="998" spans="1:1" x14ac:dyDescent="0.3">
      <c r="A998" t="s">
        <v>3668</v>
      </c>
    </row>
    <row r="999" spans="1:1" x14ac:dyDescent="0.3">
      <c r="A999" t="s">
        <v>3671</v>
      </c>
    </row>
    <row r="1000" spans="1:1" x14ac:dyDescent="0.3">
      <c r="A1000" t="s">
        <v>3674</v>
      </c>
    </row>
    <row r="1001" spans="1:1" x14ac:dyDescent="0.3">
      <c r="A1001" t="s">
        <v>3677</v>
      </c>
    </row>
    <row r="1002" spans="1:1" x14ac:dyDescent="0.3">
      <c r="A1002" t="s">
        <v>3681</v>
      </c>
    </row>
    <row r="1003" spans="1:1" x14ac:dyDescent="0.3">
      <c r="A1003" t="s">
        <v>3685</v>
      </c>
    </row>
    <row r="1004" spans="1:1" x14ac:dyDescent="0.3">
      <c r="A1004" t="s">
        <v>3688</v>
      </c>
    </row>
    <row r="1005" spans="1:1" x14ac:dyDescent="0.3">
      <c r="A1005" t="s">
        <v>3692</v>
      </c>
    </row>
    <row r="1006" spans="1:1" x14ac:dyDescent="0.3">
      <c r="A1006" t="s">
        <v>3696</v>
      </c>
    </row>
    <row r="1007" spans="1:1" x14ac:dyDescent="0.3">
      <c r="A1007" t="s">
        <v>3700</v>
      </c>
    </row>
    <row r="1008" spans="1:1" x14ac:dyDescent="0.3">
      <c r="A1008" t="s">
        <v>3704</v>
      </c>
    </row>
    <row r="1009" spans="1:1" x14ac:dyDescent="0.3">
      <c r="A1009" t="s">
        <v>3708</v>
      </c>
    </row>
    <row r="1010" spans="1:1" x14ac:dyDescent="0.3">
      <c r="A1010" t="s">
        <v>3712</v>
      </c>
    </row>
    <row r="1011" spans="1:1" x14ac:dyDescent="0.3">
      <c r="A1011" t="s">
        <v>3716</v>
      </c>
    </row>
    <row r="1012" spans="1:1" x14ac:dyDescent="0.3">
      <c r="A1012" t="s">
        <v>3720</v>
      </c>
    </row>
    <row r="1013" spans="1:1" x14ac:dyDescent="0.3">
      <c r="A1013" t="s">
        <v>3724</v>
      </c>
    </row>
    <row r="1014" spans="1:1" x14ac:dyDescent="0.3">
      <c r="A1014" t="s">
        <v>3728</v>
      </c>
    </row>
    <row r="1015" spans="1:1" x14ac:dyDescent="0.3">
      <c r="A1015" t="s">
        <v>3732</v>
      </c>
    </row>
    <row r="1016" spans="1:1" x14ac:dyDescent="0.3">
      <c r="A1016" t="s">
        <v>3736</v>
      </c>
    </row>
    <row r="1017" spans="1:1" x14ac:dyDescent="0.3">
      <c r="A1017" t="s">
        <v>3740</v>
      </c>
    </row>
    <row r="1018" spans="1:1" x14ac:dyDescent="0.3">
      <c r="A1018" t="s">
        <v>3744</v>
      </c>
    </row>
    <row r="1019" spans="1:1" x14ac:dyDescent="0.3">
      <c r="A1019" t="s">
        <v>3752</v>
      </c>
    </row>
    <row r="1020" spans="1:1" x14ac:dyDescent="0.3">
      <c r="A1020" t="s">
        <v>3756</v>
      </c>
    </row>
    <row r="1021" spans="1:1" x14ac:dyDescent="0.3">
      <c r="A1021" t="s">
        <v>3760</v>
      </c>
    </row>
    <row r="1022" spans="1:1" x14ac:dyDescent="0.3">
      <c r="A1022" t="s">
        <v>3764</v>
      </c>
    </row>
    <row r="1023" spans="1:1" x14ac:dyDescent="0.3">
      <c r="A1023" t="s">
        <v>3768</v>
      </c>
    </row>
    <row r="1024" spans="1:1" x14ac:dyDescent="0.3">
      <c r="A1024" t="s">
        <v>3772</v>
      </c>
    </row>
    <row r="1025" spans="1:1" x14ac:dyDescent="0.3">
      <c r="A1025" t="s">
        <v>3775</v>
      </c>
    </row>
    <row r="1026" spans="1:1" x14ac:dyDescent="0.3">
      <c r="A1026" t="s">
        <v>3779</v>
      </c>
    </row>
    <row r="1027" spans="1:1" x14ac:dyDescent="0.3">
      <c r="A1027" t="s">
        <v>3783</v>
      </c>
    </row>
    <row r="1028" spans="1:1" x14ac:dyDescent="0.3">
      <c r="A1028" t="s">
        <v>3787</v>
      </c>
    </row>
    <row r="1029" spans="1:1" x14ac:dyDescent="0.3">
      <c r="A1029" t="s">
        <v>3791</v>
      </c>
    </row>
    <row r="1030" spans="1:1" x14ac:dyDescent="0.3">
      <c r="A1030" t="s">
        <v>3795</v>
      </c>
    </row>
    <row r="1031" spans="1:1" x14ac:dyDescent="0.3">
      <c r="A1031" t="s">
        <v>3797</v>
      </c>
    </row>
    <row r="1032" spans="1:1" x14ac:dyDescent="0.3">
      <c r="A1032" t="s">
        <v>3801</v>
      </c>
    </row>
    <row r="1033" spans="1:1" x14ac:dyDescent="0.3">
      <c r="A1033" t="s">
        <v>3805</v>
      </c>
    </row>
    <row r="1034" spans="1:1" x14ac:dyDescent="0.3">
      <c r="A1034" t="s">
        <v>3808</v>
      </c>
    </row>
    <row r="1035" spans="1:1" x14ac:dyDescent="0.3">
      <c r="A1035" t="s">
        <v>3815</v>
      </c>
    </row>
    <row r="1036" spans="1:1" x14ac:dyDescent="0.3">
      <c r="A1036" t="s">
        <v>3819</v>
      </c>
    </row>
    <row r="1037" spans="1:1" x14ac:dyDescent="0.3">
      <c r="A1037" t="s">
        <v>3823</v>
      </c>
    </row>
    <row r="1038" spans="1:1" x14ac:dyDescent="0.3">
      <c r="A1038" t="s">
        <v>3827</v>
      </c>
    </row>
    <row r="1039" spans="1:1" x14ac:dyDescent="0.3">
      <c r="A1039" t="s">
        <v>3830</v>
      </c>
    </row>
    <row r="1040" spans="1:1" x14ac:dyDescent="0.3">
      <c r="A1040" t="s">
        <v>3834</v>
      </c>
    </row>
    <row r="1041" spans="1:1" x14ac:dyDescent="0.3">
      <c r="A1041" t="s">
        <v>3838</v>
      </c>
    </row>
    <row r="1042" spans="1:1" x14ac:dyDescent="0.3">
      <c r="A1042" t="s">
        <v>3842</v>
      </c>
    </row>
    <row r="1043" spans="1:1" x14ac:dyDescent="0.3">
      <c r="A1043" t="s">
        <v>3845</v>
      </c>
    </row>
    <row r="1044" spans="1:1" x14ac:dyDescent="0.3">
      <c r="A1044" t="s">
        <v>3849</v>
      </c>
    </row>
    <row r="1045" spans="1:1" x14ac:dyDescent="0.3">
      <c r="A1045" t="s">
        <v>3856</v>
      </c>
    </row>
    <row r="1046" spans="1:1" x14ac:dyDescent="0.3">
      <c r="A1046" t="s">
        <v>3860</v>
      </c>
    </row>
    <row r="1047" spans="1:1" x14ac:dyDescent="0.3">
      <c r="A1047" t="s">
        <v>3863</v>
      </c>
    </row>
    <row r="1048" spans="1:1" x14ac:dyDescent="0.3">
      <c r="A1048" t="s">
        <v>3867</v>
      </c>
    </row>
    <row r="1049" spans="1:1" x14ac:dyDescent="0.3">
      <c r="A1049" t="s">
        <v>3871</v>
      </c>
    </row>
    <row r="1050" spans="1:1" x14ac:dyDescent="0.3">
      <c r="A1050" t="s">
        <v>3875</v>
      </c>
    </row>
    <row r="1051" spans="1:1" x14ac:dyDescent="0.3">
      <c r="A1051" t="s">
        <v>3878</v>
      </c>
    </row>
    <row r="1052" spans="1:1" x14ac:dyDescent="0.3">
      <c r="A1052" t="s">
        <v>3882</v>
      </c>
    </row>
    <row r="1053" spans="1:1" x14ac:dyDescent="0.3">
      <c r="A1053" t="s">
        <v>3886</v>
      </c>
    </row>
    <row r="1054" spans="1:1" x14ac:dyDescent="0.3">
      <c r="A1054" t="s">
        <v>3890</v>
      </c>
    </row>
    <row r="1055" spans="1:1" x14ac:dyDescent="0.3">
      <c r="A1055" t="s">
        <v>3893</v>
      </c>
    </row>
    <row r="1056" spans="1:1" x14ac:dyDescent="0.3">
      <c r="A1056" t="s">
        <v>3897</v>
      </c>
    </row>
    <row r="1057" spans="1:1" x14ac:dyDescent="0.3">
      <c r="A1057" t="s">
        <v>3900</v>
      </c>
    </row>
    <row r="1058" spans="1:1" x14ac:dyDescent="0.3">
      <c r="A1058" t="s">
        <v>3904</v>
      </c>
    </row>
    <row r="1059" spans="1:1" x14ac:dyDescent="0.3">
      <c r="A1059" t="s">
        <v>3908</v>
      </c>
    </row>
    <row r="1060" spans="1:1" x14ac:dyDescent="0.3">
      <c r="A1060" t="s">
        <v>3911</v>
      </c>
    </row>
    <row r="1061" spans="1:1" x14ac:dyDescent="0.3">
      <c r="A1061" t="s">
        <v>3915</v>
      </c>
    </row>
    <row r="1062" spans="1:1" x14ac:dyDescent="0.3">
      <c r="A1062" t="s">
        <v>3918</v>
      </c>
    </row>
    <row r="1063" spans="1:1" x14ac:dyDescent="0.3">
      <c r="A1063" t="s">
        <v>3922</v>
      </c>
    </row>
    <row r="1064" spans="1:1" x14ac:dyDescent="0.3">
      <c r="A1064" t="s">
        <v>3926</v>
      </c>
    </row>
    <row r="1065" spans="1:1" x14ac:dyDescent="0.3">
      <c r="A1065" t="s">
        <v>3930</v>
      </c>
    </row>
    <row r="1066" spans="1:1" x14ac:dyDescent="0.3">
      <c r="A1066" t="s">
        <v>3934</v>
      </c>
    </row>
    <row r="1067" spans="1:1" x14ac:dyDescent="0.3">
      <c r="A1067" t="s">
        <v>3938</v>
      </c>
    </row>
    <row r="1068" spans="1:1" x14ac:dyDescent="0.3">
      <c r="A1068" t="s">
        <v>3942</v>
      </c>
    </row>
    <row r="1069" spans="1:1" x14ac:dyDescent="0.3">
      <c r="A1069" t="s">
        <v>3946</v>
      </c>
    </row>
    <row r="1070" spans="1:1" x14ac:dyDescent="0.3">
      <c r="A1070" t="s">
        <v>3950</v>
      </c>
    </row>
    <row r="1071" spans="1:1" x14ac:dyDescent="0.3">
      <c r="A1071" t="s">
        <v>3954</v>
      </c>
    </row>
    <row r="1072" spans="1:1" x14ac:dyDescent="0.3">
      <c r="A1072" t="s">
        <v>3957</v>
      </c>
    </row>
    <row r="1073" spans="1:1" x14ac:dyDescent="0.3">
      <c r="A1073" t="s">
        <v>3965</v>
      </c>
    </row>
    <row r="1074" spans="1:1" x14ac:dyDescent="0.3">
      <c r="A1074" t="s">
        <v>3969</v>
      </c>
    </row>
    <row r="1075" spans="1:1" x14ac:dyDescent="0.3">
      <c r="A1075" t="s">
        <v>3973</v>
      </c>
    </row>
    <row r="1076" spans="1:1" x14ac:dyDescent="0.3">
      <c r="A1076" t="s">
        <v>3977</v>
      </c>
    </row>
    <row r="1077" spans="1:1" x14ac:dyDescent="0.3">
      <c r="A1077" t="s">
        <v>3981</v>
      </c>
    </row>
    <row r="1078" spans="1:1" x14ac:dyDescent="0.3">
      <c r="A1078" t="s">
        <v>3985</v>
      </c>
    </row>
    <row r="1079" spans="1:1" x14ac:dyDescent="0.3">
      <c r="A1079" t="s">
        <v>3988</v>
      </c>
    </row>
    <row r="1080" spans="1:1" x14ac:dyDescent="0.3">
      <c r="A1080" t="s">
        <v>3991</v>
      </c>
    </row>
    <row r="1081" spans="1:1" x14ac:dyDescent="0.3">
      <c r="A1081" t="s">
        <v>3995</v>
      </c>
    </row>
    <row r="1082" spans="1:1" x14ac:dyDescent="0.3">
      <c r="A1082" t="s">
        <v>3999</v>
      </c>
    </row>
    <row r="1083" spans="1:1" x14ac:dyDescent="0.3">
      <c r="A1083" t="s">
        <v>4002</v>
      </c>
    </row>
    <row r="1084" spans="1:1" x14ac:dyDescent="0.3">
      <c r="A1084" t="s">
        <v>4006</v>
      </c>
    </row>
    <row r="1085" spans="1:1" x14ac:dyDescent="0.3">
      <c r="A1085" t="s">
        <v>4009</v>
      </c>
    </row>
    <row r="1086" spans="1:1" x14ac:dyDescent="0.3">
      <c r="A1086" t="s">
        <v>4013</v>
      </c>
    </row>
    <row r="1087" spans="1:1" x14ac:dyDescent="0.3">
      <c r="A1087" t="s">
        <v>4017</v>
      </c>
    </row>
    <row r="1088" spans="1:1" x14ac:dyDescent="0.3">
      <c r="A1088" t="s">
        <v>4021</v>
      </c>
    </row>
    <row r="1089" spans="1:1" x14ac:dyDescent="0.3">
      <c r="A1089" t="s">
        <v>4025</v>
      </c>
    </row>
    <row r="1090" spans="1:1" x14ac:dyDescent="0.3">
      <c r="A1090" t="s">
        <v>4029</v>
      </c>
    </row>
    <row r="1091" spans="1:1" x14ac:dyDescent="0.3">
      <c r="A1091" t="s">
        <v>4033</v>
      </c>
    </row>
    <row r="1092" spans="1:1" x14ac:dyDescent="0.3">
      <c r="A1092" t="s">
        <v>4036</v>
      </c>
    </row>
    <row r="1093" spans="1:1" x14ac:dyDescent="0.3">
      <c r="A1093" t="s">
        <v>4040</v>
      </c>
    </row>
    <row r="1094" spans="1:1" x14ac:dyDescent="0.3">
      <c r="A1094" t="s">
        <v>4043</v>
      </c>
    </row>
    <row r="1095" spans="1:1" x14ac:dyDescent="0.3">
      <c r="A1095" t="s">
        <v>4047</v>
      </c>
    </row>
    <row r="1096" spans="1:1" x14ac:dyDescent="0.3">
      <c r="A1096" t="s">
        <v>4050</v>
      </c>
    </row>
    <row r="1097" spans="1:1" x14ac:dyDescent="0.3">
      <c r="A1097" t="s">
        <v>4053</v>
      </c>
    </row>
    <row r="1098" spans="1:1" x14ac:dyDescent="0.3">
      <c r="A1098" t="s">
        <v>4057</v>
      </c>
    </row>
    <row r="1099" spans="1:1" x14ac:dyDescent="0.3">
      <c r="A1099" t="s">
        <v>4061</v>
      </c>
    </row>
    <row r="1100" spans="1:1" x14ac:dyDescent="0.3">
      <c r="A1100" t="s">
        <v>4065</v>
      </c>
    </row>
    <row r="1101" spans="1:1" x14ac:dyDescent="0.3">
      <c r="A1101" t="s">
        <v>4069</v>
      </c>
    </row>
    <row r="1102" spans="1:1" x14ac:dyDescent="0.3">
      <c r="A1102" t="s">
        <v>4073</v>
      </c>
    </row>
    <row r="1103" spans="1:1" x14ac:dyDescent="0.3">
      <c r="A1103" t="s">
        <v>4077</v>
      </c>
    </row>
    <row r="1104" spans="1:1" x14ac:dyDescent="0.3">
      <c r="A1104" t="s">
        <v>4081</v>
      </c>
    </row>
    <row r="1105" spans="1:1" x14ac:dyDescent="0.3">
      <c r="A1105" t="s">
        <v>4085</v>
      </c>
    </row>
    <row r="1106" spans="1:1" x14ac:dyDescent="0.3">
      <c r="A1106" t="s">
        <v>4089</v>
      </c>
    </row>
    <row r="1107" spans="1:1" x14ac:dyDescent="0.3">
      <c r="A1107" t="s">
        <v>4093</v>
      </c>
    </row>
    <row r="1108" spans="1:1" x14ac:dyDescent="0.3">
      <c r="A1108" t="s">
        <v>4097</v>
      </c>
    </row>
    <row r="1109" spans="1:1" x14ac:dyDescent="0.3">
      <c r="A1109" t="s">
        <v>4101</v>
      </c>
    </row>
    <row r="1110" spans="1:1" x14ac:dyDescent="0.3">
      <c r="A1110" t="s">
        <v>4105</v>
      </c>
    </row>
    <row r="1111" spans="1:1" x14ac:dyDescent="0.3">
      <c r="A1111" t="s">
        <v>4108</v>
      </c>
    </row>
    <row r="1112" spans="1:1" x14ac:dyDescent="0.3">
      <c r="A1112" t="s">
        <v>4112</v>
      </c>
    </row>
    <row r="1113" spans="1:1" x14ac:dyDescent="0.3">
      <c r="A1113" t="s">
        <v>4115</v>
      </c>
    </row>
    <row r="1114" spans="1:1" x14ac:dyDescent="0.3">
      <c r="A1114" t="s">
        <v>4119</v>
      </c>
    </row>
    <row r="1115" spans="1:1" x14ac:dyDescent="0.3">
      <c r="A1115" t="s">
        <v>4123</v>
      </c>
    </row>
    <row r="1116" spans="1:1" x14ac:dyDescent="0.3">
      <c r="A1116" t="s">
        <v>4127</v>
      </c>
    </row>
    <row r="1117" spans="1:1" x14ac:dyDescent="0.3">
      <c r="A1117" t="s">
        <v>4131</v>
      </c>
    </row>
    <row r="1118" spans="1:1" x14ac:dyDescent="0.3">
      <c r="A1118" t="s">
        <v>4135</v>
      </c>
    </row>
    <row r="1119" spans="1:1" x14ac:dyDescent="0.3">
      <c r="A1119" t="s">
        <v>4138</v>
      </c>
    </row>
    <row r="1120" spans="1:1" x14ac:dyDescent="0.3">
      <c r="A1120" t="s">
        <v>4142</v>
      </c>
    </row>
    <row r="1121" spans="1:1" x14ac:dyDescent="0.3">
      <c r="A1121" t="s">
        <v>4146</v>
      </c>
    </row>
    <row r="1122" spans="1:1" x14ac:dyDescent="0.3">
      <c r="A1122" t="s">
        <v>4150</v>
      </c>
    </row>
    <row r="1123" spans="1:1" x14ac:dyDescent="0.3">
      <c r="A1123" t="s">
        <v>4154</v>
      </c>
    </row>
    <row r="1124" spans="1:1" x14ac:dyDescent="0.3">
      <c r="A1124" t="s">
        <v>4157</v>
      </c>
    </row>
    <row r="1125" spans="1:1" x14ac:dyDescent="0.3">
      <c r="A1125" t="s">
        <v>4161</v>
      </c>
    </row>
    <row r="1126" spans="1:1" x14ac:dyDescent="0.3">
      <c r="A1126" t="s">
        <v>4168</v>
      </c>
    </row>
    <row r="1127" spans="1:1" x14ac:dyDescent="0.3">
      <c r="A1127" t="s">
        <v>4172</v>
      </c>
    </row>
    <row r="1128" spans="1:1" x14ac:dyDescent="0.3">
      <c r="A1128" t="s">
        <v>4176</v>
      </c>
    </row>
    <row r="1129" spans="1:1" x14ac:dyDescent="0.3">
      <c r="A1129" t="s">
        <v>4180</v>
      </c>
    </row>
    <row r="1130" spans="1:1" x14ac:dyDescent="0.3">
      <c r="A1130" t="s">
        <v>4184</v>
      </c>
    </row>
    <row r="1131" spans="1:1" x14ac:dyDescent="0.3">
      <c r="A1131" t="s">
        <v>4188</v>
      </c>
    </row>
    <row r="1132" spans="1:1" x14ac:dyDescent="0.3">
      <c r="A1132" t="s">
        <v>4192</v>
      </c>
    </row>
    <row r="1133" spans="1:1" x14ac:dyDescent="0.3">
      <c r="A1133" t="s">
        <v>4196</v>
      </c>
    </row>
    <row r="1134" spans="1:1" x14ac:dyDescent="0.3">
      <c r="A1134" t="s">
        <v>4200</v>
      </c>
    </row>
    <row r="1135" spans="1:1" x14ac:dyDescent="0.3">
      <c r="A1135" t="s">
        <v>4204</v>
      </c>
    </row>
    <row r="1136" spans="1:1" x14ac:dyDescent="0.3">
      <c r="A1136" t="s">
        <v>4208</v>
      </c>
    </row>
    <row r="1137" spans="1:1" x14ac:dyDescent="0.3">
      <c r="A1137" t="s">
        <v>4212</v>
      </c>
    </row>
    <row r="1138" spans="1:1" x14ac:dyDescent="0.3">
      <c r="A1138" t="s">
        <v>4216</v>
      </c>
    </row>
    <row r="1139" spans="1:1" x14ac:dyDescent="0.3">
      <c r="A1139" t="s">
        <v>4220</v>
      </c>
    </row>
    <row r="1140" spans="1:1" x14ac:dyDescent="0.3">
      <c r="A1140" t="s">
        <v>4224</v>
      </c>
    </row>
    <row r="1141" spans="1:1" x14ac:dyDescent="0.3">
      <c r="A1141" t="s">
        <v>4227</v>
      </c>
    </row>
    <row r="1142" spans="1:1" x14ac:dyDescent="0.3">
      <c r="A1142" t="s">
        <v>4231</v>
      </c>
    </row>
    <row r="1143" spans="1:1" x14ac:dyDescent="0.3">
      <c r="A1143" t="s">
        <v>4235</v>
      </c>
    </row>
    <row r="1144" spans="1:1" x14ac:dyDescent="0.3">
      <c r="A1144" t="s">
        <v>4239</v>
      </c>
    </row>
    <row r="1145" spans="1:1" x14ac:dyDescent="0.3">
      <c r="A1145" t="s">
        <v>4243</v>
      </c>
    </row>
    <row r="1146" spans="1:1" x14ac:dyDescent="0.3">
      <c r="A1146" t="s">
        <v>4246</v>
      </c>
    </row>
    <row r="1147" spans="1:1" x14ac:dyDescent="0.3">
      <c r="A1147" t="s">
        <v>4249</v>
      </c>
    </row>
    <row r="1148" spans="1:1" x14ac:dyDescent="0.3">
      <c r="A1148" t="s">
        <v>4253</v>
      </c>
    </row>
    <row r="1149" spans="1:1" x14ac:dyDescent="0.3">
      <c r="A1149" t="s">
        <v>4257</v>
      </c>
    </row>
    <row r="1150" spans="1:1" x14ac:dyDescent="0.3">
      <c r="A1150" t="s">
        <v>4261</v>
      </c>
    </row>
    <row r="1151" spans="1:1" x14ac:dyDescent="0.3">
      <c r="A1151" t="s">
        <v>4265</v>
      </c>
    </row>
    <row r="1152" spans="1:1" x14ac:dyDescent="0.3">
      <c r="A1152" t="s">
        <v>4269</v>
      </c>
    </row>
    <row r="1153" spans="1:1" x14ac:dyDescent="0.3">
      <c r="A1153" t="s">
        <v>4273</v>
      </c>
    </row>
    <row r="1154" spans="1:1" x14ac:dyDescent="0.3">
      <c r="A1154" t="s">
        <v>4277</v>
      </c>
    </row>
    <row r="1155" spans="1:1" x14ac:dyDescent="0.3">
      <c r="A1155" t="s">
        <v>4281</v>
      </c>
    </row>
    <row r="1156" spans="1:1" x14ac:dyDescent="0.3">
      <c r="A1156" t="s">
        <v>4284</v>
      </c>
    </row>
    <row r="1157" spans="1:1" x14ac:dyDescent="0.3">
      <c r="A1157" t="s">
        <v>4288</v>
      </c>
    </row>
    <row r="1158" spans="1:1" x14ac:dyDescent="0.3">
      <c r="A1158" t="s">
        <v>4291</v>
      </c>
    </row>
    <row r="1159" spans="1:1" x14ac:dyDescent="0.3">
      <c r="A1159" t="s">
        <v>4295</v>
      </c>
    </row>
    <row r="1160" spans="1:1" x14ac:dyDescent="0.3">
      <c r="A1160" t="s">
        <v>4298</v>
      </c>
    </row>
    <row r="1161" spans="1:1" x14ac:dyDescent="0.3">
      <c r="A1161" t="s">
        <v>4302</v>
      </c>
    </row>
    <row r="1162" spans="1:1" x14ac:dyDescent="0.3">
      <c r="A1162" t="s">
        <v>4305</v>
      </c>
    </row>
    <row r="1163" spans="1:1" x14ac:dyDescent="0.3">
      <c r="A1163" t="s">
        <v>4309</v>
      </c>
    </row>
    <row r="1164" spans="1:1" x14ac:dyDescent="0.3">
      <c r="A1164" t="s">
        <v>4312</v>
      </c>
    </row>
    <row r="1165" spans="1:1" x14ac:dyDescent="0.3">
      <c r="A1165" t="s">
        <v>4316</v>
      </c>
    </row>
    <row r="1166" spans="1:1" x14ac:dyDescent="0.3">
      <c r="A1166" t="s">
        <v>4320</v>
      </c>
    </row>
    <row r="1167" spans="1:1" x14ac:dyDescent="0.3">
      <c r="A1167" t="s">
        <v>4324</v>
      </c>
    </row>
    <row r="1168" spans="1:1" x14ac:dyDescent="0.3">
      <c r="A1168" t="s">
        <v>4328</v>
      </c>
    </row>
    <row r="1169" spans="1:1" x14ac:dyDescent="0.3">
      <c r="A1169" t="s">
        <v>4332</v>
      </c>
    </row>
    <row r="1170" spans="1:1" x14ac:dyDescent="0.3">
      <c r="A1170" t="s">
        <v>4336</v>
      </c>
    </row>
    <row r="1171" spans="1:1" x14ac:dyDescent="0.3">
      <c r="A1171" t="s">
        <v>4340</v>
      </c>
    </row>
    <row r="1172" spans="1:1" x14ac:dyDescent="0.3">
      <c r="A1172" t="s">
        <v>4344</v>
      </c>
    </row>
    <row r="1173" spans="1:1" x14ac:dyDescent="0.3">
      <c r="A1173" t="s">
        <v>4348</v>
      </c>
    </row>
    <row r="1174" spans="1:1" x14ac:dyDescent="0.3">
      <c r="A1174" t="s">
        <v>4351</v>
      </c>
    </row>
    <row r="1175" spans="1:1" x14ac:dyDescent="0.3">
      <c r="A1175" t="s">
        <v>4355</v>
      </c>
    </row>
    <row r="1176" spans="1:1" x14ac:dyDescent="0.3">
      <c r="A1176" t="s">
        <v>4359</v>
      </c>
    </row>
    <row r="1177" spans="1:1" x14ac:dyDescent="0.3">
      <c r="A1177" t="s">
        <v>4363</v>
      </c>
    </row>
    <row r="1178" spans="1:1" x14ac:dyDescent="0.3">
      <c r="A1178" t="s">
        <v>4367</v>
      </c>
    </row>
    <row r="1179" spans="1:1" x14ac:dyDescent="0.3">
      <c r="A1179" t="s">
        <v>4370</v>
      </c>
    </row>
    <row r="1180" spans="1:1" x14ac:dyDescent="0.3">
      <c r="A1180" t="s">
        <v>4374</v>
      </c>
    </row>
    <row r="1181" spans="1:1" x14ac:dyDescent="0.3">
      <c r="A1181" t="s">
        <v>4378</v>
      </c>
    </row>
    <row r="1182" spans="1:1" x14ac:dyDescent="0.3">
      <c r="A1182" t="s">
        <v>4382</v>
      </c>
    </row>
    <row r="1183" spans="1:1" x14ac:dyDescent="0.3">
      <c r="A1183" t="s">
        <v>4386</v>
      </c>
    </row>
    <row r="1184" spans="1:1" x14ac:dyDescent="0.3">
      <c r="A1184" t="s">
        <v>4393</v>
      </c>
    </row>
    <row r="1185" spans="1:1" x14ac:dyDescent="0.3">
      <c r="A1185" t="s">
        <v>4396</v>
      </c>
    </row>
    <row r="1186" spans="1:1" x14ac:dyDescent="0.3">
      <c r="A1186" t="s">
        <v>4403</v>
      </c>
    </row>
    <row r="1187" spans="1:1" x14ac:dyDescent="0.3">
      <c r="A1187" t="s">
        <v>4406</v>
      </c>
    </row>
    <row r="1188" spans="1:1" x14ac:dyDescent="0.3">
      <c r="A1188" t="s">
        <v>4409</v>
      </c>
    </row>
    <row r="1189" spans="1:1" x14ac:dyDescent="0.3">
      <c r="A1189" t="s">
        <v>4412</v>
      </c>
    </row>
    <row r="1190" spans="1:1" x14ac:dyDescent="0.3">
      <c r="A1190" t="s">
        <v>4416</v>
      </c>
    </row>
    <row r="1191" spans="1:1" x14ac:dyDescent="0.3">
      <c r="A1191" t="s">
        <v>4420</v>
      </c>
    </row>
    <row r="1192" spans="1:1" x14ac:dyDescent="0.3">
      <c r="A1192" t="s">
        <v>4424</v>
      </c>
    </row>
    <row r="1193" spans="1:1" x14ac:dyDescent="0.3">
      <c r="A1193" t="s">
        <v>4428</v>
      </c>
    </row>
    <row r="1194" spans="1:1" x14ac:dyDescent="0.3">
      <c r="A1194" t="s">
        <v>4433</v>
      </c>
    </row>
    <row r="1195" spans="1:1" x14ac:dyDescent="0.3">
      <c r="A1195" t="s">
        <v>4436</v>
      </c>
    </row>
    <row r="1196" spans="1:1" x14ac:dyDescent="0.3">
      <c r="A1196" t="s">
        <v>4440</v>
      </c>
    </row>
    <row r="1197" spans="1:1" x14ac:dyDescent="0.3">
      <c r="A1197" t="s">
        <v>4444</v>
      </c>
    </row>
    <row r="1198" spans="1:1" x14ac:dyDescent="0.3">
      <c r="A1198" t="s">
        <v>4448</v>
      </c>
    </row>
    <row r="1199" spans="1:1" x14ac:dyDescent="0.3">
      <c r="A1199" t="s">
        <v>4451</v>
      </c>
    </row>
    <row r="1200" spans="1:1" x14ac:dyDescent="0.3">
      <c r="A1200" t="s">
        <v>4455</v>
      </c>
    </row>
    <row r="1201" spans="1:1" x14ac:dyDescent="0.3">
      <c r="A1201" t="s">
        <v>4458</v>
      </c>
    </row>
    <row r="1202" spans="1:1" x14ac:dyDescent="0.3">
      <c r="A1202" t="s">
        <v>4462</v>
      </c>
    </row>
    <row r="1203" spans="1:1" x14ac:dyDescent="0.3">
      <c r="A1203" t="s">
        <v>4466</v>
      </c>
    </row>
    <row r="1204" spans="1:1" x14ac:dyDescent="0.3">
      <c r="A1204" t="s">
        <v>4470</v>
      </c>
    </row>
    <row r="1205" spans="1:1" x14ac:dyDescent="0.3">
      <c r="A1205" t="s">
        <v>4474</v>
      </c>
    </row>
    <row r="1206" spans="1:1" x14ac:dyDescent="0.3">
      <c r="A1206" t="s">
        <v>4478</v>
      </c>
    </row>
    <row r="1207" spans="1:1" x14ac:dyDescent="0.3">
      <c r="A1207" t="s">
        <v>4482</v>
      </c>
    </row>
    <row r="1208" spans="1:1" x14ac:dyDescent="0.3">
      <c r="A1208" t="s">
        <v>4485</v>
      </c>
    </row>
    <row r="1209" spans="1:1" x14ac:dyDescent="0.3">
      <c r="A1209" t="s">
        <v>4489</v>
      </c>
    </row>
    <row r="1210" spans="1:1" x14ac:dyDescent="0.3">
      <c r="A1210" t="s">
        <v>4493</v>
      </c>
    </row>
    <row r="1211" spans="1:1" x14ac:dyDescent="0.3">
      <c r="A1211" t="s">
        <v>4496</v>
      </c>
    </row>
    <row r="1212" spans="1:1" x14ac:dyDescent="0.3">
      <c r="A1212" t="s">
        <v>4500</v>
      </c>
    </row>
    <row r="1213" spans="1:1" x14ac:dyDescent="0.3">
      <c r="A1213" t="s">
        <v>4504</v>
      </c>
    </row>
    <row r="1214" spans="1:1" x14ac:dyDescent="0.3">
      <c r="A1214" t="s">
        <v>4508</v>
      </c>
    </row>
    <row r="1215" spans="1:1" x14ac:dyDescent="0.3">
      <c r="A1215" t="s">
        <v>4511</v>
      </c>
    </row>
    <row r="1216" spans="1:1" x14ac:dyDescent="0.3">
      <c r="A1216" t="s">
        <v>4514</v>
      </c>
    </row>
    <row r="1217" spans="1:1" x14ac:dyDescent="0.3">
      <c r="A1217" t="s">
        <v>4518</v>
      </c>
    </row>
    <row r="1218" spans="1:1" x14ac:dyDescent="0.3">
      <c r="A1218" t="s">
        <v>4522</v>
      </c>
    </row>
    <row r="1219" spans="1:1" x14ac:dyDescent="0.3">
      <c r="A1219" t="s">
        <v>4526</v>
      </c>
    </row>
    <row r="1220" spans="1:1" x14ac:dyDescent="0.3">
      <c r="A1220" t="s">
        <v>4530</v>
      </c>
    </row>
    <row r="1221" spans="1:1" x14ac:dyDescent="0.3">
      <c r="A1221" t="s">
        <v>4534</v>
      </c>
    </row>
    <row r="1222" spans="1:1" x14ac:dyDescent="0.3">
      <c r="A1222" t="s">
        <v>4538</v>
      </c>
    </row>
    <row r="1223" spans="1:1" x14ac:dyDescent="0.3">
      <c r="A1223" t="s">
        <v>4542</v>
      </c>
    </row>
    <row r="1224" spans="1:1" x14ac:dyDescent="0.3">
      <c r="A1224" t="s">
        <v>4546</v>
      </c>
    </row>
    <row r="1225" spans="1:1" x14ac:dyDescent="0.3">
      <c r="A1225" t="s">
        <v>4550</v>
      </c>
    </row>
    <row r="1226" spans="1:1" x14ac:dyDescent="0.3">
      <c r="A1226" t="s">
        <v>4554</v>
      </c>
    </row>
    <row r="1227" spans="1:1" x14ac:dyDescent="0.3">
      <c r="A1227" t="s">
        <v>4557</v>
      </c>
    </row>
    <row r="1228" spans="1:1" x14ac:dyDescent="0.3">
      <c r="A1228" t="s">
        <v>4561</v>
      </c>
    </row>
    <row r="1229" spans="1:1" x14ac:dyDescent="0.3">
      <c r="A1229" t="s">
        <v>4565</v>
      </c>
    </row>
    <row r="1230" spans="1:1" x14ac:dyDescent="0.3">
      <c r="A1230" t="s">
        <v>4569</v>
      </c>
    </row>
    <row r="1231" spans="1:1" x14ac:dyDescent="0.3">
      <c r="A1231" t="s">
        <v>4573</v>
      </c>
    </row>
    <row r="1232" spans="1:1" x14ac:dyDescent="0.3">
      <c r="A1232" t="s">
        <v>4577</v>
      </c>
    </row>
    <row r="1233" spans="1:1" x14ac:dyDescent="0.3">
      <c r="A1233" t="s">
        <v>4581</v>
      </c>
    </row>
    <row r="1234" spans="1:1" x14ac:dyDescent="0.3">
      <c r="A1234" t="s">
        <v>4584</v>
      </c>
    </row>
    <row r="1235" spans="1:1" x14ac:dyDescent="0.3">
      <c r="A1235" t="s">
        <v>4588</v>
      </c>
    </row>
    <row r="1236" spans="1:1" x14ac:dyDescent="0.3">
      <c r="A1236" t="s">
        <v>4592</v>
      </c>
    </row>
    <row r="1237" spans="1:1" x14ac:dyDescent="0.3">
      <c r="A1237" t="s">
        <v>4596</v>
      </c>
    </row>
    <row r="1238" spans="1:1" x14ac:dyDescent="0.3">
      <c r="A1238" t="s">
        <v>4600</v>
      </c>
    </row>
    <row r="1239" spans="1:1" x14ac:dyDescent="0.3">
      <c r="A1239" t="s">
        <v>4603</v>
      </c>
    </row>
    <row r="1240" spans="1:1" x14ac:dyDescent="0.3">
      <c r="A1240" t="s">
        <v>4607</v>
      </c>
    </row>
    <row r="1241" spans="1:1" x14ac:dyDescent="0.3">
      <c r="A1241" t="s">
        <v>4611</v>
      </c>
    </row>
    <row r="1242" spans="1:1" x14ac:dyDescent="0.3">
      <c r="A1242" t="s">
        <v>4615</v>
      </c>
    </row>
    <row r="1243" spans="1:1" x14ac:dyDescent="0.3">
      <c r="A1243" t="s">
        <v>4619</v>
      </c>
    </row>
    <row r="1244" spans="1:1" x14ac:dyDescent="0.3">
      <c r="A1244" t="s">
        <v>4623</v>
      </c>
    </row>
    <row r="1245" spans="1:1" x14ac:dyDescent="0.3">
      <c r="A1245" t="s">
        <v>4627</v>
      </c>
    </row>
    <row r="1246" spans="1:1" x14ac:dyDescent="0.3">
      <c r="A1246" t="s">
        <v>4630</v>
      </c>
    </row>
    <row r="1247" spans="1:1" x14ac:dyDescent="0.3">
      <c r="A1247" t="s">
        <v>4634</v>
      </c>
    </row>
    <row r="1248" spans="1:1" x14ac:dyDescent="0.3">
      <c r="A1248" t="s">
        <v>4638</v>
      </c>
    </row>
    <row r="1249" spans="1:1" x14ac:dyDescent="0.3">
      <c r="A1249" t="s">
        <v>4641</v>
      </c>
    </row>
    <row r="1250" spans="1:1" x14ac:dyDescent="0.3">
      <c r="A1250" t="s">
        <v>4645</v>
      </c>
    </row>
    <row r="1251" spans="1:1" x14ac:dyDescent="0.3">
      <c r="A1251" t="s">
        <v>4649</v>
      </c>
    </row>
    <row r="1252" spans="1:1" x14ac:dyDescent="0.3">
      <c r="A1252" t="s">
        <v>4653</v>
      </c>
    </row>
    <row r="1253" spans="1:1" x14ac:dyDescent="0.3">
      <c r="A1253" t="s">
        <v>4657</v>
      </c>
    </row>
    <row r="1254" spans="1:1" x14ac:dyDescent="0.3">
      <c r="A1254" t="s">
        <v>4661</v>
      </c>
    </row>
    <row r="1255" spans="1:1" x14ac:dyDescent="0.3">
      <c r="A1255" t="s">
        <v>4664</v>
      </c>
    </row>
    <row r="1256" spans="1:1" x14ac:dyDescent="0.3">
      <c r="A1256" t="s">
        <v>4666</v>
      </c>
    </row>
    <row r="1257" spans="1:1" x14ac:dyDescent="0.3">
      <c r="A1257" t="s">
        <v>4669</v>
      </c>
    </row>
    <row r="1258" spans="1:1" x14ac:dyDescent="0.3">
      <c r="A1258" t="s">
        <v>4672</v>
      </c>
    </row>
    <row r="1259" spans="1:1" x14ac:dyDescent="0.3">
      <c r="A1259" t="s">
        <v>4675</v>
      </c>
    </row>
    <row r="1260" spans="1:1" x14ac:dyDescent="0.3">
      <c r="A1260" t="s">
        <v>4678</v>
      </c>
    </row>
    <row r="1261" spans="1:1" x14ac:dyDescent="0.3">
      <c r="A1261" t="s">
        <v>4682</v>
      </c>
    </row>
    <row r="1262" spans="1:1" x14ac:dyDescent="0.3">
      <c r="A1262" t="s">
        <v>4685</v>
      </c>
    </row>
    <row r="1263" spans="1:1" x14ac:dyDescent="0.3">
      <c r="A1263" t="s">
        <v>4689</v>
      </c>
    </row>
    <row r="1264" spans="1:1" x14ac:dyDescent="0.3">
      <c r="A1264" t="s">
        <v>4693</v>
      </c>
    </row>
    <row r="1265" spans="1:1" x14ac:dyDescent="0.3">
      <c r="A1265" t="s">
        <v>4697</v>
      </c>
    </row>
    <row r="1266" spans="1:1" x14ac:dyDescent="0.3">
      <c r="A1266" t="s">
        <v>4700</v>
      </c>
    </row>
    <row r="1267" spans="1:1" x14ac:dyDescent="0.3">
      <c r="A1267" t="s">
        <v>4704</v>
      </c>
    </row>
    <row r="1268" spans="1:1" x14ac:dyDescent="0.3">
      <c r="A1268" t="s">
        <v>4708</v>
      </c>
    </row>
    <row r="1269" spans="1:1" x14ac:dyDescent="0.3">
      <c r="A1269" t="s">
        <v>4712</v>
      </c>
    </row>
    <row r="1270" spans="1:1" x14ac:dyDescent="0.3">
      <c r="A1270" t="s">
        <v>4716</v>
      </c>
    </row>
    <row r="1271" spans="1:1" x14ac:dyDescent="0.3">
      <c r="A1271" t="s">
        <v>4720</v>
      </c>
    </row>
    <row r="1272" spans="1:1" x14ac:dyDescent="0.3">
      <c r="A1272" t="s">
        <v>4727</v>
      </c>
    </row>
    <row r="1273" spans="1:1" x14ac:dyDescent="0.3">
      <c r="A1273" t="s">
        <v>4731</v>
      </c>
    </row>
    <row r="1274" spans="1:1" x14ac:dyDescent="0.3">
      <c r="A1274" t="s">
        <v>4735</v>
      </c>
    </row>
    <row r="1275" spans="1:1" x14ac:dyDescent="0.3">
      <c r="A1275" t="s">
        <v>4739</v>
      </c>
    </row>
    <row r="1276" spans="1:1" x14ac:dyDescent="0.3">
      <c r="A1276" t="s">
        <v>4743</v>
      </c>
    </row>
    <row r="1277" spans="1:1" x14ac:dyDescent="0.3">
      <c r="A1277" t="s">
        <v>4747</v>
      </c>
    </row>
    <row r="1278" spans="1:1" x14ac:dyDescent="0.3">
      <c r="A1278" t="s">
        <v>4751</v>
      </c>
    </row>
    <row r="1279" spans="1:1" x14ac:dyDescent="0.3">
      <c r="A1279" t="s">
        <v>4755</v>
      </c>
    </row>
    <row r="1280" spans="1:1" x14ac:dyDescent="0.3">
      <c r="A1280" t="s">
        <v>4759</v>
      </c>
    </row>
    <row r="1281" spans="1:1" x14ac:dyDescent="0.3">
      <c r="A1281" t="s">
        <v>4762</v>
      </c>
    </row>
    <row r="1282" spans="1:1" x14ac:dyDescent="0.3">
      <c r="A1282" t="s">
        <v>4766</v>
      </c>
    </row>
    <row r="1283" spans="1:1" x14ac:dyDescent="0.3">
      <c r="A1283" t="s">
        <v>4770</v>
      </c>
    </row>
    <row r="1284" spans="1:1" x14ac:dyDescent="0.3">
      <c r="A1284" t="s">
        <v>4774</v>
      </c>
    </row>
    <row r="1285" spans="1:1" x14ac:dyDescent="0.3">
      <c r="A1285" t="s">
        <v>4778</v>
      </c>
    </row>
    <row r="1286" spans="1:1" x14ac:dyDescent="0.3">
      <c r="A1286" t="s">
        <v>4782</v>
      </c>
    </row>
    <row r="1287" spans="1:1" x14ac:dyDescent="0.3">
      <c r="A1287" t="s">
        <v>4789</v>
      </c>
    </row>
    <row r="1288" spans="1:1" x14ac:dyDescent="0.3">
      <c r="A1288" t="s">
        <v>4793</v>
      </c>
    </row>
    <row r="1289" spans="1:1" x14ac:dyDescent="0.3">
      <c r="A1289" t="s">
        <v>4797</v>
      </c>
    </row>
    <row r="1290" spans="1:1" x14ac:dyDescent="0.3">
      <c r="A1290" t="s">
        <v>4801</v>
      </c>
    </row>
    <row r="1291" spans="1:1" x14ac:dyDescent="0.3">
      <c r="A1291" t="s">
        <v>4805</v>
      </c>
    </row>
    <row r="1292" spans="1:1" x14ac:dyDescent="0.3">
      <c r="A1292" t="s">
        <v>4809</v>
      </c>
    </row>
    <row r="1293" spans="1:1" x14ac:dyDescent="0.3">
      <c r="A1293" t="s">
        <v>4813</v>
      </c>
    </row>
    <row r="1294" spans="1:1" x14ac:dyDescent="0.3">
      <c r="A1294" t="s">
        <v>4817</v>
      </c>
    </row>
    <row r="1295" spans="1:1" x14ac:dyDescent="0.3">
      <c r="A1295" t="s">
        <v>4820</v>
      </c>
    </row>
    <row r="1296" spans="1:1" x14ac:dyDescent="0.3">
      <c r="A1296" t="s">
        <v>4824</v>
      </c>
    </row>
    <row r="1297" spans="1:1" x14ac:dyDescent="0.3">
      <c r="A1297" t="s">
        <v>4828</v>
      </c>
    </row>
    <row r="1298" spans="1:1" x14ac:dyDescent="0.3">
      <c r="A1298" t="s">
        <v>4832</v>
      </c>
    </row>
    <row r="1299" spans="1:1" x14ac:dyDescent="0.3">
      <c r="A1299" t="s">
        <v>4836</v>
      </c>
    </row>
    <row r="1300" spans="1:1" x14ac:dyDescent="0.3">
      <c r="A1300" t="s">
        <v>4840</v>
      </c>
    </row>
    <row r="1301" spans="1:1" x14ac:dyDescent="0.3">
      <c r="A1301" t="s">
        <v>4844</v>
      </c>
    </row>
    <row r="1302" spans="1:1" x14ac:dyDescent="0.3">
      <c r="A1302" t="s">
        <v>4848</v>
      </c>
    </row>
    <row r="1303" spans="1:1" x14ac:dyDescent="0.3">
      <c r="A1303" t="s">
        <v>4852</v>
      </c>
    </row>
    <row r="1304" spans="1:1" x14ac:dyDescent="0.3">
      <c r="A1304" t="s">
        <v>4856</v>
      </c>
    </row>
    <row r="1305" spans="1:1" x14ac:dyDescent="0.3">
      <c r="A1305" t="s">
        <v>4860</v>
      </c>
    </row>
    <row r="1306" spans="1:1" x14ac:dyDescent="0.3">
      <c r="A1306" t="s">
        <v>4863</v>
      </c>
    </row>
    <row r="1307" spans="1:1" x14ac:dyDescent="0.3">
      <c r="A1307" t="s">
        <v>4867</v>
      </c>
    </row>
    <row r="1308" spans="1:1" x14ac:dyDescent="0.3">
      <c r="A1308" t="s">
        <v>4871</v>
      </c>
    </row>
    <row r="1309" spans="1:1" x14ac:dyDescent="0.3">
      <c r="A1309" t="s">
        <v>4879</v>
      </c>
    </row>
    <row r="1310" spans="1:1" x14ac:dyDescent="0.3">
      <c r="A1310" t="s">
        <v>4882</v>
      </c>
    </row>
    <row r="1311" spans="1:1" x14ac:dyDescent="0.3">
      <c r="A1311" t="s">
        <v>4886</v>
      </c>
    </row>
    <row r="1312" spans="1:1" x14ac:dyDescent="0.3">
      <c r="A1312" t="s">
        <v>4890</v>
      </c>
    </row>
    <row r="1313" spans="1:1" x14ac:dyDescent="0.3">
      <c r="A1313" t="s">
        <v>4894</v>
      </c>
    </row>
    <row r="1314" spans="1:1" x14ac:dyDescent="0.3">
      <c r="A1314" t="s">
        <v>4898</v>
      </c>
    </row>
    <row r="1315" spans="1:1" x14ac:dyDescent="0.3">
      <c r="A1315" t="s">
        <v>4902</v>
      </c>
    </row>
    <row r="1316" spans="1:1" x14ac:dyDescent="0.3">
      <c r="A1316" t="s">
        <v>4905</v>
      </c>
    </row>
    <row r="1317" spans="1:1" x14ac:dyDescent="0.3">
      <c r="A1317" t="s">
        <v>4909</v>
      </c>
    </row>
    <row r="1318" spans="1:1" x14ac:dyDescent="0.3">
      <c r="A1318" t="s">
        <v>4913</v>
      </c>
    </row>
    <row r="1319" spans="1:1" x14ac:dyDescent="0.3">
      <c r="A1319" t="s">
        <v>4916</v>
      </c>
    </row>
    <row r="1320" spans="1:1" x14ac:dyDescent="0.3">
      <c r="A1320" t="s">
        <v>4920</v>
      </c>
    </row>
    <row r="1321" spans="1:1" x14ac:dyDescent="0.3">
      <c r="A1321" t="s">
        <v>4924</v>
      </c>
    </row>
    <row r="1322" spans="1:1" x14ac:dyDescent="0.3">
      <c r="A1322" t="s">
        <v>4928</v>
      </c>
    </row>
    <row r="1323" spans="1:1" x14ac:dyDescent="0.3">
      <c r="A1323" t="s">
        <v>4932</v>
      </c>
    </row>
    <row r="1324" spans="1:1" x14ac:dyDescent="0.3">
      <c r="A1324" t="s">
        <v>4936</v>
      </c>
    </row>
    <row r="1325" spans="1:1" x14ac:dyDescent="0.3">
      <c r="A1325" t="s">
        <v>4940</v>
      </c>
    </row>
    <row r="1326" spans="1:1" x14ac:dyDescent="0.3">
      <c r="A1326" t="s">
        <v>4943</v>
      </c>
    </row>
    <row r="1327" spans="1:1" x14ac:dyDescent="0.3">
      <c r="A1327" t="s">
        <v>4947</v>
      </c>
    </row>
    <row r="1328" spans="1:1" x14ac:dyDescent="0.3">
      <c r="A1328" t="s">
        <v>4951</v>
      </c>
    </row>
    <row r="1329" spans="1:1" x14ac:dyDescent="0.3">
      <c r="A1329" t="s">
        <v>4954</v>
      </c>
    </row>
    <row r="1330" spans="1:1" x14ac:dyDescent="0.3">
      <c r="A1330" t="s">
        <v>4958</v>
      </c>
    </row>
    <row r="1331" spans="1:1" x14ac:dyDescent="0.3">
      <c r="A1331" t="s">
        <v>4965</v>
      </c>
    </row>
    <row r="1332" spans="1:1" x14ac:dyDescent="0.3">
      <c r="A1332" t="s">
        <v>4969</v>
      </c>
    </row>
    <row r="1333" spans="1:1" x14ac:dyDescent="0.3">
      <c r="A1333" t="s">
        <v>4973</v>
      </c>
    </row>
    <row r="1334" spans="1:1" x14ac:dyDescent="0.3">
      <c r="A1334" t="s">
        <v>4976</v>
      </c>
    </row>
    <row r="1335" spans="1:1" x14ac:dyDescent="0.3">
      <c r="A1335" t="s">
        <v>4980</v>
      </c>
    </row>
    <row r="1336" spans="1:1" x14ac:dyDescent="0.3">
      <c r="A1336" t="s">
        <v>4983</v>
      </c>
    </row>
    <row r="1337" spans="1:1" x14ac:dyDescent="0.3">
      <c r="A1337" t="s">
        <v>4987</v>
      </c>
    </row>
    <row r="1338" spans="1:1" x14ac:dyDescent="0.3">
      <c r="A1338" t="s">
        <v>4990</v>
      </c>
    </row>
    <row r="1339" spans="1:1" x14ac:dyDescent="0.3">
      <c r="A1339" t="s">
        <v>4994</v>
      </c>
    </row>
    <row r="1340" spans="1:1" x14ac:dyDescent="0.3">
      <c r="A1340" t="s">
        <v>4998</v>
      </c>
    </row>
    <row r="1341" spans="1:1" x14ac:dyDescent="0.3">
      <c r="A1341" t="s">
        <v>5002</v>
      </c>
    </row>
    <row r="1342" spans="1:1" x14ac:dyDescent="0.3">
      <c r="A1342" t="s">
        <v>5006</v>
      </c>
    </row>
    <row r="1343" spans="1:1" x14ac:dyDescent="0.3">
      <c r="A1343" t="s">
        <v>5009</v>
      </c>
    </row>
    <row r="1344" spans="1:1" x14ac:dyDescent="0.3">
      <c r="A1344" t="s">
        <v>5013</v>
      </c>
    </row>
    <row r="1345" spans="1:1" x14ac:dyDescent="0.3">
      <c r="A1345" t="s">
        <v>5017</v>
      </c>
    </row>
    <row r="1346" spans="1:1" x14ac:dyDescent="0.3">
      <c r="A1346" t="s">
        <v>5020</v>
      </c>
    </row>
    <row r="1347" spans="1:1" x14ac:dyDescent="0.3">
      <c r="A1347" t="s">
        <v>5024</v>
      </c>
    </row>
    <row r="1348" spans="1:1" x14ac:dyDescent="0.3">
      <c r="A1348" t="s">
        <v>5028</v>
      </c>
    </row>
    <row r="1349" spans="1:1" x14ac:dyDescent="0.3">
      <c r="A1349" t="s">
        <v>5032</v>
      </c>
    </row>
    <row r="1350" spans="1:1" x14ac:dyDescent="0.3">
      <c r="A1350" t="s">
        <v>5035</v>
      </c>
    </row>
    <row r="1351" spans="1:1" x14ac:dyDescent="0.3">
      <c r="A1351" t="s">
        <v>5039</v>
      </c>
    </row>
    <row r="1352" spans="1:1" x14ac:dyDescent="0.3">
      <c r="A1352" t="s">
        <v>5043</v>
      </c>
    </row>
    <row r="1353" spans="1:1" x14ac:dyDescent="0.3">
      <c r="A1353" t="s">
        <v>5047</v>
      </c>
    </row>
    <row r="1354" spans="1:1" x14ac:dyDescent="0.3">
      <c r="A1354" t="s">
        <v>5051</v>
      </c>
    </row>
    <row r="1355" spans="1:1" x14ac:dyDescent="0.3">
      <c r="A1355" t="s">
        <v>5055</v>
      </c>
    </row>
    <row r="1356" spans="1:1" x14ac:dyDescent="0.3">
      <c r="A1356" t="s">
        <v>5059</v>
      </c>
    </row>
    <row r="1357" spans="1:1" x14ac:dyDescent="0.3">
      <c r="A1357" t="s">
        <v>5063</v>
      </c>
    </row>
    <row r="1358" spans="1:1" x14ac:dyDescent="0.3">
      <c r="A1358" t="s">
        <v>5067</v>
      </c>
    </row>
    <row r="1359" spans="1:1" x14ac:dyDescent="0.3">
      <c r="A1359" t="s">
        <v>5071</v>
      </c>
    </row>
    <row r="1360" spans="1:1" x14ac:dyDescent="0.3">
      <c r="A1360" t="s">
        <v>5075</v>
      </c>
    </row>
    <row r="1361" spans="1:1" x14ac:dyDescent="0.3">
      <c r="A1361" t="s">
        <v>5079</v>
      </c>
    </row>
    <row r="1362" spans="1:1" x14ac:dyDescent="0.3">
      <c r="A1362" t="s">
        <v>5082</v>
      </c>
    </row>
    <row r="1363" spans="1:1" x14ac:dyDescent="0.3">
      <c r="A1363" t="s">
        <v>5086</v>
      </c>
    </row>
    <row r="1364" spans="1:1" x14ac:dyDescent="0.3">
      <c r="A1364" t="s">
        <v>5090</v>
      </c>
    </row>
    <row r="1365" spans="1:1" x14ac:dyDescent="0.3">
      <c r="A1365" t="s">
        <v>5094</v>
      </c>
    </row>
    <row r="1366" spans="1:1" x14ac:dyDescent="0.3">
      <c r="A1366" t="s">
        <v>5098</v>
      </c>
    </row>
    <row r="1367" spans="1:1" x14ac:dyDescent="0.3">
      <c r="A1367" t="s">
        <v>5102</v>
      </c>
    </row>
    <row r="1368" spans="1:1" x14ac:dyDescent="0.3">
      <c r="A1368" t="s">
        <v>5106</v>
      </c>
    </row>
    <row r="1369" spans="1:1" x14ac:dyDescent="0.3">
      <c r="A1369" t="s">
        <v>5110</v>
      </c>
    </row>
    <row r="1370" spans="1:1" x14ac:dyDescent="0.3">
      <c r="A1370" t="s">
        <v>5113</v>
      </c>
    </row>
    <row r="1371" spans="1:1" x14ac:dyDescent="0.3">
      <c r="A1371" t="s">
        <v>5116</v>
      </c>
    </row>
    <row r="1372" spans="1:1" x14ac:dyDescent="0.3">
      <c r="A1372" t="s">
        <v>5120</v>
      </c>
    </row>
    <row r="1373" spans="1:1" x14ac:dyDescent="0.3">
      <c r="A1373" t="s">
        <v>5123</v>
      </c>
    </row>
    <row r="1374" spans="1:1" x14ac:dyDescent="0.3">
      <c r="A1374" t="s">
        <v>5127</v>
      </c>
    </row>
    <row r="1375" spans="1:1" x14ac:dyDescent="0.3">
      <c r="A1375" t="s">
        <v>5131</v>
      </c>
    </row>
    <row r="1376" spans="1:1" x14ac:dyDescent="0.3">
      <c r="A1376" t="s">
        <v>5135</v>
      </c>
    </row>
    <row r="1377" spans="1:1" x14ac:dyDescent="0.3">
      <c r="A1377" t="s">
        <v>5138</v>
      </c>
    </row>
    <row r="1378" spans="1:1" x14ac:dyDescent="0.3">
      <c r="A1378" t="s">
        <v>5142</v>
      </c>
    </row>
    <row r="1379" spans="1:1" x14ac:dyDescent="0.3">
      <c r="A1379" t="s">
        <v>5145</v>
      </c>
    </row>
    <row r="1380" spans="1:1" x14ac:dyDescent="0.3">
      <c r="A1380" t="s">
        <v>5149</v>
      </c>
    </row>
    <row r="1381" spans="1:1" x14ac:dyDescent="0.3">
      <c r="A1381" t="s">
        <v>5152</v>
      </c>
    </row>
    <row r="1382" spans="1:1" x14ac:dyDescent="0.3">
      <c r="A1382" t="s">
        <v>5155</v>
      </c>
    </row>
    <row r="1383" spans="1:1" x14ac:dyDescent="0.3">
      <c r="A1383" t="s">
        <v>5159</v>
      </c>
    </row>
    <row r="1384" spans="1:1" x14ac:dyDescent="0.3">
      <c r="A1384" t="s">
        <v>5163</v>
      </c>
    </row>
    <row r="1385" spans="1:1" x14ac:dyDescent="0.3">
      <c r="A1385" t="s">
        <v>5166</v>
      </c>
    </row>
    <row r="1386" spans="1:1" x14ac:dyDescent="0.3">
      <c r="A1386" t="s">
        <v>5170</v>
      </c>
    </row>
    <row r="1387" spans="1:1" x14ac:dyDescent="0.3">
      <c r="A1387" t="s">
        <v>5173</v>
      </c>
    </row>
    <row r="1388" spans="1:1" x14ac:dyDescent="0.3">
      <c r="A1388" t="s">
        <v>5177</v>
      </c>
    </row>
    <row r="1389" spans="1:1" x14ac:dyDescent="0.3">
      <c r="A1389" t="s">
        <v>5181</v>
      </c>
    </row>
    <row r="1390" spans="1:1" x14ac:dyDescent="0.3">
      <c r="A1390" t="s">
        <v>5185</v>
      </c>
    </row>
    <row r="1391" spans="1:1" x14ac:dyDescent="0.3">
      <c r="A1391" t="s">
        <v>5189</v>
      </c>
    </row>
    <row r="1392" spans="1:1" x14ac:dyDescent="0.3">
      <c r="A1392" t="s">
        <v>5193</v>
      </c>
    </row>
    <row r="1393" spans="1:1" x14ac:dyDescent="0.3">
      <c r="A1393" t="s">
        <v>5197</v>
      </c>
    </row>
    <row r="1394" spans="1:1" x14ac:dyDescent="0.3">
      <c r="A1394" t="s">
        <v>5201</v>
      </c>
    </row>
    <row r="1395" spans="1:1" x14ac:dyDescent="0.3">
      <c r="A1395" t="s">
        <v>5205</v>
      </c>
    </row>
    <row r="1396" spans="1:1" x14ac:dyDescent="0.3">
      <c r="A1396" t="s">
        <v>5209</v>
      </c>
    </row>
    <row r="1397" spans="1:1" x14ac:dyDescent="0.3">
      <c r="A1397" t="s">
        <v>5212</v>
      </c>
    </row>
    <row r="1398" spans="1:1" x14ac:dyDescent="0.3">
      <c r="A1398" t="s">
        <v>5216</v>
      </c>
    </row>
    <row r="1399" spans="1:1" x14ac:dyDescent="0.3">
      <c r="A1399" t="s">
        <v>5220</v>
      </c>
    </row>
    <row r="1400" spans="1:1" x14ac:dyDescent="0.3">
      <c r="A1400" t="s">
        <v>5224</v>
      </c>
    </row>
    <row r="1401" spans="1:1" x14ac:dyDescent="0.3">
      <c r="A1401" t="s">
        <v>5228</v>
      </c>
    </row>
    <row r="1402" spans="1:1" x14ac:dyDescent="0.3">
      <c r="A1402" t="s">
        <v>5232</v>
      </c>
    </row>
    <row r="1403" spans="1:1" x14ac:dyDescent="0.3">
      <c r="A1403" t="s">
        <v>5235</v>
      </c>
    </row>
    <row r="1404" spans="1:1" x14ac:dyDescent="0.3">
      <c r="A1404" t="s">
        <v>5238</v>
      </c>
    </row>
    <row r="1405" spans="1:1" x14ac:dyDescent="0.3">
      <c r="A1405" t="s">
        <v>5241</v>
      </c>
    </row>
    <row r="1406" spans="1:1" x14ac:dyDescent="0.3">
      <c r="A1406" t="s">
        <v>5245</v>
      </c>
    </row>
    <row r="1407" spans="1:1" x14ac:dyDescent="0.3">
      <c r="A1407" t="s">
        <v>5249</v>
      </c>
    </row>
    <row r="1408" spans="1:1" x14ac:dyDescent="0.3">
      <c r="A1408" t="s">
        <v>5252</v>
      </c>
    </row>
    <row r="1409" spans="1:1" x14ac:dyDescent="0.3">
      <c r="A1409" t="s">
        <v>5255</v>
      </c>
    </row>
    <row r="1410" spans="1:1" x14ac:dyDescent="0.3">
      <c r="A1410" t="s">
        <v>5259</v>
      </c>
    </row>
    <row r="1411" spans="1:1" x14ac:dyDescent="0.3">
      <c r="A1411" t="s">
        <v>5263</v>
      </c>
    </row>
    <row r="1412" spans="1:1" x14ac:dyDescent="0.3">
      <c r="A1412" t="s">
        <v>5267</v>
      </c>
    </row>
    <row r="1413" spans="1:1" x14ac:dyDescent="0.3">
      <c r="A1413" t="s">
        <v>5270</v>
      </c>
    </row>
    <row r="1414" spans="1:1" x14ac:dyDescent="0.3">
      <c r="A1414" t="s">
        <v>5273</v>
      </c>
    </row>
    <row r="1415" spans="1:1" x14ac:dyDescent="0.3">
      <c r="A1415" t="s">
        <v>5277</v>
      </c>
    </row>
    <row r="1416" spans="1:1" x14ac:dyDescent="0.3">
      <c r="A1416" t="s">
        <v>5281</v>
      </c>
    </row>
    <row r="1417" spans="1:1" x14ac:dyDescent="0.3">
      <c r="A1417" t="s">
        <v>5285</v>
      </c>
    </row>
    <row r="1418" spans="1:1" x14ac:dyDescent="0.3">
      <c r="A1418" t="s">
        <v>5289</v>
      </c>
    </row>
    <row r="1419" spans="1:1" x14ac:dyDescent="0.3">
      <c r="A1419" t="s">
        <v>5293</v>
      </c>
    </row>
    <row r="1420" spans="1:1" x14ac:dyDescent="0.3">
      <c r="A1420" t="s">
        <v>5297</v>
      </c>
    </row>
    <row r="1421" spans="1:1" x14ac:dyDescent="0.3">
      <c r="A1421" t="s">
        <v>5301</v>
      </c>
    </row>
    <row r="1422" spans="1:1" x14ac:dyDescent="0.3">
      <c r="A1422" t="s">
        <v>5304</v>
      </c>
    </row>
    <row r="1423" spans="1:1" x14ac:dyDescent="0.3">
      <c r="A1423" t="s">
        <v>5308</v>
      </c>
    </row>
    <row r="1424" spans="1:1" x14ac:dyDescent="0.3">
      <c r="A1424" t="s">
        <v>5312</v>
      </c>
    </row>
    <row r="1425" spans="1:1" x14ac:dyDescent="0.3">
      <c r="A1425" t="s">
        <v>5316</v>
      </c>
    </row>
    <row r="1426" spans="1:1" x14ac:dyDescent="0.3">
      <c r="A1426" t="s">
        <v>5320</v>
      </c>
    </row>
    <row r="1427" spans="1:1" x14ac:dyDescent="0.3">
      <c r="A1427" t="s">
        <v>5324</v>
      </c>
    </row>
    <row r="1428" spans="1:1" x14ac:dyDescent="0.3">
      <c r="A1428" t="s">
        <v>5328</v>
      </c>
    </row>
    <row r="1429" spans="1:1" x14ac:dyDescent="0.3">
      <c r="A1429" t="s">
        <v>5332</v>
      </c>
    </row>
    <row r="1430" spans="1:1" x14ac:dyDescent="0.3">
      <c r="A1430" t="s">
        <v>5336</v>
      </c>
    </row>
    <row r="1431" spans="1:1" x14ac:dyDescent="0.3">
      <c r="A1431" t="s">
        <v>5340</v>
      </c>
    </row>
    <row r="1432" spans="1:1" x14ac:dyDescent="0.3">
      <c r="A1432" t="s">
        <v>5344</v>
      </c>
    </row>
    <row r="1433" spans="1:1" x14ac:dyDescent="0.3">
      <c r="A1433" t="s">
        <v>5352</v>
      </c>
    </row>
    <row r="1434" spans="1:1" x14ac:dyDescent="0.3">
      <c r="A1434" t="s">
        <v>5355</v>
      </c>
    </row>
    <row r="1435" spans="1:1" x14ac:dyDescent="0.3">
      <c r="A1435" t="s">
        <v>5359</v>
      </c>
    </row>
    <row r="1436" spans="1:1" x14ac:dyDescent="0.3">
      <c r="A1436" t="s">
        <v>5362</v>
      </c>
    </row>
    <row r="1437" spans="1:1" x14ac:dyDescent="0.3">
      <c r="A1437" t="s">
        <v>5366</v>
      </c>
    </row>
    <row r="1438" spans="1:1" x14ac:dyDescent="0.3">
      <c r="A1438" t="s">
        <v>5369</v>
      </c>
    </row>
    <row r="1439" spans="1:1" x14ac:dyDescent="0.3">
      <c r="A1439" t="s">
        <v>5371</v>
      </c>
    </row>
    <row r="1440" spans="1:1" x14ac:dyDescent="0.3">
      <c r="A1440" t="s">
        <v>5375</v>
      </c>
    </row>
    <row r="1441" spans="1:1" x14ac:dyDescent="0.3">
      <c r="A1441" t="s">
        <v>5379</v>
      </c>
    </row>
    <row r="1442" spans="1:1" x14ac:dyDescent="0.3">
      <c r="A1442" t="s">
        <v>5383</v>
      </c>
    </row>
    <row r="1443" spans="1:1" x14ac:dyDescent="0.3">
      <c r="A1443" t="s">
        <v>5387</v>
      </c>
    </row>
    <row r="1444" spans="1:1" x14ac:dyDescent="0.3">
      <c r="A1444" t="s">
        <v>5391</v>
      </c>
    </row>
    <row r="1445" spans="1:1" x14ac:dyDescent="0.3">
      <c r="A1445" t="s">
        <v>5395</v>
      </c>
    </row>
    <row r="1446" spans="1:1" x14ac:dyDescent="0.3">
      <c r="A1446" t="s">
        <v>5398</v>
      </c>
    </row>
    <row r="1447" spans="1:1" x14ac:dyDescent="0.3">
      <c r="A1447" t="s">
        <v>5402</v>
      </c>
    </row>
    <row r="1448" spans="1:1" x14ac:dyDescent="0.3">
      <c r="A1448" t="s">
        <v>5406</v>
      </c>
    </row>
    <row r="1449" spans="1:1" x14ac:dyDescent="0.3">
      <c r="A1449" t="s">
        <v>5409</v>
      </c>
    </row>
    <row r="1450" spans="1:1" x14ac:dyDescent="0.3">
      <c r="A1450" t="s">
        <v>5413</v>
      </c>
    </row>
    <row r="1451" spans="1:1" x14ac:dyDescent="0.3">
      <c r="A1451" t="s">
        <v>5416</v>
      </c>
    </row>
    <row r="1452" spans="1:1" x14ac:dyDescent="0.3">
      <c r="A1452" t="s">
        <v>5420</v>
      </c>
    </row>
    <row r="1453" spans="1:1" x14ac:dyDescent="0.3">
      <c r="A1453" t="s">
        <v>5424</v>
      </c>
    </row>
    <row r="1454" spans="1:1" x14ac:dyDescent="0.3">
      <c r="A1454" t="s">
        <v>5428</v>
      </c>
    </row>
    <row r="1455" spans="1:1" x14ac:dyDescent="0.3">
      <c r="A1455" t="s">
        <v>5431</v>
      </c>
    </row>
    <row r="1456" spans="1:1" x14ac:dyDescent="0.3">
      <c r="A1456" t="s">
        <v>5435</v>
      </c>
    </row>
    <row r="1457" spans="1:1" x14ac:dyDescent="0.3">
      <c r="A1457" t="s">
        <v>5439</v>
      </c>
    </row>
    <row r="1458" spans="1:1" x14ac:dyDescent="0.3">
      <c r="A1458" t="s">
        <v>5443</v>
      </c>
    </row>
    <row r="1459" spans="1:1" x14ac:dyDescent="0.3">
      <c r="A1459" t="s">
        <v>5447</v>
      </c>
    </row>
    <row r="1460" spans="1:1" x14ac:dyDescent="0.3">
      <c r="A1460" t="s">
        <v>5450</v>
      </c>
    </row>
    <row r="1461" spans="1:1" x14ac:dyDescent="0.3">
      <c r="A1461" t="s">
        <v>5454</v>
      </c>
    </row>
    <row r="1462" spans="1:1" x14ac:dyDescent="0.3">
      <c r="A1462" t="s">
        <v>5458</v>
      </c>
    </row>
    <row r="1463" spans="1:1" x14ac:dyDescent="0.3">
      <c r="A1463" t="s">
        <v>5462</v>
      </c>
    </row>
    <row r="1464" spans="1:1" x14ac:dyDescent="0.3">
      <c r="A1464" t="s">
        <v>5466</v>
      </c>
    </row>
    <row r="1465" spans="1:1" x14ac:dyDescent="0.3">
      <c r="A1465" t="s">
        <v>5470</v>
      </c>
    </row>
    <row r="1466" spans="1:1" x14ac:dyDescent="0.3">
      <c r="A1466" t="s">
        <v>5478</v>
      </c>
    </row>
    <row r="1467" spans="1:1" x14ac:dyDescent="0.3">
      <c r="A1467" t="s">
        <v>5481</v>
      </c>
    </row>
    <row r="1468" spans="1:1" x14ac:dyDescent="0.3">
      <c r="A1468" t="s">
        <v>5485</v>
      </c>
    </row>
    <row r="1469" spans="1:1" x14ac:dyDescent="0.3">
      <c r="A1469" t="s">
        <v>5489</v>
      </c>
    </row>
    <row r="1470" spans="1:1" x14ac:dyDescent="0.3">
      <c r="A1470" t="s">
        <v>5493</v>
      </c>
    </row>
    <row r="1471" spans="1:1" x14ac:dyDescent="0.3">
      <c r="A1471" t="s">
        <v>5497</v>
      </c>
    </row>
    <row r="1472" spans="1:1" x14ac:dyDescent="0.3">
      <c r="A1472" t="s">
        <v>5501</v>
      </c>
    </row>
    <row r="1473" spans="1:1" x14ac:dyDescent="0.3">
      <c r="A1473" t="s">
        <v>5505</v>
      </c>
    </row>
    <row r="1474" spans="1:1" x14ac:dyDescent="0.3">
      <c r="A1474" t="s">
        <v>5509</v>
      </c>
    </row>
    <row r="1475" spans="1:1" x14ac:dyDescent="0.3">
      <c r="A1475" t="s">
        <v>5512</v>
      </c>
    </row>
    <row r="1476" spans="1:1" x14ac:dyDescent="0.3">
      <c r="A1476" t="s">
        <v>5516</v>
      </c>
    </row>
    <row r="1477" spans="1:1" x14ac:dyDescent="0.3">
      <c r="A1477" t="s">
        <v>5519</v>
      </c>
    </row>
    <row r="1478" spans="1:1" x14ac:dyDescent="0.3">
      <c r="A1478" t="s">
        <v>5523</v>
      </c>
    </row>
    <row r="1479" spans="1:1" x14ac:dyDescent="0.3">
      <c r="A1479" t="s">
        <v>5527</v>
      </c>
    </row>
    <row r="1480" spans="1:1" x14ac:dyDescent="0.3">
      <c r="A1480" t="s">
        <v>5531</v>
      </c>
    </row>
    <row r="1481" spans="1:1" x14ac:dyDescent="0.3">
      <c r="A1481" t="s">
        <v>5535</v>
      </c>
    </row>
    <row r="1482" spans="1:1" x14ac:dyDescent="0.3">
      <c r="A1482" t="s">
        <v>5539</v>
      </c>
    </row>
    <row r="1483" spans="1:1" x14ac:dyDescent="0.3">
      <c r="A1483" t="s">
        <v>5543</v>
      </c>
    </row>
    <row r="1484" spans="1:1" x14ac:dyDescent="0.3">
      <c r="A1484" t="s">
        <v>5547</v>
      </c>
    </row>
    <row r="1485" spans="1:1" x14ac:dyDescent="0.3">
      <c r="A1485" t="s">
        <v>5551</v>
      </c>
    </row>
    <row r="1486" spans="1:1" x14ac:dyDescent="0.3">
      <c r="A1486" t="s">
        <v>5554</v>
      </c>
    </row>
    <row r="1487" spans="1:1" x14ac:dyDescent="0.3">
      <c r="A1487" t="s">
        <v>5558</v>
      </c>
    </row>
    <row r="1488" spans="1:1" x14ac:dyDescent="0.3">
      <c r="A1488" t="s">
        <v>5562</v>
      </c>
    </row>
    <row r="1489" spans="1:1" x14ac:dyDescent="0.3">
      <c r="A1489" t="s">
        <v>5566</v>
      </c>
    </row>
    <row r="1490" spans="1:1" x14ac:dyDescent="0.3">
      <c r="A1490" t="s">
        <v>5569</v>
      </c>
    </row>
    <row r="1491" spans="1:1" x14ac:dyDescent="0.3">
      <c r="A1491" t="s">
        <v>5573</v>
      </c>
    </row>
    <row r="1492" spans="1:1" x14ac:dyDescent="0.3">
      <c r="A1492" t="s">
        <v>5577</v>
      </c>
    </row>
    <row r="1493" spans="1:1" x14ac:dyDescent="0.3">
      <c r="A1493" t="s">
        <v>5581</v>
      </c>
    </row>
    <row r="1494" spans="1:1" x14ac:dyDescent="0.3">
      <c r="A1494" t="s">
        <v>5585</v>
      </c>
    </row>
    <row r="1495" spans="1:1" x14ac:dyDescent="0.3">
      <c r="A1495" t="s">
        <v>5589</v>
      </c>
    </row>
    <row r="1496" spans="1:1" x14ac:dyDescent="0.3">
      <c r="A1496" t="s">
        <v>5593</v>
      </c>
    </row>
    <row r="1497" spans="1:1" x14ac:dyDescent="0.3">
      <c r="A1497" t="s">
        <v>5597</v>
      </c>
    </row>
    <row r="1498" spans="1:1" x14ac:dyDescent="0.3">
      <c r="A1498" t="s">
        <v>5601</v>
      </c>
    </row>
    <row r="1499" spans="1:1" x14ac:dyDescent="0.3">
      <c r="A1499" t="s">
        <v>5605</v>
      </c>
    </row>
    <row r="1500" spans="1:1" x14ac:dyDescent="0.3">
      <c r="A1500" t="s">
        <v>5609</v>
      </c>
    </row>
    <row r="1501" spans="1:1" x14ac:dyDescent="0.3">
      <c r="A1501" t="s">
        <v>5612</v>
      </c>
    </row>
    <row r="1502" spans="1:1" x14ac:dyDescent="0.3">
      <c r="A1502" t="s">
        <v>5615</v>
      </c>
    </row>
    <row r="1503" spans="1:1" x14ac:dyDescent="0.3">
      <c r="A1503" t="s">
        <v>5618</v>
      </c>
    </row>
    <row r="1504" spans="1:1" x14ac:dyDescent="0.3">
      <c r="A1504" t="s">
        <v>5622</v>
      </c>
    </row>
    <row r="1505" spans="1:1" x14ac:dyDescent="0.3">
      <c r="A1505" t="s">
        <v>5626</v>
      </c>
    </row>
    <row r="1506" spans="1:1" x14ac:dyDescent="0.3">
      <c r="A1506" t="s">
        <v>5630</v>
      </c>
    </row>
    <row r="1507" spans="1:1" x14ac:dyDescent="0.3">
      <c r="A1507" t="s">
        <v>5634</v>
      </c>
    </row>
    <row r="1508" spans="1:1" x14ac:dyDescent="0.3">
      <c r="A1508" t="s">
        <v>5638</v>
      </c>
    </row>
    <row r="1509" spans="1:1" x14ac:dyDescent="0.3">
      <c r="A1509" t="s">
        <v>5641</v>
      </c>
    </row>
    <row r="1510" spans="1:1" x14ac:dyDescent="0.3">
      <c r="A1510" t="s">
        <v>5645</v>
      </c>
    </row>
    <row r="1511" spans="1:1" x14ac:dyDescent="0.3">
      <c r="A1511" t="s">
        <v>5649</v>
      </c>
    </row>
    <row r="1512" spans="1:1" x14ac:dyDescent="0.3">
      <c r="A1512" t="s">
        <v>5653</v>
      </c>
    </row>
    <row r="1513" spans="1:1" x14ac:dyDescent="0.3">
      <c r="A1513" t="s">
        <v>5656</v>
      </c>
    </row>
    <row r="1514" spans="1:1" x14ac:dyDescent="0.3">
      <c r="A1514" t="s">
        <v>5659</v>
      </c>
    </row>
    <row r="1515" spans="1:1" x14ac:dyDescent="0.3">
      <c r="A1515" t="s">
        <v>5662</v>
      </c>
    </row>
    <row r="1516" spans="1:1" x14ac:dyDescent="0.3">
      <c r="A1516" t="s">
        <v>5666</v>
      </c>
    </row>
    <row r="1517" spans="1:1" x14ac:dyDescent="0.3">
      <c r="A1517" t="s">
        <v>5670</v>
      </c>
    </row>
    <row r="1518" spans="1:1" x14ac:dyDescent="0.3">
      <c r="A1518" t="s">
        <v>5674</v>
      </c>
    </row>
    <row r="1519" spans="1:1" x14ac:dyDescent="0.3">
      <c r="A1519" t="s">
        <v>5677</v>
      </c>
    </row>
    <row r="1520" spans="1:1" x14ac:dyDescent="0.3">
      <c r="A1520" t="s">
        <v>5681</v>
      </c>
    </row>
    <row r="1521" spans="1:1" x14ac:dyDescent="0.3">
      <c r="A1521" t="s">
        <v>5685</v>
      </c>
    </row>
    <row r="1522" spans="1:1" x14ac:dyDescent="0.3">
      <c r="A1522" t="s">
        <v>5688</v>
      </c>
    </row>
    <row r="1523" spans="1:1" x14ac:dyDescent="0.3">
      <c r="A1523" t="s">
        <v>5692</v>
      </c>
    </row>
    <row r="1524" spans="1:1" x14ac:dyDescent="0.3">
      <c r="A1524" t="s">
        <v>5696</v>
      </c>
    </row>
    <row r="1525" spans="1:1" x14ac:dyDescent="0.3">
      <c r="A1525" t="s">
        <v>5700</v>
      </c>
    </row>
    <row r="1526" spans="1:1" x14ac:dyDescent="0.3">
      <c r="A1526" t="s">
        <v>5704</v>
      </c>
    </row>
    <row r="1527" spans="1:1" x14ac:dyDescent="0.3">
      <c r="A1527" t="s">
        <v>5708</v>
      </c>
    </row>
    <row r="1528" spans="1:1" x14ac:dyDescent="0.3">
      <c r="A1528" t="s">
        <v>5712</v>
      </c>
    </row>
    <row r="1529" spans="1:1" x14ac:dyDescent="0.3">
      <c r="A1529" t="s">
        <v>5716</v>
      </c>
    </row>
    <row r="1530" spans="1:1" x14ac:dyDescent="0.3">
      <c r="A1530" t="s">
        <v>5719</v>
      </c>
    </row>
    <row r="1531" spans="1:1" x14ac:dyDescent="0.3">
      <c r="A1531" t="s">
        <v>5722</v>
      </c>
    </row>
    <row r="1532" spans="1:1" x14ac:dyDescent="0.3">
      <c r="A1532" t="s">
        <v>5726</v>
      </c>
    </row>
    <row r="1533" spans="1:1" x14ac:dyDescent="0.3">
      <c r="A1533" t="s">
        <v>5730</v>
      </c>
    </row>
    <row r="1534" spans="1:1" x14ac:dyDescent="0.3">
      <c r="A1534" t="s">
        <v>5734</v>
      </c>
    </row>
    <row r="1535" spans="1:1" x14ac:dyDescent="0.3">
      <c r="A1535" t="s">
        <v>5738</v>
      </c>
    </row>
    <row r="1536" spans="1:1" x14ac:dyDescent="0.3">
      <c r="A1536" t="s">
        <v>5742</v>
      </c>
    </row>
    <row r="1537" spans="1:1" x14ac:dyDescent="0.3">
      <c r="A1537" t="s">
        <v>5746</v>
      </c>
    </row>
    <row r="1538" spans="1:1" x14ac:dyDescent="0.3">
      <c r="A1538" t="s">
        <v>5749</v>
      </c>
    </row>
    <row r="1539" spans="1:1" x14ac:dyDescent="0.3">
      <c r="A1539" t="s">
        <v>5753</v>
      </c>
    </row>
    <row r="1540" spans="1:1" x14ac:dyDescent="0.3">
      <c r="A1540" t="s">
        <v>5757</v>
      </c>
    </row>
    <row r="1541" spans="1:1" x14ac:dyDescent="0.3">
      <c r="A1541" t="s">
        <v>5761</v>
      </c>
    </row>
    <row r="1542" spans="1:1" x14ac:dyDescent="0.3">
      <c r="A1542" t="s">
        <v>5765</v>
      </c>
    </row>
    <row r="1543" spans="1:1" x14ac:dyDescent="0.3">
      <c r="A1543" t="s">
        <v>5769</v>
      </c>
    </row>
    <row r="1544" spans="1:1" x14ac:dyDescent="0.3">
      <c r="A1544" t="s">
        <v>5772</v>
      </c>
    </row>
    <row r="1545" spans="1:1" x14ac:dyDescent="0.3">
      <c r="A1545" t="s">
        <v>5776</v>
      </c>
    </row>
    <row r="1546" spans="1:1" x14ac:dyDescent="0.3">
      <c r="A1546" t="s">
        <v>5780</v>
      </c>
    </row>
    <row r="1547" spans="1:1" x14ac:dyDescent="0.3">
      <c r="A1547" t="s">
        <v>5784</v>
      </c>
    </row>
    <row r="1548" spans="1:1" x14ac:dyDescent="0.3">
      <c r="A1548" t="s">
        <v>5788</v>
      </c>
    </row>
    <row r="1549" spans="1:1" x14ac:dyDescent="0.3">
      <c r="A1549" t="s">
        <v>5792</v>
      </c>
    </row>
    <row r="1550" spans="1:1" x14ac:dyDescent="0.3">
      <c r="A1550" t="s">
        <v>5796</v>
      </c>
    </row>
    <row r="1551" spans="1:1" x14ac:dyDescent="0.3">
      <c r="A1551" t="s">
        <v>5799</v>
      </c>
    </row>
    <row r="1552" spans="1:1" x14ac:dyDescent="0.3">
      <c r="A1552" t="s">
        <v>5803</v>
      </c>
    </row>
    <row r="1553" spans="1:1" x14ac:dyDescent="0.3">
      <c r="A1553" t="s">
        <v>5807</v>
      </c>
    </row>
    <row r="1554" spans="1:1" x14ac:dyDescent="0.3">
      <c r="A1554" t="s">
        <v>5811</v>
      </c>
    </row>
    <row r="1555" spans="1:1" x14ac:dyDescent="0.3">
      <c r="A1555" t="s">
        <v>5815</v>
      </c>
    </row>
    <row r="1556" spans="1:1" x14ac:dyDescent="0.3">
      <c r="A1556" t="s">
        <v>5818</v>
      </c>
    </row>
    <row r="1557" spans="1:1" x14ac:dyDescent="0.3">
      <c r="A1557" t="s">
        <v>5822</v>
      </c>
    </row>
    <row r="1558" spans="1:1" x14ac:dyDescent="0.3">
      <c r="A1558" t="s">
        <v>5826</v>
      </c>
    </row>
    <row r="1559" spans="1:1" x14ac:dyDescent="0.3">
      <c r="A1559" t="s">
        <v>5830</v>
      </c>
    </row>
    <row r="1560" spans="1:1" x14ac:dyDescent="0.3">
      <c r="A1560" t="s">
        <v>5834</v>
      </c>
    </row>
    <row r="1561" spans="1:1" x14ac:dyDescent="0.3">
      <c r="A1561" t="s">
        <v>5838</v>
      </c>
    </row>
    <row r="1562" spans="1:1" x14ac:dyDescent="0.3">
      <c r="A1562" t="s">
        <v>5842</v>
      </c>
    </row>
    <row r="1563" spans="1:1" x14ac:dyDescent="0.3">
      <c r="A1563" t="s">
        <v>5846</v>
      </c>
    </row>
    <row r="1564" spans="1:1" x14ac:dyDescent="0.3">
      <c r="A1564" t="s">
        <v>5850</v>
      </c>
    </row>
    <row r="1565" spans="1:1" x14ac:dyDescent="0.3">
      <c r="A1565" t="s">
        <v>5854</v>
      </c>
    </row>
    <row r="1566" spans="1:1" x14ac:dyDescent="0.3">
      <c r="A1566" t="s">
        <v>5858</v>
      </c>
    </row>
    <row r="1567" spans="1:1" x14ac:dyDescent="0.3">
      <c r="A1567" t="s">
        <v>5861</v>
      </c>
    </row>
    <row r="1568" spans="1:1" x14ac:dyDescent="0.3">
      <c r="A1568" t="s">
        <v>5865</v>
      </c>
    </row>
    <row r="1569" spans="1:1" x14ac:dyDescent="0.3">
      <c r="A1569" t="s">
        <v>5868</v>
      </c>
    </row>
    <row r="1570" spans="1:1" x14ac:dyDescent="0.3">
      <c r="A1570" t="s">
        <v>5872</v>
      </c>
    </row>
    <row r="1571" spans="1:1" x14ac:dyDescent="0.3">
      <c r="A1571" t="s">
        <v>5876</v>
      </c>
    </row>
    <row r="1572" spans="1:1" x14ac:dyDescent="0.3">
      <c r="A1572" t="s">
        <v>5880</v>
      </c>
    </row>
    <row r="1573" spans="1:1" x14ac:dyDescent="0.3">
      <c r="A1573" t="s">
        <v>5884</v>
      </c>
    </row>
    <row r="1574" spans="1:1" x14ac:dyDescent="0.3">
      <c r="A1574" t="s">
        <v>5888</v>
      </c>
    </row>
    <row r="1575" spans="1:1" x14ac:dyDescent="0.3">
      <c r="A1575" t="s">
        <v>5892</v>
      </c>
    </row>
    <row r="1576" spans="1:1" x14ac:dyDescent="0.3">
      <c r="A1576" t="s">
        <v>5896</v>
      </c>
    </row>
    <row r="1577" spans="1:1" x14ac:dyDescent="0.3">
      <c r="A1577" t="s">
        <v>5900</v>
      </c>
    </row>
    <row r="1578" spans="1:1" x14ac:dyDescent="0.3">
      <c r="A1578" t="s">
        <v>5904</v>
      </c>
    </row>
    <row r="1579" spans="1:1" x14ac:dyDescent="0.3">
      <c r="A1579" t="s">
        <v>5908</v>
      </c>
    </row>
    <row r="1580" spans="1:1" x14ac:dyDescent="0.3">
      <c r="A1580" t="s">
        <v>5911</v>
      </c>
    </row>
    <row r="1581" spans="1:1" x14ac:dyDescent="0.3">
      <c r="A1581" t="s">
        <v>5914</v>
      </c>
    </row>
    <row r="1582" spans="1:1" x14ac:dyDescent="0.3">
      <c r="A1582" t="s">
        <v>5918</v>
      </c>
    </row>
    <row r="1583" spans="1:1" x14ac:dyDescent="0.3">
      <c r="A1583" t="s">
        <v>5922</v>
      </c>
    </row>
    <row r="1584" spans="1:1" x14ac:dyDescent="0.3">
      <c r="A1584" t="s">
        <v>5926</v>
      </c>
    </row>
    <row r="1585" spans="1:1" x14ac:dyDescent="0.3">
      <c r="A1585" t="s">
        <v>5930</v>
      </c>
    </row>
    <row r="1586" spans="1:1" x14ac:dyDescent="0.3">
      <c r="A1586" t="s">
        <v>5934</v>
      </c>
    </row>
    <row r="1587" spans="1:1" x14ac:dyDescent="0.3">
      <c r="A1587" t="s">
        <v>5938</v>
      </c>
    </row>
    <row r="1588" spans="1:1" x14ac:dyDescent="0.3">
      <c r="A1588" t="s">
        <v>5942</v>
      </c>
    </row>
    <row r="1589" spans="1:1" x14ac:dyDescent="0.3">
      <c r="A1589" t="s">
        <v>5950</v>
      </c>
    </row>
    <row r="1590" spans="1:1" x14ac:dyDescent="0.3">
      <c r="A1590" t="s">
        <v>5954</v>
      </c>
    </row>
    <row r="1591" spans="1:1" x14ac:dyDescent="0.3">
      <c r="A1591" t="s">
        <v>5958</v>
      </c>
    </row>
    <row r="1592" spans="1:1" x14ac:dyDescent="0.3">
      <c r="A1592" t="s">
        <v>5962</v>
      </c>
    </row>
    <row r="1593" spans="1:1" x14ac:dyDescent="0.3">
      <c r="A1593" t="s">
        <v>5966</v>
      </c>
    </row>
    <row r="1594" spans="1:1" x14ac:dyDescent="0.3">
      <c r="A1594" t="s">
        <v>5970</v>
      </c>
    </row>
    <row r="1595" spans="1:1" x14ac:dyDescent="0.3">
      <c r="A1595" t="s">
        <v>5974</v>
      </c>
    </row>
    <row r="1596" spans="1:1" x14ac:dyDescent="0.3">
      <c r="A1596" t="s">
        <v>5978</v>
      </c>
    </row>
    <row r="1597" spans="1:1" x14ac:dyDescent="0.3">
      <c r="A1597" t="s">
        <v>5986</v>
      </c>
    </row>
    <row r="1598" spans="1:1" x14ac:dyDescent="0.3">
      <c r="A1598" t="s">
        <v>5990</v>
      </c>
    </row>
    <row r="1599" spans="1:1" x14ac:dyDescent="0.3">
      <c r="A1599" t="s">
        <v>5994</v>
      </c>
    </row>
    <row r="1600" spans="1:1" x14ac:dyDescent="0.3">
      <c r="A1600" t="s">
        <v>5998</v>
      </c>
    </row>
    <row r="1601" spans="1:1" x14ac:dyDescent="0.3">
      <c r="A1601" t="s">
        <v>6002</v>
      </c>
    </row>
    <row r="1602" spans="1:1" x14ac:dyDescent="0.3">
      <c r="A1602" t="s">
        <v>6006</v>
      </c>
    </row>
    <row r="1603" spans="1:1" x14ac:dyDescent="0.3">
      <c r="A1603" t="s">
        <v>6010</v>
      </c>
    </row>
    <row r="1604" spans="1:1" x14ac:dyDescent="0.3">
      <c r="A1604" t="s">
        <v>6014</v>
      </c>
    </row>
    <row r="1605" spans="1:1" x14ac:dyDescent="0.3">
      <c r="A1605" t="s">
        <v>6018</v>
      </c>
    </row>
    <row r="1606" spans="1:1" x14ac:dyDescent="0.3">
      <c r="A1606" t="s">
        <v>6022</v>
      </c>
    </row>
    <row r="1607" spans="1:1" x14ac:dyDescent="0.3">
      <c r="A1607" t="s">
        <v>6026</v>
      </c>
    </row>
    <row r="1608" spans="1:1" x14ac:dyDescent="0.3">
      <c r="A1608" t="s">
        <v>6030</v>
      </c>
    </row>
    <row r="1609" spans="1:1" x14ac:dyDescent="0.3">
      <c r="A1609" t="s">
        <v>6034</v>
      </c>
    </row>
    <row r="1610" spans="1:1" x14ac:dyDescent="0.3">
      <c r="A1610" t="s">
        <v>6038</v>
      </c>
    </row>
    <row r="1611" spans="1:1" x14ac:dyDescent="0.3">
      <c r="A1611" t="s">
        <v>6042</v>
      </c>
    </row>
    <row r="1612" spans="1:1" x14ac:dyDescent="0.3">
      <c r="A1612" t="s">
        <v>6045</v>
      </c>
    </row>
    <row r="1613" spans="1:1" x14ac:dyDescent="0.3">
      <c r="A1613" t="s">
        <v>6049</v>
      </c>
    </row>
    <row r="1614" spans="1:1" x14ac:dyDescent="0.3">
      <c r="A1614" t="s">
        <v>6053</v>
      </c>
    </row>
    <row r="1615" spans="1:1" x14ac:dyDescent="0.3">
      <c r="A1615" t="s">
        <v>6057</v>
      </c>
    </row>
    <row r="1616" spans="1:1" x14ac:dyDescent="0.3">
      <c r="A1616" t="s">
        <v>6061</v>
      </c>
    </row>
    <row r="1617" spans="1:1" x14ac:dyDescent="0.3">
      <c r="A1617" t="s">
        <v>6064</v>
      </c>
    </row>
    <row r="1618" spans="1:1" x14ac:dyDescent="0.3">
      <c r="A1618" t="s">
        <v>6068</v>
      </c>
    </row>
    <row r="1619" spans="1:1" x14ac:dyDescent="0.3">
      <c r="A1619" t="s">
        <v>6072</v>
      </c>
    </row>
    <row r="1620" spans="1:1" x14ac:dyDescent="0.3">
      <c r="A1620" t="s">
        <v>6075</v>
      </c>
    </row>
    <row r="1621" spans="1:1" x14ac:dyDescent="0.3">
      <c r="A1621" t="s">
        <v>6079</v>
      </c>
    </row>
    <row r="1622" spans="1:1" x14ac:dyDescent="0.3">
      <c r="A1622" t="s">
        <v>6083</v>
      </c>
    </row>
    <row r="1623" spans="1:1" x14ac:dyDescent="0.3">
      <c r="A1623" t="s">
        <v>6087</v>
      </c>
    </row>
    <row r="1624" spans="1:1" x14ac:dyDescent="0.3">
      <c r="A1624" t="s">
        <v>6090</v>
      </c>
    </row>
    <row r="1625" spans="1:1" x14ac:dyDescent="0.3">
      <c r="A1625" t="s">
        <v>6094</v>
      </c>
    </row>
    <row r="1626" spans="1:1" x14ac:dyDescent="0.3">
      <c r="A1626" t="s">
        <v>6098</v>
      </c>
    </row>
    <row r="1627" spans="1:1" x14ac:dyDescent="0.3">
      <c r="A1627" t="s">
        <v>6102</v>
      </c>
    </row>
    <row r="1628" spans="1:1" x14ac:dyDescent="0.3">
      <c r="A1628" t="s">
        <v>6106</v>
      </c>
    </row>
    <row r="1629" spans="1:1" x14ac:dyDescent="0.3">
      <c r="A1629" t="s">
        <v>6110</v>
      </c>
    </row>
    <row r="1630" spans="1:1" x14ac:dyDescent="0.3">
      <c r="A1630" t="s">
        <v>6114</v>
      </c>
    </row>
    <row r="1631" spans="1:1" x14ac:dyDescent="0.3">
      <c r="A1631" t="s">
        <v>6118</v>
      </c>
    </row>
    <row r="1632" spans="1:1" x14ac:dyDescent="0.3">
      <c r="A1632" t="s">
        <v>6122</v>
      </c>
    </row>
    <row r="1633" spans="1:1" x14ac:dyDescent="0.3">
      <c r="A1633" t="s">
        <v>6126</v>
      </c>
    </row>
    <row r="1634" spans="1:1" x14ac:dyDescent="0.3">
      <c r="A1634" t="s">
        <v>6130</v>
      </c>
    </row>
    <row r="1635" spans="1:1" x14ac:dyDescent="0.3">
      <c r="A1635" t="s">
        <v>6134</v>
      </c>
    </row>
    <row r="1636" spans="1:1" x14ac:dyDescent="0.3">
      <c r="A1636" t="s">
        <v>6138</v>
      </c>
    </row>
    <row r="1637" spans="1:1" x14ac:dyDescent="0.3">
      <c r="A1637" t="s">
        <v>6142</v>
      </c>
    </row>
    <row r="1638" spans="1:1" x14ac:dyDescent="0.3">
      <c r="A1638" t="s">
        <v>6146</v>
      </c>
    </row>
    <row r="1639" spans="1:1" x14ac:dyDescent="0.3">
      <c r="A1639" t="s">
        <v>6150</v>
      </c>
    </row>
    <row r="1640" spans="1:1" x14ac:dyDescent="0.3">
      <c r="A1640" t="s">
        <v>6154</v>
      </c>
    </row>
    <row r="1641" spans="1:1" x14ac:dyDescent="0.3">
      <c r="A1641" t="s">
        <v>6158</v>
      </c>
    </row>
    <row r="1642" spans="1:1" x14ac:dyDescent="0.3">
      <c r="A1642" t="s">
        <v>6162</v>
      </c>
    </row>
    <row r="1643" spans="1:1" x14ac:dyDescent="0.3">
      <c r="A1643" t="s">
        <v>6166</v>
      </c>
    </row>
    <row r="1644" spans="1:1" x14ac:dyDescent="0.3">
      <c r="A1644" t="s">
        <v>6170</v>
      </c>
    </row>
    <row r="1645" spans="1:1" x14ac:dyDescent="0.3">
      <c r="A1645" t="s">
        <v>6174</v>
      </c>
    </row>
    <row r="1646" spans="1:1" x14ac:dyDescent="0.3">
      <c r="A1646" t="s">
        <v>6178</v>
      </c>
    </row>
    <row r="1647" spans="1:1" x14ac:dyDescent="0.3">
      <c r="A1647" t="s">
        <v>6182</v>
      </c>
    </row>
    <row r="1648" spans="1:1" x14ac:dyDescent="0.3">
      <c r="A1648" t="s">
        <v>6186</v>
      </c>
    </row>
    <row r="1649" spans="1:1" x14ac:dyDescent="0.3">
      <c r="A1649" t="s">
        <v>6189</v>
      </c>
    </row>
    <row r="1650" spans="1:1" x14ac:dyDescent="0.3">
      <c r="A1650" t="s">
        <v>6193</v>
      </c>
    </row>
    <row r="1651" spans="1:1" x14ac:dyDescent="0.3">
      <c r="A1651" t="s">
        <v>6197</v>
      </c>
    </row>
    <row r="1652" spans="1:1" x14ac:dyDescent="0.3">
      <c r="A1652" t="s">
        <v>6201</v>
      </c>
    </row>
    <row r="1653" spans="1:1" x14ac:dyDescent="0.3">
      <c r="A1653" t="s">
        <v>6204</v>
      </c>
    </row>
    <row r="1654" spans="1:1" x14ac:dyDescent="0.3">
      <c r="A1654" t="s">
        <v>6208</v>
      </c>
    </row>
    <row r="1655" spans="1:1" x14ac:dyDescent="0.3">
      <c r="A1655" t="s">
        <v>6212</v>
      </c>
    </row>
    <row r="1656" spans="1:1" x14ac:dyDescent="0.3">
      <c r="A1656" t="s">
        <v>6216</v>
      </c>
    </row>
    <row r="1657" spans="1:1" x14ac:dyDescent="0.3">
      <c r="A1657" t="s">
        <v>6220</v>
      </c>
    </row>
    <row r="1658" spans="1:1" x14ac:dyDescent="0.3">
      <c r="A1658" t="s">
        <v>6224</v>
      </c>
    </row>
    <row r="1659" spans="1:1" x14ac:dyDescent="0.3">
      <c r="A1659" t="s">
        <v>6228</v>
      </c>
    </row>
    <row r="1660" spans="1:1" x14ac:dyDescent="0.3">
      <c r="A1660" t="s">
        <v>6232</v>
      </c>
    </row>
    <row r="1661" spans="1:1" x14ac:dyDescent="0.3">
      <c r="A1661" t="s">
        <v>6236</v>
      </c>
    </row>
    <row r="1662" spans="1:1" x14ac:dyDescent="0.3">
      <c r="A1662" t="s">
        <v>6240</v>
      </c>
    </row>
    <row r="1663" spans="1:1" x14ac:dyDescent="0.3">
      <c r="A1663" t="s">
        <v>6244</v>
      </c>
    </row>
    <row r="1664" spans="1:1" x14ac:dyDescent="0.3">
      <c r="A1664" t="s">
        <v>6248</v>
      </c>
    </row>
    <row r="1665" spans="1:1" x14ac:dyDescent="0.3">
      <c r="A1665" t="s">
        <v>6252</v>
      </c>
    </row>
    <row r="1666" spans="1:1" x14ac:dyDescent="0.3">
      <c r="A1666" t="s">
        <v>6256</v>
      </c>
    </row>
    <row r="1667" spans="1:1" x14ac:dyDescent="0.3">
      <c r="A1667" t="s">
        <v>6260</v>
      </c>
    </row>
    <row r="1668" spans="1:1" x14ac:dyDescent="0.3">
      <c r="A1668" t="s">
        <v>6264</v>
      </c>
    </row>
    <row r="1669" spans="1:1" x14ac:dyDescent="0.3">
      <c r="A1669" t="s">
        <v>6268</v>
      </c>
    </row>
    <row r="1670" spans="1:1" x14ac:dyDescent="0.3">
      <c r="A1670" t="s">
        <v>6272</v>
      </c>
    </row>
    <row r="1671" spans="1:1" x14ac:dyDescent="0.3">
      <c r="A1671" t="s">
        <v>6276</v>
      </c>
    </row>
    <row r="1672" spans="1:1" x14ac:dyDescent="0.3">
      <c r="A1672" t="s">
        <v>6279</v>
      </c>
    </row>
    <row r="1673" spans="1:1" x14ac:dyDescent="0.3">
      <c r="A1673" t="s">
        <v>6282</v>
      </c>
    </row>
    <row r="1674" spans="1:1" x14ac:dyDescent="0.3">
      <c r="A1674" t="s">
        <v>6286</v>
      </c>
    </row>
    <row r="1675" spans="1:1" x14ac:dyDescent="0.3">
      <c r="A1675" t="s">
        <v>6288</v>
      </c>
    </row>
    <row r="1676" spans="1:1" x14ac:dyDescent="0.3">
      <c r="A1676" t="s">
        <v>6292</v>
      </c>
    </row>
    <row r="1677" spans="1:1" x14ac:dyDescent="0.3">
      <c r="A1677" t="s">
        <v>6295</v>
      </c>
    </row>
    <row r="1678" spans="1:1" x14ac:dyDescent="0.3">
      <c r="A1678" t="s">
        <v>6299</v>
      </c>
    </row>
    <row r="1679" spans="1:1" x14ac:dyDescent="0.3">
      <c r="A1679" t="s">
        <v>6302</v>
      </c>
    </row>
    <row r="1680" spans="1:1" x14ac:dyDescent="0.3">
      <c r="A1680" t="s">
        <v>6306</v>
      </c>
    </row>
    <row r="1681" spans="1:1" x14ac:dyDescent="0.3">
      <c r="A1681" t="s">
        <v>6309</v>
      </c>
    </row>
    <row r="1682" spans="1:1" x14ac:dyDescent="0.3">
      <c r="A1682" t="s">
        <v>6312</v>
      </c>
    </row>
    <row r="1683" spans="1:1" x14ac:dyDescent="0.3">
      <c r="A1683" t="s">
        <v>6319</v>
      </c>
    </row>
    <row r="1684" spans="1:1" x14ac:dyDescent="0.3">
      <c r="A1684" t="s">
        <v>6323</v>
      </c>
    </row>
    <row r="1685" spans="1:1" x14ac:dyDescent="0.3">
      <c r="A1685" t="s">
        <v>6326</v>
      </c>
    </row>
    <row r="1686" spans="1:1" x14ac:dyDescent="0.3">
      <c r="A1686" t="s">
        <v>6329</v>
      </c>
    </row>
    <row r="1687" spans="1:1" x14ac:dyDescent="0.3">
      <c r="A1687" t="s">
        <v>6333</v>
      </c>
    </row>
    <row r="1688" spans="1:1" x14ac:dyDescent="0.3">
      <c r="A1688" t="s">
        <v>6336</v>
      </c>
    </row>
    <row r="1689" spans="1:1" x14ac:dyDescent="0.3">
      <c r="A1689" t="s">
        <v>6339</v>
      </c>
    </row>
    <row r="1690" spans="1:1" x14ac:dyDescent="0.3">
      <c r="A1690" t="s">
        <v>6343</v>
      </c>
    </row>
    <row r="1691" spans="1:1" x14ac:dyDescent="0.3">
      <c r="A1691" t="s">
        <v>6346</v>
      </c>
    </row>
    <row r="1692" spans="1:1" x14ac:dyDescent="0.3">
      <c r="A1692" t="s">
        <v>6349</v>
      </c>
    </row>
    <row r="1693" spans="1:1" x14ac:dyDescent="0.3">
      <c r="A1693" t="s">
        <v>6352</v>
      </c>
    </row>
    <row r="1694" spans="1:1" x14ac:dyDescent="0.3">
      <c r="A1694" t="s">
        <v>6355</v>
      </c>
    </row>
    <row r="1695" spans="1:1" x14ac:dyDescent="0.3">
      <c r="A1695" t="s">
        <v>6359</v>
      </c>
    </row>
    <row r="1696" spans="1:1" x14ac:dyDescent="0.3">
      <c r="A1696" t="s">
        <v>6363</v>
      </c>
    </row>
    <row r="1697" spans="1:1" x14ac:dyDescent="0.3">
      <c r="A1697" t="s">
        <v>6367</v>
      </c>
    </row>
    <row r="1698" spans="1:1" x14ac:dyDescent="0.3">
      <c r="A1698" t="s">
        <v>6371</v>
      </c>
    </row>
    <row r="1699" spans="1:1" x14ac:dyDescent="0.3">
      <c r="A1699" t="s">
        <v>6375</v>
      </c>
    </row>
    <row r="1700" spans="1:1" x14ac:dyDescent="0.3">
      <c r="A1700" t="s">
        <v>6378</v>
      </c>
    </row>
    <row r="1701" spans="1:1" x14ac:dyDescent="0.3">
      <c r="A1701" t="s">
        <v>6382</v>
      </c>
    </row>
    <row r="1702" spans="1:1" x14ac:dyDescent="0.3">
      <c r="A1702" t="s">
        <v>6385</v>
      </c>
    </row>
    <row r="1703" spans="1:1" x14ac:dyDescent="0.3">
      <c r="A1703" t="s">
        <v>6389</v>
      </c>
    </row>
    <row r="1704" spans="1:1" x14ac:dyDescent="0.3">
      <c r="A1704" t="s">
        <v>6392</v>
      </c>
    </row>
    <row r="1705" spans="1:1" x14ac:dyDescent="0.3">
      <c r="A1705" t="s">
        <v>6395</v>
      </c>
    </row>
    <row r="1706" spans="1:1" x14ac:dyDescent="0.3">
      <c r="A1706" t="s">
        <v>6399</v>
      </c>
    </row>
    <row r="1707" spans="1:1" x14ac:dyDescent="0.3">
      <c r="A1707" t="s">
        <v>6402</v>
      </c>
    </row>
    <row r="1708" spans="1:1" x14ac:dyDescent="0.3">
      <c r="A1708" t="s">
        <v>6406</v>
      </c>
    </row>
    <row r="1709" spans="1:1" x14ac:dyDescent="0.3">
      <c r="A1709" t="s">
        <v>6410</v>
      </c>
    </row>
    <row r="1710" spans="1:1" x14ac:dyDescent="0.3">
      <c r="A1710" t="s">
        <v>6413</v>
      </c>
    </row>
    <row r="1711" spans="1:1" x14ac:dyDescent="0.3">
      <c r="A1711" t="s">
        <v>6417</v>
      </c>
    </row>
    <row r="1712" spans="1:1" x14ac:dyDescent="0.3">
      <c r="A1712" t="s">
        <v>6421</v>
      </c>
    </row>
    <row r="1713" spans="1:1" x14ac:dyDescent="0.3">
      <c r="A1713" t="s">
        <v>6423</v>
      </c>
    </row>
    <row r="1714" spans="1:1" x14ac:dyDescent="0.3">
      <c r="A1714" t="s">
        <v>6426</v>
      </c>
    </row>
    <row r="1715" spans="1:1" x14ac:dyDescent="0.3">
      <c r="A1715" t="s">
        <v>6430</v>
      </c>
    </row>
    <row r="1716" spans="1:1" x14ac:dyDescent="0.3">
      <c r="A1716" t="s">
        <v>6433</v>
      </c>
    </row>
    <row r="1717" spans="1:1" x14ac:dyDescent="0.3">
      <c r="A1717" t="s">
        <v>6436</v>
      </c>
    </row>
    <row r="1718" spans="1:1" x14ac:dyDescent="0.3">
      <c r="A1718" t="s">
        <v>6440</v>
      </c>
    </row>
    <row r="1719" spans="1:1" x14ac:dyDescent="0.3">
      <c r="A1719" t="s">
        <v>6443</v>
      </c>
    </row>
    <row r="1720" spans="1:1" x14ac:dyDescent="0.3">
      <c r="A1720" t="s">
        <v>6447</v>
      </c>
    </row>
    <row r="1721" spans="1:1" x14ac:dyDescent="0.3">
      <c r="A1721" t="s">
        <v>6451</v>
      </c>
    </row>
    <row r="1722" spans="1:1" x14ac:dyDescent="0.3">
      <c r="A1722" t="s">
        <v>6455</v>
      </c>
    </row>
    <row r="1723" spans="1:1" x14ac:dyDescent="0.3">
      <c r="A1723" t="s">
        <v>6459</v>
      </c>
    </row>
    <row r="1724" spans="1:1" x14ac:dyDescent="0.3">
      <c r="A1724" t="s">
        <v>6463</v>
      </c>
    </row>
    <row r="1725" spans="1:1" x14ac:dyDescent="0.3">
      <c r="A1725" t="s">
        <v>6467</v>
      </c>
    </row>
    <row r="1726" spans="1:1" x14ac:dyDescent="0.3">
      <c r="A1726" t="s">
        <v>6471</v>
      </c>
    </row>
    <row r="1727" spans="1:1" x14ac:dyDescent="0.3">
      <c r="A1727" t="s">
        <v>6475</v>
      </c>
    </row>
    <row r="1728" spans="1:1" x14ac:dyDescent="0.3">
      <c r="A1728" t="s">
        <v>6479</v>
      </c>
    </row>
    <row r="1729" spans="1:1" x14ac:dyDescent="0.3">
      <c r="A1729" t="s">
        <v>6482</v>
      </c>
    </row>
    <row r="1730" spans="1:1" x14ac:dyDescent="0.3">
      <c r="A1730" t="s">
        <v>6486</v>
      </c>
    </row>
    <row r="1731" spans="1:1" x14ac:dyDescent="0.3">
      <c r="A1731" t="s">
        <v>6490</v>
      </c>
    </row>
    <row r="1732" spans="1:1" x14ac:dyDescent="0.3">
      <c r="A1732" t="s">
        <v>6494</v>
      </c>
    </row>
    <row r="1733" spans="1:1" x14ac:dyDescent="0.3">
      <c r="A1733" t="s">
        <v>6497</v>
      </c>
    </row>
    <row r="1734" spans="1:1" x14ac:dyDescent="0.3">
      <c r="A1734" t="s">
        <v>6501</v>
      </c>
    </row>
    <row r="1735" spans="1:1" x14ac:dyDescent="0.3">
      <c r="A1735" t="s">
        <v>6505</v>
      </c>
    </row>
    <row r="1736" spans="1:1" x14ac:dyDescent="0.3">
      <c r="A1736" t="s">
        <v>6509</v>
      </c>
    </row>
    <row r="1737" spans="1:1" x14ac:dyDescent="0.3">
      <c r="A1737" t="s">
        <v>6513</v>
      </c>
    </row>
    <row r="1738" spans="1:1" x14ac:dyDescent="0.3">
      <c r="A1738" t="s">
        <v>6516</v>
      </c>
    </row>
    <row r="1739" spans="1:1" x14ac:dyDescent="0.3">
      <c r="A1739" t="s">
        <v>6520</v>
      </c>
    </row>
    <row r="1740" spans="1:1" x14ac:dyDescent="0.3">
      <c r="A1740" t="s">
        <v>6524</v>
      </c>
    </row>
    <row r="1741" spans="1:1" x14ac:dyDescent="0.3">
      <c r="A1741" t="s">
        <v>6528</v>
      </c>
    </row>
    <row r="1742" spans="1:1" x14ac:dyDescent="0.3">
      <c r="A1742" t="s">
        <v>6532</v>
      </c>
    </row>
    <row r="1743" spans="1:1" x14ac:dyDescent="0.3">
      <c r="A1743" t="s">
        <v>6535</v>
      </c>
    </row>
    <row r="1744" spans="1:1" x14ac:dyDescent="0.3">
      <c r="A1744" t="s">
        <v>6539</v>
      </c>
    </row>
    <row r="1745" spans="1:1" x14ac:dyDescent="0.3">
      <c r="A1745" t="s">
        <v>6543</v>
      </c>
    </row>
    <row r="1746" spans="1:1" x14ac:dyDescent="0.3">
      <c r="A1746" t="s">
        <v>6551</v>
      </c>
    </row>
    <row r="1747" spans="1:1" x14ac:dyDescent="0.3">
      <c r="A1747" t="s">
        <v>6555</v>
      </c>
    </row>
    <row r="1748" spans="1:1" x14ac:dyDescent="0.3">
      <c r="A1748" t="s">
        <v>6559</v>
      </c>
    </row>
    <row r="1749" spans="1:1" x14ac:dyDescent="0.3">
      <c r="A1749" t="s">
        <v>6563</v>
      </c>
    </row>
    <row r="1750" spans="1:1" x14ac:dyDescent="0.3">
      <c r="A1750" t="s">
        <v>6567</v>
      </c>
    </row>
    <row r="1751" spans="1:1" x14ac:dyDescent="0.3">
      <c r="A1751" t="s">
        <v>6571</v>
      </c>
    </row>
    <row r="1752" spans="1:1" x14ac:dyDescent="0.3">
      <c r="A1752" t="s">
        <v>6575</v>
      </c>
    </row>
    <row r="1753" spans="1:1" x14ac:dyDescent="0.3">
      <c r="A1753" t="s">
        <v>6579</v>
      </c>
    </row>
    <row r="1754" spans="1:1" x14ac:dyDescent="0.3">
      <c r="A1754" t="s">
        <v>6583</v>
      </c>
    </row>
    <row r="1755" spans="1:1" x14ac:dyDescent="0.3">
      <c r="A1755" t="s">
        <v>6587</v>
      </c>
    </row>
    <row r="1756" spans="1:1" x14ac:dyDescent="0.3">
      <c r="A1756" t="s">
        <v>6591</v>
      </c>
    </row>
    <row r="1757" spans="1:1" x14ac:dyDescent="0.3">
      <c r="A1757" t="s">
        <v>6595</v>
      </c>
    </row>
    <row r="1758" spans="1:1" x14ac:dyDescent="0.3">
      <c r="A1758" t="s">
        <v>6602</v>
      </c>
    </row>
    <row r="1759" spans="1:1" x14ac:dyDescent="0.3">
      <c r="A1759" t="s">
        <v>6606</v>
      </c>
    </row>
    <row r="1760" spans="1:1" x14ac:dyDescent="0.3">
      <c r="A1760" t="s">
        <v>6610</v>
      </c>
    </row>
    <row r="1761" spans="1:1" x14ac:dyDescent="0.3">
      <c r="A1761" t="s">
        <v>6614</v>
      </c>
    </row>
    <row r="1762" spans="1:1" x14ac:dyDescent="0.3">
      <c r="A1762" t="s">
        <v>6622</v>
      </c>
    </row>
    <row r="1763" spans="1:1" x14ac:dyDescent="0.3">
      <c r="A1763" t="s">
        <v>6630</v>
      </c>
    </row>
    <row r="1764" spans="1:1" x14ac:dyDescent="0.3">
      <c r="A1764" t="s">
        <v>6634</v>
      </c>
    </row>
    <row r="1765" spans="1:1" x14ac:dyDescent="0.3">
      <c r="A1765" t="s">
        <v>6638</v>
      </c>
    </row>
    <row r="1766" spans="1:1" x14ac:dyDescent="0.3">
      <c r="A1766" t="s">
        <v>6642</v>
      </c>
    </row>
    <row r="1767" spans="1:1" x14ac:dyDescent="0.3">
      <c r="A1767" t="s">
        <v>6646</v>
      </c>
    </row>
    <row r="1768" spans="1:1" x14ac:dyDescent="0.3">
      <c r="A1768" t="s">
        <v>6650</v>
      </c>
    </row>
    <row r="1769" spans="1:1" x14ac:dyDescent="0.3">
      <c r="A1769" t="s">
        <v>6654</v>
      </c>
    </row>
    <row r="1770" spans="1:1" x14ac:dyDescent="0.3">
      <c r="A1770" t="s">
        <v>6657</v>
      </c>
    </row>
    <row r="1771" spans="1:1" x14ac:dyDescent="0.3">
      <c r="A1771" t="s">
        <v>6661</v>
      </c>
    </row>
    <row r="1772" spans="1:1" x14ac:dyDescent="0.3">
      <c r="A1772" t="s">
        <v>6665</v>
      </c>
    </row>
    <row r="1773" spans="1:1" x14ac:dyDescent="0.3">
      <c r="A1773" t="s">
        <v>6669</v>
      </c>
    </row>
    <row r="1774" spans="1:1" x14ac:dyDescent="0.3">
      <c r="A1774" t="s">
        <v>6673</v>
      </c>
    </row>
    <row r="1775" spans="1:1" x14ac:dyDescent="0.3">
      <c r="A1775" t="s">
        <v>6677</v>
      </c>
    </row>
    <row r="1776" spans="1:1" x14ac:dyDescent="0.3">
      <c r="A1776" t="s">
        <v>6681</v>
      </c>
    </row>
    <row r="1777" spans="1:1" x14ac:dyDescent="0.3">
      <c r="A1777" t="s">
        <v>6684</v>
      </c>
    </row>
    <row r="1778" spans="1:1" x14ac:dyDescent="0.3">
      <c r="A1778" t="s">
        <v>6688</v>
      </c>
    </row>
    <row r="1779" spans="1:1" x14ac:dyDescent="0.3">
      <c r="A1779" t="s">
        <v>6692</v>
      </c>
    </row>
    <row r="1780" spans="1:1" x14ac:dyDescent="0.3">
      <c r="A1780" t="s">
        <v>6696</v>
      </c>
    </row>
    <row r="1781" spans="1:1" x14ac:dyDescent="0.3">
      <c r="A1781" t="s">
        <v>6700</v>
      </c>
    </row>
    <row r="1782" spans="1:1" x14ac:dyDescent="0.3">
      <c r="A1782" t="s">
        <v>6703</v>
      </c>
    </row>
    <row r="1783" spans="1:1" x14ac:dyDescent="0.3">
      <c r="A1783" t="s">
        <v>6707</v>
      </c>
    </row>
    <row r="1784" spans="1:1" x14ac:dyDescent="0.3">
      <c r="A1784" t="s">
        <v>6711</v>
      </c>
    </row>
    <row r="1785" spans="1:1" x14ac:dyDescent="0.3">
      <c r="A1785" t="s">
        <v>6714</v>
      </c>
    </row>
    <row r="1786" spans="1:1" x14ac:dyDescent="0.3">
      <c r="A1786" t="s">
        <v>6718</v>
      </c>
    </row>
    <row r="1787" spans="1:1" x14ac:dyDescent="0.3">
      <c r="A1787" t="s">
        <v>6722</v>
      </c>
    </row>
    <row r="1788" spans="1:1" x14ac:dyDescent="0.3">
      <c r="A1788" t="s">
        <v>6726</v>
      </c>
    </row>
    <row r="1789" spans="1:1" x14ac:dyDescent="0.3">
      <c r="A1789" t="s">
        <v>6730</v>
      </c>
    </row>
    <row r="1790" spans="1:1" x14ac:dyDescent="0.3">
      <c r="A1790" t="s">
        <v>6734</v>
      </c>
    </row>
    <row r="1791" spans="1:1" x14ac:dyDescent="0.3">
      <c r="A1791" t="s">
        <v>6737</v>
      </c>
    </row>
    <row r="1792" spans="1:1" x14ac:dyDescent="0.3">
      <c r="A1792" t="s">
        <v>6741</v>
      </c>
    </row>
    <row r="1793" spans="1:1" x14ac:dyDescent="0.3">
      <c r="A1793" t="s">
        <v>6745</v>
      </c>
    </row>
    <row r="1794" spans="1:1" x14ac:dyDescent="0.3">
      <c r="A1794" t="s">
        <v>6749</v>
      </c>
    </row>
    <row r="1795" spans="1:1" x14ac:dyDescent="0.3">
      <c r="A1795" t="s">
        <v>6753</v>
      </c>
    </row>
    <row r="1796" spans="1:1" x14ac:dyDescent="0.3">
      <c r="A1796" t="s">
        <v>6756</v>
      </c>
    </row>
    <row r="1797" spans="1:1" x14ac:dyDescent="0.3">
      <c r="A1797" t="s">
        <v>6759</v>
      </c>
    </row>
    <row r="1798" spans="1:1" x14ac:dyDescent="0.3">
      <c r="A1798" t="s">
        <v>6763</v>
      </c>
    </row>
    <row r="1799" spans="1:1" x14ac:dyDescent="0.3">
      <c r="A1799" t="s">
        <v>6767</v>
      </c>
    </row>
    <row r="1800" spans="1:1" x14ac:dyDescent="0.3">
      <c r="A1800" t="s">
        <v>6771</v>
      </c>
    </row>
    <row r="1801" spans="1:1" x14ac:dyDescent="0.3">
      <c r="A1801" t="s">
        <v>6775</v>
      </c>
    </row>
    <row r="1802" spans="1:1" x14ac:dyDescent="0.3">
      <c r="A1802" t="s">
        <v>6779</v>
      </c>
    </row>
    <row r="1803" spans="1:1" x14ac:dyDescent="0.3">
      <c r="A1803" t="s">
        <v>6782</v>
      </c>
    </row>
    <row r="1804" spans="1:1" x14ac:dyDescent="0.3">
      <c r="A1804" t="s">
        <v>6786</v>
      </c>
    </row>
    <row r="1805" spans="1:1" x14ac:dyDescent="0.3">
      <c r="A1805" t="s">
        <v>6790</v>
      </c>
    </row>
    <row r="1806" spans="1:1" x14ac:dyDescent="0.3">
      <c r="A1806" t="s">
        <v>6794</v>
      </c>
    </row>
    <row r="1807" spans="1:1" x14ac:dyDescent="0.3">
      <c r="A1807" t="s">
        <v>6797</v>
      </c>
    </row>
    <row r="1808" spans="1:1" x14ac:dyDescent="0.3">
      <c r="A1808" t="s">
        <v>6801</v>
      </c>
    </row>
    <row r="1809" spans="1:1" x14ac:dyDescent="0.3">
      <c r="A1809" t="s">
        <v>6803</v>
      </c>
    </row>
    <row r="1810" spans="1:1" x14ac:dyDescent="0.3">
      <c r="A1810" t="s">
        <v>6806</v>
      </c>
    </row>
    <row r="1811" spans="1:1" x14ac:dyDescent="0.3">
      <c r="A1811" t="s">
        <v>6810</v>
      </c>
    </row>
    <row r="1812" spans="1:1" x14ac:dyDescent="0.3">
      <c r="A1812" t="s">
        <v>6818</v>
      </c>
    </row>
    <row r="1813" spans="1:1" x14ac:dyDescent="0.3">
      <c r="A1813" t="s">
        <v>6821</v>
      </c>
    </row>
    <row r="1814" spans="1:1" x14ac:dyDescent="0.3">
      <c r="A1814" t="s">
        <v>6823</v>
      </c>
    </row>
    <row r="1815" spans="1:1" x14ac:dyDescent="0.3">
      <c r="A1815" t="s">
        <v>6826</v>
      </c>
    </row>
    <row r="1816" spans="1:1" x14ac:dyDescent="0.3">
      <c r="A1816" t="s">
        <v>6829</v>
      </c>
    </row>
    <row r="1817" spans="1:1" x14ac:dyDescent="0.3">
      <c r="A1817" t="s">
        <v>6832</v>
      </c>
    </row>
    <row r="1818" spans="1:1" x14ac:dyDescent="0.3">
      <c r="A1818" t="s">
        <v>6835</v>
      </c>
    </row>
    <row r="1819" spans="1:1" x14ac:dyDescent="0.3">
      <c r="A1819" t="s">
        <v>6839</v>
      </c>
    </row>
    <row r="1820" spans="1:1" x14ac:dyDescent="0.3">
      <c r="A1820" t="s">
        <v>6842</v>
      </c>
    </row>
    <row r="1821" spans="1:1" x14ac:dyDescent="0.3">
      <c r="A1821" t="s">
        <v>6846</v>
      </c>
    </row>
    <row r="1822" spans="1:1" x14ac:dyDescent="0.3">
      <c r="A1822" t="s">
        <v>6849</v>
      </c>
    </row>
    <row r="1823" spans="1:1" x14ac:dyDescent="0.3">
      <c r="A1823" t="s">
        <v>6853</v>
      </c>
    </row>
    <row r="1824" spans="1:1" x14ac:dyDescent="0.3">
      <c r="A1824" t="s">
        <v>6855</v>
      </c>
    </row>
    <row r="1825" spans="1:1" x14ac:dyDescent="0.3">
      <c r="A1825" t="s">
        <v>6858</v>
      </c>
    </row>
    <row r="1826" spans="1:1" x14ac:dyDescent="0.3">
      <c r="A1826" t="s">
        <v>6862</v>
      </c>
    </row>
    <row r="1827" spans="1:1" x14ac:dyDescent="0.3">
      <c r="A1827" t="s">
        <v>6865</v>
      </c>
    </row>
    <row r="1828" spans="1:1" x14ac:dyDescent="0.3">
      <c r="A1828" t="s">
        <v>6868</v>
      </c>
    </row>
    <row r="1829" spans="1:1" x14ac:dyDescent="0.3">
      <c r="A1829" t="s">
        <v>6871</v>
      </c>
    </row>
    <row r="1830" spans="1:1" x14ac:dyDescent="0.3">
      <c r="A1830" t="s">
        <v>6875</v>
      </c>
    </row>
    <row r="1831" spans="1:1" x14ac:dyDescent="0.3">
      <c r="A1831" t="s">
        <v>6879</v>
      </c>
    </row>
    <row r="1832" spans="1:1" x14ac:dyDescent="0.3">
      <c r="A1832" t="s">
        <v>6883</v>
      </c>
    </row>
    <row r="1833" spans="1:1" x14ac:dyDescent="0.3">
      <c r="A1833" t="s">
        <v>6887</v>
      </c>
    </row>
    <row r="1834" spans="1:1" x14ac:dyDescent="0.3">
      <c r="A1834" t="s">
        <v>6891</v>
      </c>
    </row>
    <row r="1835" spans="1:1" x14ac:dyDescent="0.3">
      <c r="A1835" t="s">
        <v>6895</v>
      </c>
    </row>
    <row r="1836" spans="1:1" x14ac:dyDescent="0.3">
      <c r="A1836" t="s">
        <v>6899</v>
      </c>
    </row>
    <row r="1837" spans="1:1" x14ac:dyDescent="0.3">
      <c r="A1837" t="s">
        <v>6902</v>
      </c>
    </row>
    <row r="1838" spans="1:1" x14ac:dyDescent="0.3">
      <c r="A1838" t="s">
        <v>6906</v>
      </c>
    </row>
    <row r="1839" spans="1:1" x14ac:dyDescent="0.3">
      <c r="A1839" t="s">
        <v>6910</v>
      </c>
    </row>
    <row r="1840" spans="1:1" x14ac:dyDescent="0.3">
      <c r="A1840" t="s">
        <v>6914</v>
      </c>
    </row>
    <row r="1841" spans="1:1" x14ac:dyDescent="0.3">
      <c r="A1841" t="s">
        <v>6917</v>
      </c>
    </row>
    <row r="1842" spans="1:1" x14ac:dyDescent="0.3">
      <c r="A1842" t="s">
        <v>6920</v>
      </c>
    </row>
    <row r="1843" spans="1:1" x14ac:dyDescent="0.3">
      <c r="A1843" t="s">
        <v>6924</v>
      </c>
    </row>
    <row r="1844" spans="1:1" x14ac:dyDescent="0.3">
      <c r="A1844" t="s">
        <v>6928</v>
      </c>
    </row>
    <row r="1845" spans="1:1" x14ac:dyDescent="0.3">
      <c r="A1845" t="s">
        <v>6932</v>
      </c>
    </row>
    <row r="1846" spans="1:1" x14ac:dyDescent="0.3">
      <c r="A1846" t="s">
        <v>6936</v>
      </c>
    </row>
    <row r="1847" spans="1:1" x14ac:dyDescent="0.3">
      <c r="A1847" t="s">
        <v>6940</v>
      </c>
    </row>
    <row r="1848" spans="1:1" x14ac:dyDescent="0.3">
      <c r="A1848" t="s">
        <v>6948</v>
      </c>
    </row>
    <row r="1849" spans="1:1" x14ac:dyDescent="0.3">
      <c r="A1849" t="s">
        <v>6951</v>
      </c>
    </row>
    <row r="1850" spans="1:1" x14ac:dyDescent="0.3">
      <c r="A1850" t="s">
        <v>6955</v>
      </c>
    </row>
    <row r="1851" spans="1:1" x14ac:dyDescent="0.3">
      <c r="A1851" t="s">
        <v>6958</v>
      </c>
    </row>
    <row r="1852" spans="1:1" x14ac:dyDescent="0.3">
      <c r="A1852" t="s">
        <v>6962</v>
      </c>
    </row>
    <row r="1853" spans="1:1" x14ac:dyDescent="0.3">
      <c r="A1853" t="s">
        <v>6966</v>
      </c>
    </row>
    <row r="1854" spans="1:1" x14ac:dyDescent="0.3">
      <c r="A1854" t="s">
        <v>6970</v>
      </c>
    </row>
    <row r="1855" spans="1:1" x14ac:dyDescent="0.3">
      <c r="A1855" t="s">
        <v>6974</v>
      </c>
    </row>
    <row r="1856" spans="1:1" x14ac:dyDescent="0.3">
      <c r="A1856" t="s">
        <v>6977</v>
      </c>
    </row>
    <row r="1857" spans="1:1" x14ac:dyDescent="0.3">
      <c r="A1857" t="s">
        <v>6981</v>
      </c>
    </row>
    <row r="1858" spans="1:1" x14ac:dyDescent="0.3">
      <c r="A1858" t="s">
        <v>6985</v>
      </c>
    </row>
    <row r="1859" spans="1:1" x14ac:dyDescent="0.3">
      <c r="A1859" t="s">
        <v>6989</v>
      </c>
    </row>
    <row r="1860" spans="1:1" x14ac:dyDescent="0.3">
      <c r="A1860" t="s">
        <v>6992</v>
      </c>
    </row>
    <row r="1861" spans="1:1" x14ac:dyDescent="0.3">
      <c r="A1861" t="s">
        <v>6996</v>
      </c>
    </row>
    <row r="1862" spans="1:1" x14ac:dyDescent="0.3">
      <c r="A1862" t="s">
        <v>6999</v>
      </c>
    </row>
    <row r="1863" spans="1:1" x14ac:dyDescent="0.3">
      <c r="A1863" t="s">
        <v>7003</v>
      </c>
    </row>
    <row r="1864" spans="1:1" x14ac:dyDescent="0.3">
      <c r="A1864" t="s">
        <v>7007</v>
      </c>
    </row>
    <row r="1865" spans="1:1" x14ac:dyDescent="0.3">
      <c r="A1865" t="s">
        <v>7014</v>
      </c>
    </row>
    <row r="1866" spans="1:1" x14ac:dyDescent="0.3">
      <c r="A1866" t="s">
        <v>7018</v>
      </c>
    </row>
    <row r="1867" spans="1:1" x14ac:dyDescent="0.3">
      <c r="A1867" t="s">
        <v>7022</v>
      </c>
    </row>
    <row r="1868" spans="1:1" x14ac:dyDescent="0.3">
      <c r="A1868" t="s">
        <v>7026</v>
      </c>
    </row>
    <row r="1869" spans="1:1" x14ac:dyDescent="0.3">
      <c r="A1869" t="s">
        <v>7029</v>
      </c>
    </row>
    <row r="1870" spans="1:1" x14ac:dyDescent="0.3">
      <c r="A1870" t="s">
        <v>7033</v>
      </c>
    </row>
    <row r="1871" spans="1:1" x14ac:dyDescent="0.3">
      <c r="A1871" t="s">
        <v>7037</v>
      </c>
    </row>
    <row r="1872" spans="1:1" x14ac:dyDescent="0.3">
      <c r="A1872" t="s">
        <v>7041</v>
      </c>
    </row>
    <row r="1873" spans="1:1" x14ac:dyDescent="0.3">
      <c r="A1873" t="s">
        <v>7045</v>
      </c>
    </row>
    <row r="1874" spans="1:1" x14ac:dyDescent="0.3">
      <c r="A1874" t="s">
        <v>7049</v>
      </c>
    </row>
    <row r="1875" spans="1:1" x14ac:dyDescent="0.3">
      <c r="A1875" t="s">
        <v>7052</v>
      </c>
    </row>
    <row r="1876" spans="1:1" x14ac:dyDescent="0.3">
      <c r="A1876" t="s">
        <v>7056</v>
      </c>
    </row>
    <row r="1877" spans="1:1" x14ac:dyDescent="0.3">
      <c r="A1877" t="s">
        <v>7060</v>
      </c>
    </row>
    <row r="1878" spans="1:1" x14ac:dyDescent="0.3">
      <c r="A1878" t="s">
        <v>7063</v>
      </c>
    </row>
    <row r="1879" spans="1:1" x14ac:dyDescent="0.3">
      <c r="A1879" t="s">
        <v>7067</v>
      </c>
    </row>
    <row r="1880" spans="1:1" x14ac:dyDescent="0.3">
      <c r="A1880" t="s">
        <v>7071</v>
      </c>
    </row>
    <row r="1881" spans="1:1" x14ac:dyDescent="0.3">
      <c r="A1881" t="s">
        <v>7075</v>
      </c>
    </row>
    <row r="1882" spans="1:1" x14ac:dyDescent="0.3">
      <c r="A1882" t="s">
        <v>7079</v>
      </c>
    </row>
    <row r="1883" spans="1:1" x14ac:dyDescent="0.3">
      <c r="A1883" t="s">
        <v>7083</v>
      </c>
    </row>
    <row r="1884" spans="1:1" x14ac:dyDescent="0.3">
      <c r="A1884" t="s">
        <v>7087</v>
      </c>
    </row>
    <row r="1885" spans="1:1" x14ac:dyDescent="0.3">
      <c r="A1885" t="s">
        <v>7091</v>
      </c>
    </row>
    <row r="1886" spans="1:1" x14ac:dyDescent="0.3">
      <c r="A1886" t="s">
        <v>7095</v>
      </c>
    </row>
    <row r="1887" spans="1:1" x14ac:dyDescent="0.3">
      <c r="A1887" t="s">
        <v>7099</v>
      </c>
    </row>
    <row r="1888" spans="1:1" x14ac:dyDescent="0.3">
      <c r="A1888" t="s">
        <v>7103</v>
      </c>
    </row>
    <row r="1889" spans="1:1" x14ac:dyDescent="0.3">
      <c r="A1889" t="s">
        <v>7107</v>
      </c>
    </row>
    <row r="1890" spans="1:1" x14ac:dyDescent="0.3">
      <c r="A1890" t="s">
        <v>7111</v>
      </c>
    </row>
    <row r="1891" spans="1:1" x14ac:dyDescent="0.3">
      <c r="A1891" t="s">
        <v>7115</v>
      </c>
    </row>
    <row r="1892" spans="1:1" x14ac:dyDescent="0.3">
      <c r="A1892" t="s">
        <v>7119</v>
      </c>
    </row>
    <row r="1893" spans="1:1" x14ac:dyDescent="0.3">
      <c r="A1893" t="s">
        <v>7123</v>
      </c>
    </row>
    <row r="1894" spans="1:1" x14ac:dyDescent="0.3">
      <c r="A1894" t="s">
        <v>7127</v>
      </c>
    </row>
    <row r="1895" spans="1:1" x14ac:dyDescent="0.3">
      <c r="A1895" t="s">
        <v>7130</v>
      </c>
    </row>
    <row r="1896" spans="1:1" x14ac:dyDescent="0.3">
      <c r="A1896" t="s">
        <v>7134</v>
      </c>
    </row>
    <row r="1897" spans="1:1" x14ac:dyDescent="0.3">
      <c r="A1897" t="s">
        <v>7137</v>
      </c>
    </row>
    <row r="1898" spans="1:1" x14ac:dyDescent="0.3">
      <c r="A1898" t="s">
        <v>7141</v>
      </c>
    </row>
    <row r="1899" spans="1:1" x14ac:dyDescent="0.3">
      <c r="A1899" t="s">
        <v>7144</v>
      </c>
    </row>
    <row r="1900" spans="1:1" x14ac:dyDescent="0.3">
      <c r="A1900" t="s">
        <v>7148</v>
      </c>
    </row>
    <row r="1901" spans="1:1" x14ac:dyDescent="0.3">
      <c r="A1901" t="s">
        <v>7152</v>
      </c>
    </row>
    <row r="1902" spans="1:1" x14ac:dyDescent="0.3">
      <c r="A1902" t="s">
        <v>7156</v>
      </c>
    </row>
    <row r="1903" spans="1:1" x14ac:dyDescent="0.3">
      <c r="A1903" t="s">
        <v>7160</v>
      </c>
    </row>
    <row r="1904" spans="1:1" x14ac:dyDescent="0.3">
      <c r="A1904" t="s">
        <v>7164</v>
      </c>
    </row>
    <row r="1905" spans="1:1" x14ac:dyDescent="0.3">
      <c r="A1905" t="s">
        <v>7168</v>
      </c>
    </row>
    <row r="1906" spans="1:1" x14ac:dyDescent="0.3">
      <c r="A1906" t="s">
        <v>7172</v>
      </c>
    </row>
    <row r="1907" spans="1:1" x14ac:dyDescent="0.3">
      <c r="A1907" t="s">
        <v>7176</v>
      </c>
    </row>
    <row r="1908" spans="1:1" x14ac:dyDescent="0.3">
      <c r="A1908" t="s">
        <v>7179</v>
      </c>
    </row>
    <row r="1909" spans="1:1" x14ac:dyDescent="0.3">
      <c r="A1909" t="s">
        <v>7182</v>
      </c>
    </row>
    <row r="1910" spans="1:1" x14ac:dyDescent="0.3">
      <c r="A1910" t="s">
        <v>7185</v>
      </c>
    </row>
    <row r="1911" spans="1:1" x14ac:dyDescent="0.3">
      <c r="A1911" t="s">
        <v>7189</v>
      </c>
    </row>
    <row r="1912" spans="1:1" x14ac:dyDescent="0.3">
      <c r="A1912" t="s">
        <v>7192</v>
      </c>
    </row>
    <row r="1913" spans="1:1" x14ac:dyDescent="0.3">
      <c r="A1913" t="s">
        <v>7195</v>
      </c>
    </row>
    <row r="1914" spans="1:1" x14ac:dyDescent="0.3">
      <c r="A1914" t="s">
        <v>7199</v>
      </c>
    </row>
    <row r="1915" spans="1:1" x14ac:dyDescent="0.3">
      <c r="A1915" t="s">
        <v>7203</v>
      </c>
    </row>
    <row r="1916" spans="1:1" x14ac:dyDescent="0.3">
      <c r="A1916" t="s">
        <v>7206</v>
      </c>
    </row>
    <row r="1917" spans="1:1" x14ac:dyDescent="0.3">
      <c r="A1917" t="s">
        <v>7210</v>
      </c>
    </row>
    <row r="1918" spans="1:1" x14ac:dyDescent="0.3">
      <c r="A1918" t="s">
        <v>7214</v>
      </c>
    </row>
    <row r="1919" spans="1:1" x14ac:dyDescent="0.3">
      <c r="A1919" t="s">
        <v>7218</v>
      </c>
    </row>
    <row r="1920" spans="1:1" x14ac:dyDescent="0.3">
      <c r="A1920" t="s">
        <v>7221</v>
      </c>
    </row>
    <row r="1921" spans="1:1" x14ac:dyDescent="0.3">
      <c r="A1921" t="s">
        <v>7224</v>
      </c>
    </row>
    <row r="1922" spans="1:1" x14ac:dyDescent="0.3">
      <c r="A1922" t="s">
        <v>7228</v>
      </c>
    </row>
    <row r="1923" spans="1:1" x14ac:dyDescent="0.3">
      <c r="A1923" t="s">
        <v>7232</v>
      </c>
    </row>
    <row r="1924" spans="1:1" x14ac:dyDescent="0.3">
      <c r="A1924" t="s">
        <v>7235</v>
      </c>
    </row>
    <row r="1925" spans="1:1" x14ac:dyDescent="0.3">
      <c r="A1925" t="s">
        <v>7238</v>
      </c>
    </row>
    <row r="1926" spans="1:1" x14ac:dyDescent="0.3">
      <c r="A1926" t="s">
        <v>7241</v>
      </c>
    </row>
    <row r="1927" spans="1:1" x14ac:dyDescent="0.3">
      <c r="A1927" t="s">
        <v>7245</v>
      </c>
    </row>
    <row r="1928" spans="1:1" x14ac:dyDescent="0.3">
      <c r="A1928" t="s">
        <v>7249</v>
      </c>
    </row>
    <row r="1929" spans="1:1" x14ac:dyDescent="0.3">
      <c r="A1929" t="s">
        <v>7253</v>
      </c>
    </row>
    <row r="1930" spans="1:1" x14ac:dyDescent="0.3">
      <c r="A1930" t="s">
        <v>7257</v>
      </c>
    </row>
    <row r="1931" spans="1:1" x14ac:dyDescent="0.3">
      <c r="A1931" t="s">
        <v>7261</v>
      </c>
    </row>
    <row r="1932" spans="1:1" x14ac:dyDescent="0.3">
      <c r="A1932" t="s">
        <v>7322</v>
      </c>
    </row>
    <row r="1933" spans="1:1" x14ac:dyDescent="0.3">
      <c r="A1933" t="s">
        <v>7341</v>
      </c>
    </row>
    <row r="1934" spans="1:1" x14ac:dyDescent="0.3">
      <c r="A1934" t="s">
        <v>7342</v>
      </c>
    </row>
    <row r="1935" spans="1:1" x14ac:dyDescent="0.3">
      <c r="A1935" t="s">
        <v>7343</v>
      </c>
    </row>
    <row r="1936" spans="1:1" x14ac:dyDescent="0.3">
      <c r="A1936" t="s">
        <v>7344</v>
      </c>
    </row>
    <row r="1937" spans="1:1" x14ac:dyDescent="0.3">
      <c r="A1937" t="s">
        <v>7316</v>
      </c>
    </row>
    <row r="1938" spans="1:1" x14ac:dyDescent="0.3">
      <c r="A1938" t="s">
        <v>7301</v>
      </c>
    </row>
    <row r="1939" spans="1:1" x14ac:dyDescent="0.3">
      <c r="A1939" t="s">
        <v>7332</v>
      </c>
    </row>
    <row r="1940" spans="1:1" x14ac:dyDescent="0.3">
      <c r="A1940" t="s">
        <v>7286</v>
      </c>
    </row>
    <row r="1941" spans="1:1" x14ac:dyDescent="0.3">
      <c r="A1941" t="s">
        <v>7290</v>
      </c>
    </row>
    <row r="1942" spans="1:1" x14ac:dyDescent="0.3">
      <c r="A1942" t="s">
        <v>7311</v>
      </c>
    </row>
    <row r="1943" spans="1:1" x14ac:dyDescent="0.3">
      <c r="A1943" t="s">
        <v>7284</v>
      </c>
    </row>
    <row r="1944" spans="1:1" x14ac:dyDescent="0.3">
      <c r="A1944" t="s">
        <v>7314</v>
      </c>
    </row>
    <row r="1945" spans="1:1" x14ac:dyDescent="0.3">
      <c r="A1945" t="s">
        <v>7333</v>
      </c>
    </row>
    <row r="1946" spans="1:1" x14ac:dyDescent="0.3">
      <c r="A1946" t="s">
        <v>7282</v>
      </c>
    </row>
    <row r="1947" spans="1:1" x14ac:dyDescent="0.3">
      <c r="A1947" t="s">
        <v>7310</v>
      </c>
    </row>
    <row r="1948" spans="1:1" x14ac:dyDescent="0.3">
      <c r="A1948" t="s">
        <v>7308</v>
      </c>
    </row>
    <row r="1949" spans="1:1" x14ac:dyDescent="0.3">
      <c r="A1949" t="s">
        <v>7306</v>
      </c>
    </row>
    <row r="1950" spans="1:1" x14ac:dyDescent="0.3">
      <c r="A1950" t="s">
        <v>7329</v>
      </c>
    </row>
    <row r="1951" spans="1:1" x14ac:dyDescent="0.3">
      <c r="A1951" t="s">
        <v>7283</v>
      </c>
    </row>
    <row r="1952" spans="1:1" x14ac:dyDescent="0.3">
      <c r="A1952" t="s">
        <v>7289</v>
      </c>
    </row>
    <row r="1953" spans="1:1" x14ac:dyDescent="0.3">
      <c r="A1953" t="s">
        <v>7288</v>
      </c>
    </row>
    <row r="1954" spans="1:1" x14ac:dyDescent="0.3">
      <c r="A1954" t="s">
        <v>7280</v>
      </c>
    </row>
    <row r="1955" spans="1:1" x14ac:dyDescent="0.3">
      <c r="A1955" t="s">
        <v>7276</v>
      </c>
    </row>
    <row r="1956" spans="1:1" x14ac:dyDescent="0.3">
      <c r="A1956" t="s">
        <v>7298</v>
      </c>
    </row>
    <row r="1957" spans="1:1" x14ac:dyDescent="0.3">
      <c r="A1957" t="s">
        <v>7337</v>
      </c>
    </row>
    <row r="1958" spans="1:1" x14ac:dyDescent="0.3">
      <c r="A1958" t="s">
        <v>7320</v>
      </c>
    </row>
    <row r="1959" spans="1:1" x14ac:dyDescent="0.3">
      <c r="A1959" t="s">
        <v>7300</v>
      </c>
    </row>
    <row r="1960" spans="1:1" x14ac:dyDescent="0.3">
      <c r="A1960" t="s">
        <v>7305</v>
      </c>
    </row>
    <row r="1961" spans="1:1" x14ac:dyDescent="0.3">
      <c r="A1961" t="s">
        <v>7331</v>
      </c>
    </row>
    <row r="1962" spans="1:1" x14ac:dyDescent="0.3">
      <c r="A1962" t="s">
        <v>7287</v>
      </c>
    </row>
    <row r="1963" spans="1:1" x14ac:dyDescent="0.3">
      <c r="A1963" t="s">
        <v>7327</v>
      </c>
    </row>
    <row r="1964" spans="1:1" x14ac:dyDescent="0.3">
      <c r="A1964" t="s">
        <v>7328</v>
      </c>
    </row>
    <row r="1965" spans="1:1" x14ac:dyDescent="0.3">
      <c r="A1965" t="s">
        <v>7307</v>
      </c>
    </row>
    <row r="1966" spans="1:1" x14ac:dyDescent="0.3">
      <c r="A1966" t="s">
        <v>7312</v>
      </c>
    </row>
    <row r="1967" spans="1:1" x14ac:dyDescent="0.3">
      <c r="A1967" t="s">
        <v>7339</v>
      </c>
    </row>
    <row r="1968" spans="1:1" x14ac:dyDescent="0.3">
      <c r="A1968" t="s">
        <v>7303</v>
      </c>
    </row>
    <row r="1969" spans="1:1" x14ac:dyDescent="0.3">
      <c r="A1969" t="s">
        <v>7340</v>
      </c>
    </row>
    <row r="1970" spans="1:1" x14ac:dyDescent="0.3">
      <c r="A1970" t="s">
        <v>7323</v>
      </c>
    </row>
    <row r="1971" spans="1:1" x14ac:dyDescent="0.3">
      <c r="A1971" t="s">
        <v>7279</v>
      </c>
    </row>
    <row r="1972" spans="1:1" x14ac:dyDescent="0.3">
      <c r="A1972" t="s">
        <v>7324</v>
      </c>
    </row>
    <row r="1973" spans="1:1" x14ac:dyDescent="0.3">
      <c r="A1973" t="s">
        <v>7313</v>
      </c>
    </row>
    <row r="1974" spans="1:1" x14ac:dyDescent="0.3">
      <c r="A1974" t="s">
        <v>7277</v>
      </c>
    </row>
    <row r="1975" spans="1:1" x14ac:dyDescent="0.3">
      <c r="A1975" t="s">
        <v>7293</v>
      </c>
    </row>
    <row r="1976" spans="1:1" x14ac:dyDescent="0.3">
      <c r="A1976" t="s">
        <v>7304</v>
      </c>
    </row>
    <row r="1977" spans="1:1" x14ac:dyDescent="0.3">
      <c r="A1977" t="s">
        <v>7325</v>
      </c>
    </row>
    <row r="1978" spans="1:1" x14ac:dyDescent="0.3">
      <c r="A1978" t="s">
        <v>7318</v>
      </c>
    </row>
    <row r="1979" spans="1:1" x14ac:dyDescent="0.3">
      <c r="A1979" t="s">
        <v>7326</v>
      </c>
    </row>
    <row r="1980" spans="1:1" x14ac:dyDescent="0.3">
      <c r="A1980" t="s">
        <v>7330</v>
      </c>
    </row>
    <row r="1981" spans="1:1" x14ac:dyDescent="0.3">
      <c r="A1981" t="s">
        <v>7297</v>
      </c>
    </row>
    <row r="1982" spans="1:1" x14ac:dyDescent="0.3">
      <c r="A1982" t="s">
        <v>7336</v>
      </c>
    </row>
    <row r="1983" spans="1:1" x14ac:dyDescent="0.3">
      <c r="A1983" t="s">
        <v>7319</v>
      </c>
    </row>
    <row r="1984" spans="1:1" x14ac:dyDescent="0.3">
      <c r="A1984" t="s">
        <v>7291</v>
      </c>
    </row>
    <row r="1985" spans="1:1" x14ac:dyDescent="0.3">
      <c r="A1985" t="s">
        <v>7302</v>
      </c>
    </row>
    <row r="1986" spans="1:1" x14ac:dyDescent="0.3">
      <c r="A1986" t="s">
        <v>7315</v>
      </c>
    </row>
    <row r="1987" spans="1:1" x14ac:dyDescent="0.3">
      <c r="A1987" t="s">
        <v>7321</v>
      </c>
    </row>
    <row r="1988" spans="1:1" x14ac:dyDescent="0.3">
      <c r="A1988" t="s">
        <v>7334</v>
      </c>
    </row>
    <row r="1989" spans="1:1" x14ac:dyDescent="0.3">
      <c r="A1989" t="s">
        <v>7296</v>
      </c>
    </row>
    <row r="1990" spans="1:1" x14ac:dyDescent="0.3">
      <c r="A1990" t="s">
        <v>7299</v>
      </c>
    </row>
    <row r="1991" spans="1:1" x14ac:dyDescent="0.3">
      <c r="A1991" t="s">
        <v>7335</v>
      </c>
    </row>
    <row r="1992" spans="1:1" x14ac:dyDescent="0.3">
      <c r="A1992" t="s">
        <v>7275</v>
      </c>
    </row>
    <row r="1993" spans="1:1" x14ac:dyDescent="0.3">
      <c r="A1993" t="s">
        <v>7292</v>
      </c>
    </row>
    <row r="1994" spans="1:1" x14ac:dyDescent="0.3">
      <c r="A1994" t="s">
        <v>7285</v>
      </c>
    </row>
    <row r="1995" spans="1:1" x14ac:dyDescent="0.3">
      <c r="A1995" t="s">
        <v>7338</v>
      </c>
    </row>
    <row r="1996" spans="1:1" x14ac:dyDescent="0.3">
      <c r="A1996" t="s">
        <v>7309</v>
      </c>
    </row>
    <row r="1997" spans="1:1" x14ac:dyDescent="0.3">
      <c r="A1997" t="s">
        <v>7294</v>
      </c>
    </row>
    <row r="1998" spans="1:1" x14ac:dyDescent="0.3">
      <c r="A1998" t="s">
        <v>7317</v>
      </c>
    </row>
    <row r="1999" spans="1:1" x14ac:dyDescent="0.3">
      <c r="A1999" t="s">
        <v>7295</v>
      </c>
    </row>
    <row r="2000" spans="1:1" x14ac:dyDescent="0.3">
      <c r="A2000" t="s">
        <v>7345</v>
      </c>
    </row>
    <row r="2001" spans="1:1" x14ac:dyDescent="0.3">
      <c r="A2001" t="s">
        <v>7346</v>
      </c>
    </row>
    <row r="2002" spans="1:1" x14ac:dyDescent="0.3">
      <c r="A2002" t="s">
        <v>7347</v>
      </c>
    </row>
    <row r="2003" spans="1:1" x14ac:dyDescent="0.3">
      <c r="A2003" t="s">
        <v>7348</v>
      </c>
    </row>
    <row r="2004" spans="1:1" x14ac:dyDescent="0.3">
      <c r="A2004" t="s">
        <v>7349</v>
      </c>
    </row>
    <row r="2005" spans="1:1" x14ac:dyDescent="0.3">
      <c r="A2005" t="s">
        <v>7350</v>
      </c>
    </row>
    <row r="2006" spans="1:1" x14ac:dyDescent="0.3">
      <c r="A2006" t="s">
        <v>7351</v>
      </c>
    </row>
    <row r="2007" spans="1:1" x14ac:dyDescent="0.3">
      <c r="A2007" t="s">
        <v>7352</v>
      </c>
    </row>
    <row r="2008" spans="1:1" x14ac:dyDescent="0.3">
      <c r="A2008" t="s">
        <v>7353</v>
      </c>
    </row>
    <row r="2009" spans="1:1" x14ac:dyDescent="0.3">
      <c r="A2009" t="s">
        <v>7354</v>
      </c>
    </row>
    <row r="2010" spans="1:1" x14ac:dyDescent="0.3">
      <c r="A2010" t="s">
        <v>7355</v>
      </c>
    </row>
    <row r="2011" spans="1:1" x14ac:dyDescent="0.3">
      <c r="A2011" t="s">
        <v>7356</v>
      </c>
    </row>
    <row r="2012" spans="1:1" x14ac:dyDescent="0.3">
      <c r="A2012" t="s">
        <v>7357</v>
      </c>
    </row>
    <row r="2013" spans="1:1" x14ac:dyDescent="0.3">
      <c r="A2013" t="s">
        <v>7358</v>
      </c>
    </row>
    <row r="2014" spans="1:1" x14ac:dyDescent="0.3">
      <c r="A2014" t="s">
        <v>7359</v>
      </c>
    </row>
    <row r="2015" spans="1:1" x14ac:dyDescent="0.3">
      <c r="A2015" t="s">
        <v>7360</v>
      </c>
    </row>
    <row r="2016" spans="1:1" x14ac:dyDescent="0.3">
      <c r="A2016" t="s">
        <v>7361</v>
      </c>
    </row>
    <row r="2017" spans="1:1" x14ac:dyDescent="0.3">
      <c r="A2017" t="s">
        <v>7362</v>
      </c>
    </row>
    <row r="2018" spans="1:1" x14ac:dyDescent="0.3">
      <c r="A2018" t="s">
        <v>7363</v>
      </c>
    </row>
    <row r="2019" spans="1:1" x14ac:dyDescent="0.3">
      <c r="A2019" t="s">
        <v>7364</v>
      </c>
    </row>
    <row r="2020" spans="1:1" x14ac:dyDescent="0.3">
      <c r="A2020" t="s">
        <v>7365</v>
      </c>
    </row>
    <row r="2021" spans="1:1" x14ac:dyDescent="0.3">
      <c r="A2021" t="s">
        <v>7366</v>
      </c>
    </row>
    <row r="2022" spans="1:1" x14ac:dyDescent="0.3">
      <c r="A2022" t="s">
        <v>7367</v>
      </c>
    </row>
    <row r="2023" spans="1:1" x14ac:dyDescent="0.3">
      <c r="A2023" t="s">
        <v>7368</v>
      </c>
    </row>
    <row r="2024" spans="1:1" x14ac:dyDescent="0.3">
      <c r="A2024" t="s">
        <v>7369</v>
      </c>
    </row>
    <row r="2025" spans="1:1" x14ac:dyDescent="0.3">
      <c r="A2025" t="s">
        <v>7370</v>
      </c>
    </row>
    <row r="2026" spans="1:1" x14ac:dyDescent="0.3">
      <c r="A2026" t="s">
        <v>7371</v>
      </c>
    </row>
    <row r="2027" spans="1:1" x14ac:dyDescent="0.3">
      <c r="A2027" t="s">
        <v>7372</v>
      </c>
    </row>
    <row r="2028" spans="1:1" x14ac:dyDescent="0.3">
      <c r="A2028" t="s">
        <v>7373</v>
      </c>
    </row>
    <row r="2029" spans="1:1" x14ac:dyDescent="0.3">
      <c r="A2029" t="s">
        <v>7374</v>
      </c>
    </row>
    <row r="2030" spans="1:1" x14ac:dyDescent="0.3">
      <c r="A2030" t="s">
        <v>7375</v>
      </c>
    </row>
    <row r="2031" spans="1:1" x14ac:dyDescent="0.3">
      <c r="A2031" t="s">
        <v>7376</v>
      </c>
    </row>
    <row r="2032" spans="1:1" x14ac:dyDescent="0.3">
      <c r="A2032" t="s">
        <v>7377</v>
      </c>
    </row>
    <row r="2033" spans="1:1" x14ac:dyDescent="0.3">
      <c r="A2033" t="s">
        <v>7378</v>
      </c>
    </row>
    <row r="2034" spans="1:1" x14ac:dyDescent="0.3">
      <c r="A2034" t="s">
        <v>7379</v>
      </c>
    </row>
    <row r="2035" spans="1:1" x14ac:dyDescent="0.3">
      <c r="A2035" t="s">
        <v>7380</v>
      </c>
    </row>
    <row r="2036" spans="1:1" x14ac:dyDescent="0.3">
      <c r="A2036" t="s">
        <v>7381</v>
      </c>
    </row>
    <row r="2037" spans="1:1" x14ac:dyDescent="0.3">
      <c r="A2037" t="s">
        <v>7382</v>
      </c>
    </row>
    <row r="2038" spans="1:1" x14ac:dyDescent="0.3">
      <c r="A2038" t="s">
        <v>7383</v>
      </c>
    </row>
    <row r="2039" spans="1:1" x14ac:dyDescent="0.3">
      <c r="A2039" t="s">
        <v>7384</v>
      </c>
    </row>
    <row r="2040" spans="1:1" x14ac:dyDescent="0.3">
      <c r="A2040" t="s">
        <v>7385</v>
      </c>
    </row>
    <row r="2041" spans="1:1" x14ac:dyDescent="0.3">
      <c r="A2041" t="s">
        <v>7386</v>
      </c>
    </row>
    <row r="2042" spans="1:1" x14ac:dyDescent="0.3">
      <c r="A2042" t="s">
        <v>7387</v>
      </c>
    </row>
    <row r="2043" spans="1:1" x14ac:dyDescent="0.3">
      <c r="A2043" t="s">
        <v>7388</v>
      </c>
    </row>
    <row r="2044" spans="1:1" x14ac:dyDescent="0.3">
      <c r="A2044" t="s">
        <v>7389</v>
      </c>
    </row>
    <row r="2045" spans="1:1" x14ac:dyDescent="0.3">
      <c r="A2045" t="s">
        <v>7390</v>
      </c>
    </row>
    <row r="2046" spans="1:1" x14ac:dyDescent="0.3">
      <c r="A2046" t="s">
        <v>7391</v>
      </c>
    </row>
    <row r="2047" spans="1:1" x14ac:dyDescent="0.3">
      <c r="A2047" t="s">
        <v>7392</v>
      </c>
    </row>
    <row r="2048" spans="1:1" x14ac:dyDescent="0.3">
      <c r="A2048" t="s">
        <v>7393</v>
      </c>
    </row>
    <row r="2049" spans="1:1" x14ac:dyDescent="0.3">
      <c r="A2049" t="s">
        <v>7394</v>
      </c>
    </row>
    <row r="2050" spans="1:1" x14ac:dyDescent="0.3">
      <c r="A2050" t="s">
        <v>7395</v>
      </c>
    </row>
    <row r="2051" spans="1:1" x14ac:dyDescent="0.3">
      <c r="A2051" t="s">
        <v>7396</v>
      </c>
    </row>
    <row r="2052" spans="1:1" x14ac:dyDescent="0.3">
      <c r="A2052" t="s">
        <v>7397</v>
      </c>
    </row>
    <row r="2053" spans="1:1" x14ac:dyDescent="0.3">
      <c r="A2053" t="s">
        <v>7398</v>
      </c>
    </row>
    <row r="2054" spans="1:1" x14ac:dyDescent="0.3">
      <c r="A2054" t="s">
        <v>7399</v>
      </c>
    </row>
    <row r="2055" spans="1:1" x14ac:dyDescent="0.3">
      <c r="A2055" t="s">
        <v>7400</v>
      </c>
    </row>
    <row r="2056" spans="1:1" x14ac:dyDescent="0.3">
      <c r="A2056" t="s">
        <v>7401</v>
      </c>
    </row>
    <row r="2057" spans="1:1" x14ac:dyDescent="0.3">
      <c r="A2057" t="s">
        <v>7402</v>
      </c>
    </row>
    <row r="2058" spans="1:1" x14ac:dyDescent="0.3">
      <c r="A2058" t="s">
        <v>7403</v>
      </c>
    </row>
    <row r="2059" spans="1:1" x14ac:dyDescent="0.3">
      <c r="A2059" t="s">
        <v>7404</v>
      </c>
    </row>
    <row r="2060" spans="1:1" x14ac:dyDescent="0.3">
      <c r="A2060" t="s">
        <v>7405</v>
      </c>
    </row>
    <row r="2061" spans="1:1" x14ac:dyDescent="0.3">
      <c r="A2061" t="s">
        <v>7406</v>
      </c>
    </row>
    <row r="2062" spans="1:1" x14ac:dyDescent="0.3">
      <c r="A2062" t="s">
        <v>7407</v>
      </c>
    </row>
    <row r="2063" spans="1:1" x14ac:dyDescent="0.3">
      <c r="A2063" t="s">
        <v>7408</v>
      </c>
    </row>
    <row r="2064" spans="1:1" x14ac:dyDescent="0.3">
      <c r="A2064" t="s">
        <v>7409</v>
      </c>
    </row>
    <row r="2065" spans="1:1" x14ac:dyDescent="0.3">
      <c r="A2065" t="s">
        <v>7410</v>
      </c>
    </row>
    <row r="2066" spans="1:1" x14ac:dyDescent="0.3">
      <c r="A2066" t="s">
        <v>7411</v>
      </c>
    </row>
    <row r="2067" spans="1:1" x14ac:dyDescent="0.3">
      <c r="A2067" t="s">
        <v>7412</v>
      </c>
    </row>
    <row r="2068" spans="1:1" x14ac:dyDescent="0.3">
      <c r="A2068" t="s">
        <v>7413</v>
      </c>
    </row>
    <row r="2069" spans="1:1" x14ac:dyDescent="0.3">
      <c r="A2069" t="s">
        <v>7414</v>
      </c>
    </row>
    <row r="2070" spans="1:1" x14ac:dyDescent="0.3">
      <c r="A2070" t="s">
        <v>7415</v>
      </c>
    </row>
    <row r="2071" spans="1:1" x14ac:dyDescent="0.3">
      <c r="A2071" t="s">
        <v>7416</v>
      </c>
    </row>
    <row r="2072" spans="1:1" x14ac:dyDescent="0.3">
      <c r="A2072" t="s">
        <v>7417</v>
      </c>
    </row>
    <row r="2073" spans="1:1" x14ac:dyDescent="0.3">
      <c r="A2073" t="s">
        <v>7418</v>
      </c>
    </row>
    <row r="2074" spans="1:1" x14ac:dyDescent="0.3">
      <c r="A2074" t="s">
        <v>7419</v>
      </c>
    </row>
    <row r="2075" spans="1:1" x14ac:dyDescent="0.3">
      <c r="A2075" t="s">
        <v>7420</v>
      </c>
    </row>
    <row r="2076" spans="1:1" x14ac:dyDescent="0.3">
      <c r="A2076" t="s">
        <v>7421</v>
      </c>
    </row>
    <row r="2077" spans="1:1" x14ac:dyDescent="0.3">
      <c r="A2077" t="s">
        <v>7422</v>
      </c>
    </row>
    <row r="2078" spans="1:1" x14ac:dyDescent="0.3">
      <c r="A2078" t="s">
        <v>7423</v>
      </c>
    </row>
    <row r="2079" spans="1:1" x14ac:dyDescent="0.3">
      <c r="A2079" t="s">
        <v>7424</v>
      </c>
    </row>
    <row r="2080" spans="1:1" x14ac:dyDescent="0.3">
      <c r="A2080" t="s">
        <v>7425</v>
      </c>
    </row>
    <row r="2081" spans="1:1" x14ac:dyDescent="0.3">
      <c r="A2081" t="s">
        <v>7426</v>
      </c>
    </row>
    <row r="2082" spans="1:1" x14ac:dyDescent="0.3">
      <c r="A2082" t="s">
        <v>7427</v>
      </c>
    </row>
    <row r="2083" spans="1:1" x14ac:dyDescent="0.3">
      <c r="A2083" t="s">
        <v>7428</v>
      </c>
    </row>
    <row r="2084" spans="1:1" x14ac:dyDescent="0.3">
      <c r="A2084" t="s">
        <v>7429</v>
      </c>
    </row>
    <row r="2085" spans="1:1" x14ac:dyDescent="0.3">
      <c r="A2085" t="s">
        <v>7430</v>
      </c>
    </row>
    <row r="2086" spans="1:1" x14ac:dyDescent="0.3">
      <c r="A2086" t="s">
        <v>7431</v>
      </c>
    </row>
    <row r="2087" spans="1:1" x14ac:dyDescent="0.3">
      <c r="A2087" t="s">
        <v>7432</v>
      </c>
    </row>
    <row r="2088" spans="1:1" x14ac:dyDescent="0.3">
      <c r="A2088" t="s">
        <v>7433</v>
      </c>
    </row>
    <row r="2089" spans="1:1" x14ac:dyDescent="0.3">
      <c r="A2089" t="s">
        <v>7434</v>
      </c>
    </row>
    <row r="2090" spans="1:1" x14ac:dyDescent="0.3">
      <c r="A2090" t="s">
        <v>7435</v>
      </c>
    </row>
    <row r="2091" spans="1:1" x14ac:dyDescent="0.3">
      <c r="A2091" t="s">
        <v>7436</v>
      </c>
    </row>
    <row r="2092" spans="1:1" x14ac:dyDescent="0.3">
      <c r="A2092" t="s">
        <v>7437</v>
      </c>
    </row>
    <row r="2093" spans="1:1" x14ac:dyDescent="0.3">
      <c r="A2093" t="s">
        <v>7438</v>
      </c>
    </row>
    <row r="2094" spans="1:1" x14ac:dyDescent="0.3">
      <c r="A2094" t="s">
        <v>7439</v>
      </c>
    </row>
    <row r="2095" spans="1:1" x14ac:dyDescent="0.3">
      <c r="A2095" t="s">
        <v>7440</v>
      </c>
    </row>
    <row r="2096" spans="1:1" x14ac:dyDescent="0.3">
      <c r="A2096" t="s">
        <v>7441</v>
      </c>
    </row>
    <row r="2097" spans="1:1" x14ac:dyDescent="0.3">
      <c r="A2097" t="s">
        <v>7442</v>
      </c>
    </row>
    <row r="2098" spans="1:1" x14ac:dyDescent="0.3">
      <c r="A2098" t="s">
        <v>7443</v>
      </c>
    </row>
    <row r="2099" spans="1:1" x14ac:dyDescent="0.3">
      <c r="A2099" t="s">
        <v>7444</v>
      </c>
    </row>
    <row r="2100" spans="1:1" x14ac:dyDescent="0.3">
      <c r="A2100" t="s">
        <v>7445</v>
      </c>
    </row>
    <row r="2101" spans="1:1" x14ac:dyDescent="0.3">
      <c r="A2101" t="s">
        <v>7446</v>
      </c>
    </row>
    <row r="2102" spans="1:1" x14ac:dyDescent="0.3">
      <c r="A2102" t="s">
        <v>7447</v>
      </c>
    </row>
    <row r="2103" spans="1:1" x14ac:dyDescent="0.3">
      <c r="A2103" t="s">
        <v>7448</v>
      </c>
    </row>
    <row r="2104" spans="1:1" x14ac:dyDescent="0.3">
      <c r="A2104" t="s">
        <v>7449</v>
      </c>
    </row>
    <row r="2105" spans="1:1" x14ac:dyDescent="0.3">
      <c r="A2105" t="s">
        <v>7450</v>
      </c>
    </row>
    <row r="2106" spans="1:1" x14ac:dyDescent="0.3">
      <c r="A2106" t="s">
        <v>7451</v>
      </c>
    </row>
    <row r="2107" spans="1:1" x14ac:dyDescent="0.3">
      <c r="A2107" t="s">
        <v>7452</v>
      </c>
    </row>
    <row r="2108" spans="1:1" x14ac:dyDescent="0.3">
      <c r="A2108" t="s">
        <v>7453</v>
      </c>
    </row>
    <row r="2109" spans="1:1" x14ac:dyDescent="0.3">
      <c r="A2109" t="s">
        <v>7454</v>
      </c>
    </row>
    <row r="2110" spans="1:1" x14ac:dyDescent="0.3">
      <c r="A2110" t="s">
        <v>7455</v>
      </c>
    </row>
    <row r="2111" spans="1:1" x14ac:dyDescent="0.3">
      <c r="A2111" t="s">
        <v>7456</v>
      </c>
    </row>
    <row r="2112" spans="1:1" x14ac:dyDescent="0.3">
      <c r="A2112" t="s">
        <v>7457</v>
      </c>
    </row>
    <row r="2113" spans="1:1" x14ac:dyDescent="0.3">
      <c r="A2113" t="s">
        <v>7458</v>
      </c>
    </row>
    <row r="2114" spans="1:1" x14ac:dyDescent="0.3">
      <c r="A2114" t="s">
        <v>7459</v>
      </c>
    </row>
    <row r="2115" spans="1:1" x14ac:dyDescent="0.3">
      <c r="A2115" t="s">
        <v>7460</v>
      </c>
    </row>
    <row r="2116" spans="1:1" x14ac:dyDescent="0.3">
      <c r="A2116" t="s">
        <v>7461</v>
      </c>
    </row>
    <row r="2117" spans="1:1" x14ac:dyDescent="0.3">
      <c r="A2117" t="s">
        <v>7462</v>
      </c>
    </row>
    <row r="2118" spans="1:1" x14ac:dyDescent="0.3">
      <c r="A2118" t="s">
        <v>7463</v>
      </c>
    </row>
    <row r="2119" spans="1:1" x14ac:dyDescent="0.3">
      <c r="A2119" t="s">
        <v>7464</v>
      </c>
    </row>
    <row r="2120" spans="1:1" x14ac:dyDescent="0.3">
      <c r="A2120" t="s">
        <v>7465</v>
      </c>
    </row>
    <row r="2121" spans="1:1" x14ac:dyDescent="0.3">
      <c r="A2121" t="s">
        <v>7466</v>
      </c>
    </row>
    <row r="2122" spans="1:1" x14ac:dyDescent="0.3">
      <c r="A2122" t="s">
        <v>7467</v>
      </c>
    </row>
    <row r="2123" spans="1:1" x14ac:dyDescent="0.3">
      <c r="A2123" t="s">
        <v>7468</v>
      </c>
    </row>
    <row r="2124" spans="1:1" x14ac:dyDescent="0.3">
      <c r="A2124" t="s">
        <v>7469</v>
      </c>
    </row>
    <row r="2125" spans="1:1" x14ac:dyDescent="0.3">
      <c r="A2125" t="s">
        <v>7470</v>
      </c>
    </row>
    <row r="2126" spans="1:1" x14ac:dyDescent="0.3">
      <c r="A2126" t="s">
        <v>7471</v>
      </c>
    </row>
    <row r="2127" spans="1:1" x14ac:dyDescent="0.3">
      <c r="A2127" t="s">
        <v>7472</v>
      </c>
    </row>
    <row r="2128" spans="1:1" x14ac:dyDescent="0.3">
      <c r="A2128" t="s">
        <v>7473</v>
      </c>
    </row>
    <row r="2129" spans="1:1" x14ac:dyDescent="0.3">
      <c r="A2129" t="s">
        <v>7474</v>
      </c>
    </row>
    <row r="2130" spans="1:1" x14ac:dyDescent="0.3">
      <c r="A2130" t="s">
        <v>7475</v>
      </c>
    </row>
    <row r="2131" spans="1:1" x14ac:dyDescent="0.3">
      <c r="A2131" t="s">
        <v>7476</v>
      </c>
    </row>
    <row r="2132" spans="1:1" x14ac:dyDescent="0.3">
      <c r="A2132" t="s">
        <v>7477</v>
      </c>
    </row>
    <row r="2133" spans="1:1" x14ac:dyDescent="0.3">
      <c r="A2133" t="s">
        <v>7478</v>
      </c>
    </row>
    <row r="2134" spans="1:1" x14ac:dyDescent="0.3">
      <c r="A2134" t="s">
        <v>7479</v>
      </c>
    </row>
    <row r="2135" spans="1:1" x14ac:dyDescent="0.3">
      <c r="A2135" t="s">
        <v>7480</v>
      </c>
    </row>
    <row r="2136" spans="1:1" x14ac:dyDescent="0.3">
      <c r="A2136" t="s">
        <v>7481</v>
      </c>
    </row>
    <row r="2137" spans="1:1" x14ac:dyDescent="0.3">
      <c r="A2137" t="s">
        <v>7482</v>
      </c>
    </row>
    <row r="2138" spans="1:1" x14ac:dyDescent="0.3">
      <c r="A2138" t="s">
        <v>7483</v>
      </c>
    </row>
    <row r="2139" spans="1:1" x14ac:dyDescent="0.3">
      <c r="A2139" t="s">
        <v>7484</v>
      </c>
    </row>
    <row r="2140" spans="1:1" x14ac:dyDescent="0.3">
      <c r="A2140" t="s">
        <v>7485</v>
      </c>
    </row>
    <row r="2141" spans="1:1" x14ac:dyDescent="0.3">
      <c r="A2141" t="s">
        <v>7486</v>
      </c>
    </row>
    <row r="2142" spans="1:1" x14ac:dyDescent="0.3">
      <c r="A2142" t="s">
        <v>7487</v>
      </c>
    </row>
    <row r="2143" spans="1:1" x14ac:dyDescent="0.3">
      <c r="A2143" t="s">
        <v>7488</v>
      </c>
    </row>
    <row r="2144" spans="1:1" x14ac:dyDescent="0.3">
      <c r="A2144" t="s">
        <v>7489</v>
      </c>
    </row>
    <row r="2145" spans="1:1" x14ac:dyDescent="0.3">
      <c r="A2145" t="s">
        <v>7490</v>
      </c>
    </row>
    <row r="2146" spans="1:1" x14ac:dyDescent="0.3">
      <c r="A2146" t="s">
        <v>7491</v>
      </c>
    </row>
    <row r="2147" spans="1:1" x14ac:dyDescent="0.3">
      <c r="A2147" t="s">
        <v>7492</v>
      </c>
    </row>
    <row r="2148" spans="1:1" x14ac:dyDescent="0.3">
      <c r="A2148" t="s">
        <v>7493</v>
      </c>
    </row>
    <row r="2149" spans="1:1" x14ac:dyDescent="0.3">
      <c r="A2149" t="s">
        <v>8095</v>
      </c>
    </row>
    <row r="2150" spans="1:1" x14ac:dyDescent="0.3">
      <c r="A2150" t="s">
        <v>7494</v>
      </c>
    </row>
    <row r="2151" spans="1:1" x14ac:dyDescent="0.3">
      <c r="A2151" t="s">
        <v>7495</v>
      </c>
    </row>
    <row r="2152" spans="1:1" x14ac:dyDescent="0.3">
      <c r="A2152" t="s">
        <v>7496</v>
      </c>
    </row>
    <row r="2153" spans="1:1" x14ac:dyDescent="0.3">
      <c r="A2153" t="s">
        <v>7497</v>
      </c>
    </row>
    <row r="2154" spans="1:1" x14ac:dyDescent="0.3">
      <c r="A2154" t="s">
        <v>7498</v>
      </c>
    </row>
    <row r="2155" spans="1:1" x14ac:dyDescent="0.3">
      <c r="A2155" t="s">
        <v>7499</v>
      </c>
    </row>
    <row r="2156" spans="1:1" x14ac:dyDescent="0.3">
      <c r="A2156" t="s">
        <v>7500</v>
      </c>
    </row>
    <row r="2157" spans="1:1" x14ac:dyDescent="0.3">
      <c r="A2157" t="s">
        <v>7501</v>
      </c>
    </row>
    <row r="2158" spans="1:1" x14ac:dyDescent="0.3">
      <c r="A2158" t="s">
        <v>7502</v>
      </c>
    </row>
    <row r="2159" spans="1:1" x14ac:dyDescent="0.3">
      <c r="A2159" t="s">
        <v>7503</v>
      </c>
    </row>
    <row r="2160" spans="1:1" x14ac:dyDescent="0.3">
      <c r="A2160" t="s">
        <v>7504</v>
      </c>
    </row>
    <row r="2161" spans="1:1" x14ac:dyDescent="0.3">
      <c r="A2161" t="s">
        <v>7505</v>
      </c>
    </row>
    <row r="2162" spans="1:1" x14ac:dyDescent="0.3">
      <c r="A2162" t="s">
        <v>7506</v>
      </c>
    </row>
    <row r="2163" spans="1:1" x14ac:dyDescent="0.3">
      <c r="A2163" t="s">
        <v>7507</v>
      </c>
    </row>
    <row r="2164" spans="1:1" x14ac:dyDescent="0.3">
      <c r="A2164" t="s">
        <v>7508</v>
      </c>
    </row>
    <row r="2165" spans="1:1" x14ac:dyDescent="0.3">
      <c r="A2165" t="s">
        <v>7509</v>
      </c>
    </row>
    <row r="2166" spans="1:1" x14ac:dyDescent="0.3">
      <c r="A2166" t="s">
        <v>7510</v>
      </c>
    </row>
    <row r="2167" spans="1:1" x14ac:dyDescent="0.3">
      <c r="A2167" t="s">
        <v>7511</v>
      </c>
    </row>
    <row r="2168" spans="1:1" x14ac:dyDescent="0.3">
      <c r="A2168" t="s">
        <v>7512</v>
      </c>
    </row>
    <row r="2169" spans="1:1" x14ac:dyDescent="0.3">
      <c r="A2169" t="s">
        <v>7513</v>
      </c>
    </row>
    <row r="2170" spans="1:1" x14ac:dyDescent="0.3">
      <c r="A2170" t="s">
        <v>7514</v>
      </c>
    </row>
    <row r="2171" spans="1:1" x14ac:dyDescent="0.3">
      <c r="A2171" t="s">
        <v>7515</v>
      </c>
    </row>
    <row r="2172" spans="1:1" x14ac:dyDescent="0.3">
      <c r="A2172" t="s">
        <v>7516</v>
      </c>
    </row>
    <row r="2173" spans="1:1" x14ac:dyDescent="0.3">
      <c r="A2173" t="s">
        <v>7517</v>
      </c>
    </row>
    <row r="2174" spans="1:1" x14ac:dyDescent="0.3">
      <c r="A2174" t="s">
        <v>7518</v>
      </c>
    </row>
    <row r="2175" spans="1:1" x14ac:dyDescent="0.3">
      <c r="A2175" t="s">
        <v>7519</v>
      </c>
    </row>
    <row r="2176" spans="1:1" x14ac:dyDescent="0.3">
      <c r="A2176" t="s">
        <v>7520</v>
      </c>
    </row>
    <row r="2177" spans="1:1" x14ac:dyDescent="0.3">
      <c r="A2177" t="s">
        <v>7521</v>
      </c>
    </row>
    <row r="2178" spans="1:1" x14ac:dyDescent="0.3">
      <c r="A2178" t="s">
        <v>7522</v>
      </c>
    </row>
    <row r="2179" spans="1:1" x14ac:dyDescent="0.3">
      <c r="A2179" t="s">
        <v>7523</v>
      </c>
    </row>
    <row r="2180" spans="1:1" x14ac:dyDescent="0.3">
      <c r="A2180" t="s">
        <v>7524</v>
      </c>
    </row>
    <row r="2181" spans="1:1" x14ac:dyDescent="0.3">
      <c r="A2181" t="s">
        <v>7525</v>
      </c>
    </row>
    <row r="2182" spans="1:1" x14ac:dyDescent="0.3">
      <c r="A2182" t="s">
        <v>7526</v>
      </c>
    </row>
    <row r="2183" spans="1:1" x14ac:dyDescent="0.3">
      <c r="A2183" t="s">
        <v>7527</v>
      </c>
    </row>
    <row r="2184" spans="1:1" x14ac:dyDescent="0.3">
      <c r="A2184" t="s">
        <v>7528</v>
      </c>
    </row>
    <row r="2185" spans="1:1" x14ac:dyDescent="0.3">
      <c r="A2185" t="s">
        <v>7529</v>
      </c>
    </row>
    <row r="2186" spans="1:1" x14ac:dyDescent="0.3">
      <c r="A2186" t="s">
        <v>7530</v>
      </c>
    </row>
    <row r="2187" spans="1:1" x14ac:dyDescent="0.3">
      <c r="A2187" t="s">
        <v>7531</v>
      </c>
    </row>
    <row r="2188" spans="1:1" x14ac:dyDescent="0.3">
      <c r="A2188" t="s">
        <v>7532</v>
      </c>
    </row>
    <row r="2189" spans="1:1" x14ac:dyDescent="0.3">
      <c r="A2189" t="s">
        <v>7533</v>
      </c>
    </row>
    <row r="2190" spans="1:1" x14ac:dyDescent="0.3">
      <c r="A2190" t="s">
        <v>7534</v>
      </c>
    </row>
    <row r="2191" spans="1:1" x14ac:dyDescent="0.3">
      <c r="A2191" t="s">
        <v>7535</v>
      </c>
    </row>
    <row r="2192" spans="1:1" x14ac:dyDescent="0.3">
      <c r="A2192" t="s">
        <v>7536</v>
      </c>
    </row>
    <row r="2193" spans="1:1" x14ac:dyDescent="0.3">
      <c r="A2193" t="s">
        <v>7537</v>
      </c>
    </row>
    <row r="2194" spans="1:1" x14ac:dyDescent="0.3">
      <c r="A2194" t="s">
        <v>7538</v>
      </c>
    </row>
    <row r="2195" spans="1:1" x14ac:dyDescent="0.3">
      <c r="A2195" t="s">
        <v>7539</v>
      </c>
    </row>
    <row r="2196" spans="1:1" x14ac:dyDescent="0.3">
      <c r="A2196" t="s">
        <v>7540</v>
      </c>
    </row>
    <row r="2197" spans="1:1" x14ac:dyDescent="0.3">
      <c r="A2197" t="s">
        <v>7541</v>
      </c>
    </row>
    <row r="2198" spans="1:1" x14ac:dyDescent="0.3">
      <c r="A2198" t="s">
        <v>7542</v>
      </c>
    </row>
    <row r="2199" spans="1:1" x14ac:dyDescent="0.3">
      <c r="A2199" t="s">
        <v>7543</v>
      </c>
    </row>
    <row r="2200" spans="1:1" x14ac:dyDescent="0.3">
      <c r="A2200" t="s">
        <v>7544</v>
      </c>
    </row>
    <row r="2201" spans="1:1" x14ac:dyDescent="0.3">
      <c r="A2201" t="s">
        <v>7545</v>
      </c>
    </row>
    <row r="2202" spans="1:1" x14ac:dyDescent="0.3">
      <c r="A2202" t="s">
        <v>7546</v>
      </c>
    </row>
    <row r="2203" spans="1:1" x14ac:dyDescent="0.3">
      <c r="A2203" t="s">
        <v>7547</v>
      </c>
    </row>
    <row r="2204" spans="1:1" x14ac:dyDescent="0.3">
      <c r="A2204" t="s">
        <v>7548</v>
      </c>
    </row>
    <row r="2205" spans="1:1" x14ac:dyDescent="0.3">
      <c r="A2205" t="s">
        <v>7549</v>
      </c>
    </row>
    <row r="2206" spans="1:1" x14ac:dyDescent="0.3">
      <c r="A2206" t="s">
        <v>7550</v>
      </c>
    </row>
    <row r="2207" spans="1:1" x14ac:dyDescent="0.3">
      <c r="A2207" t="s">
        <v>7551</v>
      </c>
    </row>
    <row r="2208" spans="1:1" x14ac:dyDescent="0.3">
      <c r="A2208" t="s">
        <v>7552</v>
      </c>
    </row>
    <row r="2209" spans="1:1" x14ac:dyDescent="0.3">
      <c r="A2209" t="s">
        <v>7553</v>
      </c>
    </row>
    <row r="2210" spans="1:1" x14ac:dyDescent="0.3">
      <c r="A2210" t="s">
        <v>7554</v>
      </c>
    </row>
    <row r="2211" spans="1:1" x14ac:dyDescent="0.3">
      <c r="A2211" t="s">
        <v>7555</v>
      </c>
    </row>
    <row r="2212" spans="1:1" x14ac:dyDescent="0.3">
      <c r="A2212" t="s">
        <v>7556</v>
      </c>
    </row>
    <row r="2213" spans="1:1" x14ac:dyDescent="0.3">
      <c r="A2213" t="s">
        <v>7557</v>
      </c>
    </row>
    <row r="2214" spans="1:1" x14ac:dyDescent="0.3">
      <c r="A2214" t="s">
        <v>7558</v>
      </c>
    </row>
    <row r="2215" spans="1:1" x14ac:dyDescent="0.3">
      <c r="A2215" t="s">
        <v>7559</v>
      </c>
    </row>
    <row r="2216" spans="1:1" x14ac:dyDescent="0.3">
      <c r="A2216" t="s">
        <v>7560</v>
      </c>
    </row>
    <row r="2217" spans="1:1" x14ac:dyDescent="0.3">
      <c r="A2217" t="s">
        <v>7561</v>
      </c>
    </row>
    <row r="2218" spans="1:1" x14ac:dyDescent="0.3">
      <c r="A2218" t="s">
        <v>7562</v>
      </c>
    </row>
    <row r="2219" spans="1:1" x14ac:dyDescent="0.3">
      <c r="A2219" t="s">
        <v>7563</v>
      </c>
    </row>
    <row r="2220" spans="1:1" x14ac:dyDescent="0.3">
      <c r="A2220" t="s">
        <v>7564</v>
      </c>
    </row>
    <row r="2221" spans="1:1" x14ac:dyDescent="0.3">
      <c r="A2221" t="s">
        <v>7565</v>
      </c>
    </row>
    <row r="2222" spans="1:1" x14ac:dyDescent="0.3">
      <c r="A2222" t="s">
        <v>7566</v>
      </c>
    </row>
    <row r="2223" spans="1:1" x14ac:dyDescent="0.3">
      <c r="A2223" t="s">
        <v>7567</v>
      </c>
    </row>
    <row r="2224" spans="1:1" x14ac:dyDescent="0.3">
      <c r="A2224" t="s">
        <v>7568</v>
      </c>
    </row>
    <row r="2225" spans="1:1" x14ac:dyDescent="0.3">
      <c r="A2225" t="s">
        <v>7569</v>
      </c>
    </row>
    <row r="2226" spans="1:1" x14ac:dyDescent="0.3">
      <c r="A2226" t="s">
        <v>7570</v>
      </c>
    </row>
    <row r="2227" spans="1:1" x14ac:dyDescent="0.3">
      <c r="A2227" t="s">
        <v>7571</v>
      </c>
    </row>
    <row r="2228" spans="1:1" x14ac:dyDescent="0.3">
      <c r="A2228" t="s">
        <v>7572</v>
      </c>
    </row>
    <row r="2229" spans="1:1" x14ac:dyDescent="0.3">
      <c r="A2229" t="s">
        <v>7573</v>
      </c>
    </row>
    <row r="2230" spans="1:1" x14ac:dyDescent="0.3">
      <c r="A2230" t="s">
        <v>7574</v>
      </c>
    </row>
    <row r="2231" spans="1:1" x14ac:dyDescent="0.3">
      <c r="A2231" t="s">
        <v>7575</v>
      </c>
    </row>
    <row r="2232" spans="1:1" x14ac:dyDescent="0.3">
      <c r="A2232" t="s">
        <v>7576</v>
      </c>
    </row>
    <row r="2233" spans="1:1" x14ac:dyDescent="0.3">
      <c r="A2233" t="s">
        <v>7577</v>
      </c>
    </row>
    <row r="2234" spans="1:1" x14ac:dyDescent="0.3">
      <c r="A2234" t="s">
        <v>7578</v>
      </c>
    </row>
    <row r="2235" spans="1:1" x14ac:dyDescent="0.3">
      <c r="A2235" t="s">
        <v>7579</v>
      </c>
    </row>
    <row r="2236" spans="1:1" x14ac:dyDescent="0.3">
      <c r="A2236" t="s">
        <v>7580</v>
      </c>
    </row>
    <row r="2237" spans="1:1" x14ac:dyDescent="0.3">
      <c r="A2237" t="s">
        <v>7581</v>
      </c>
    </row>
    <row r="2238" spans="1:1" x14ac:dyDescent="0.3">
      <c r="A2238" t="s">
        <v>7582</v>
      </c>
    </row>
    <row r="2239" spans="1:1" x14ac:dyDescent="0.3">
      <c r="A2239" t="s">
        <v>7583</v>
      </c>
    </row>
    <row r="2240" spans="1:1" x14ac:dyDescent="0.3">
      <c r="A2240" t="s">
        <v>7584</v>
      </c>
    </row>
    <row r="2241" spans="1:1" x14ac:dyDescent="0.3">
      <c r="A2241" t="s">
        <v>7585</v>
      </c>
    </row>
    <row r="2242" spans="1:1" x14ac:dyDescent="0.3">
      <c r="A2242" t="s">
        <v>7586</v>
      </c>
    </row>
    <row r="2243" spans="1:1" x14ac:dyDescent="0.3">
      <c r="A2243" t="s">
        <v>7587</v>
      </c>
    </row>
    <row r="2244" spans="1:1" x14ac:dyDescent="0.3">
      <c r="A2244" t="s">
        <v>7588</v>
      </c>
    </row>
    <row r="2245" spans="1:1" x14ac:dyDescent="0.3">
      <c r="A2245" t="s">
        <v>7589</v>
      </c>
    </row>
    <row r="2246" spans="1:1" x14ac:dyDescent="0.3">
      <c r="A2246" t="s">
        <v>7590</v>
      </c>
    </row>
    <row r="2247" spans="1:1" x14ac:dyDescent="0.3">
      <c r="A2247" t="s">
        <v>7591</v>
      </c>
    </row>
    <row r="2248" spans="1:1" x14ac:dyDescent="0.3">
      <c r="A2248" t="s">
        <v>7592</v>
      </c>
    </row>
    <row r="2249" spans="1:1" x14ac:dyDescent="0.3">
      <c r="A2249" t="s">
        <v>7593</v>
      </c>
    </row>
    <row r="2250" spans="1:1" x14ac:dyDescent="0.3">
      <c r="A2250" t="s">
        <v>7594</v>
      </c>
    </row>
    <row r="2251" spans="1:1" x14ac:dyDescent="0.3">
      <c r="A2251" t="s">
        <v>7595</v>
      </c>
    </row>
    <row r="2252" spans="1:1" x14ac:dyDescent="0.3">
      <c r="A2252" t="s">
        <v>7596</v>
      </c>
    </row>
    <row r="2253" spans="1:1" x14ac:dyDescent="0.3">
      <c r="A2253" t="s">
        <v>7597</v>
      </c>
    </row>
    <row r="2254" spans="1:1" x14ac:dyDescent="0.3">
      <c r="A2254" t="s">
        <v>7598</v>
      </c>
    </row>
    <row r="2255" spans="1:1" x14ac:dyDescent="0.3">
      <c r="A2255" t="s">
        <v>7599</v>
      </c>
    </row>
    <row r="2256" spans="1:1" x14ac:dyDescent="0.3">
      <c r="A2256" t="s">
        <v>7600</v>
      </c>
    </row>
    <row r="2257" spans="1:1" x14ac:dyDescent="0.3">
      <c r="A2257" t="s">
        <v>7601</v>
      </c>
    </row>
    <row r="2258" spans="1:1" x14ac:dyDescent="0.3">
      <c r="A2258" t="s">
        <v>7602</v>
      </c>
    </row>
    <row r="2259" spans="1:1" x14ac:dyDescent="0.3">
      <c r="A2259" t="s">
        <v>7603</v>
      </c>
    </row>
    <row r="2260" spans="1:1" x14ac:dyDescent="0.3">
      <c r="A2260" t="s">
        <v>7604</v>
      </c>
    </row>
    <row r="2261" spans="1:1" x14ac:dyDescent="0.3">
      <c r="A2261" t="s">
        <v>7605</v>
      </c>
    </row>
    <row r="2262" spans="1:1" x14ac:dyDescent="0.3">
      <c r="A2262" t="s">
        <v>7606</v>
      </c>
    </row>
    <row r="2263" spans="1:1" x14ac:dyDescent="0.3">
      <c r="A2263" t="s">
        <v>7607</v>
      </c>
    </row>
    <row r="2264" spans="1:1" x14ac:dyDescent="0.3">
      <c r="A2264" t="s">
        <v>7608</v>
      </c>
    </row>
    <row r="2265" spans="1:1" x14ac:dyDescent="0.3">
      <c r="A2265" t="s">
        <v>7609</v>
      </c>
    </row>
    <row r="2266" spans="1:1" x14ac:dyDescent="0.3">
      <c r="A2266" t="s">
        <v>7610</v>
      </c>
    </row>
    <row r="2267" spans="1:1" x14ac:dyDescent="0.3">
      <c r="A2267" t="s">
        <v>7611</v>
      </c>
    </row>
    <row r="2268" spans="1:1" x14ac:dyDescent="0.3">
      <c r="A2268" t="s">
        <v>7612</v>
      </c>
    </row>
    <row r="2269" spans="1:1" x14ac:dyDescent="0.3">
      <c r="A2269" t="s">
        <v>7613</v>
      </c>
    </row>
    <row r="2270" spans="1:1" x14ac:dyDescent="0.3">
      <c r="A2270" t="s">
        <v>8096</v>
      </c>
    </row>
    <row r="2271" spans="1:1" x14ac:dyDescent="0.3">
      <c r="A2271" t="s">
        <v>7614</v>
      </c>
    </row>
    <row r="2272" spans="1:1" x14ac:dyDescent="0.3">
      <c r="A2272" t="s">
        <v>7615</v>
      </c>
    </row>
    <row r="2273" spans="1:1" x14ac:dyDescent="0.3">
      <c r="A2273" t="s">
        <v>7616</v>
      </c>
    </row>
    <row r="2274" spans="1:1" x14ac:dyDescent="0.3">
      <c r="A2274" t="s">
        <v>7617</v>
      </c>
    </row>
    <row r="2275" spans="1:1" x14ac:dyDescent="0.3">
      <c r="A2275" t="s">
        <v>7618</v>
      </c>
    </row>
    <row r="2276" spans="1:1" x14ac:dyDescent="0.3">
      <c r="A2276" t="s">
        <v>7619</v>
      </c>
    </row>
    <row r="2277" spans="1:1" x14ac:dyDescent="0.3">
      <c r="A2277" t="s">
        <v>7620</v>
      </c>
    </row>
    <row r="2278" spans="1:1" x14ac:dyDescent="0.3">
      <c r="A2278" t="s">
        <v>7621</v>
      </c>
    </row>
    <row r="2279" spans="1:1" x14ac:dyDescent="0.3">
      <c r="A2279" t="s">
        <v>7622</v>
      </c>
    </row>
    <row r="2280" spans="1:1" x14ac:dyDescent="0.3">
      <c r="A2280" t="s">
        <v>7623</v>
      </c>
    </row>
    <row r="2281" spans="1:1" x14ac:dyDescent="0.3">
      <c r="A2281" t="s">
        <v>7624</v>
      </c>
    </row>
    <row r="2282" spans="1:1" x14ac:dyDescent="0.3">
      <c r="A2282" t="s">
        <v>7625</v>
      </c>
    </row>
    <row r="2283" spans="1:1" x14ac:dyDescent="0.3">
      <c r="A2283" t="s">
        <v>7626</v>
      </c>
    </row>
    <row r="2284" spans="1:1" x14ac:dyDescent="0.3">
      <c r="A2284" t="s">
        <v>7627</v>
      </c>
    </row>
    <row r="2285" spans="1:1" x14ac:dyDescent="0.3">
      <c r="A2285" t="s">
        <v>7628</v>
      </c>
    </row>
    <row r="2286" spans="1:1" x14ac:dyDescent="0.3">
      <c r="A2286" t="s">
        <v>7629</v>
      </c>
    </row>
    <row r="2287" spans="1:1" x14ac:dyDescent="0.3">
      <c r="A2287" t="s">
        <v>7630</v>
      </c>
    </row>
    <row r="2288" spans="1:1" x14ac:dyDescent="0.3">
      <c r="A2288" t="s">
        <v>7631</v>
      </c>
    </row>
    <row r="2289" spans="1:1" x14ac:dyDescent="0.3">
      <c r="A2289" t="s">
        <v>7632</v>
      </c>
    </row>
    <row r="2290" spans="1:1" x14ac:dyDescent="0.3">
      <c r="A2290" t="s">
        <v>7633</v>
      </c>
    </row>
    <row r="2291" spans="1:1" x14ac:dyDescent="0.3">
      <c r="A2291" t="s">
        <v>7634</v>
      </c>
    </row>
    <row r="2292" spans="1:1" x14ac:dyDescent="0.3">
      <c r="A2292" t="s">
        <v>7635</v>
      </c>
    </row>
    <row r="2293" spans="1:1" x14ac:dyDescent="0.3">
      <c r="A2293" t="s">
        <v>7636</v>
      </c>
    </row>
    <row r="2294" spans="1:1" x14ac:dyDescent="0.3">
      <c r="A2294" t="s">
        <v>7637</v>
      </c>
    </row>
    <row r="2295" spans="1:1" x14ac:dyDescent="0.3">
      <c r="A2295" t="s">
        <v>7638</v>
      </c>
    </row>
    <row r="2296" spans="1:1" x14ac:dyDescent="0.3">
      <c r="A2296" t="s">
        <v>7639</v>
      </c>
    </row>
    <row r="2297" spans="1:1" x14ac:dyDescent="0.3">
      <c r="A2297" t="s">
        <v>7640</v>
      </c>
    </row>
    <row r="2298" spans="1:1" x14ac:dyDescent="0.3">
      <c r="A2298" t="s">
        <v>7641</v>
      </c>
    </row>
    <row r="2299" spans="1:1" x14ac:dyDescent="0.3">
      <c r="A2299" t="s">
        <v>7642</v>
      </c>
    </row>
    <row r="2300" spans="1:1" x14ac:dyDescent="0.3">
      <c r="A2300" t="s">
        <v>7643</v>
      </c>
    </row>
    <row r="2301" spans="1:1" x14ac:dyDescent="0.3">
      <c r="A2301" t="s">
        <v>7644</v>
      </c>
    </row>
    <row r="2302" spans="1:1" x14ac:dyDescent="0.3">
      <c r="A2302" t="s">
        <v>7645</v>
      </c>
    </row>
    <row r="2303" spans="1:1" x14ac:dyDescent="0.3">
      <c r="A2303" t="s">
        <v>7646</v>
      </c>
    </row>
    <row r="2304" spans="1:1" x14ac:dyDescent="0.3">
      <c r="A2304" t="s">
        <v>7647</v>
      </c>
    </row>
    <row r="2305" spans="1:1" x14ac:dyDescent="0.3">
      <c r="A2305" t="s">
        <v>7648</v>
      </c>
    </row>
    <row r="2306" spans="1:1" x14ac:dyDescent="0.3">
      <c r="A2306" t="s">
        <v>7649</v>
      </c>
    </row>
    <row r="2307" spans="1:1" x14ac:dyDescent="0.3">
      <c r="A2307" t="s">
        <v>7650</v>
      </c>
    </row>
    <row r="2308" spans="1:1" x14ac:dyDescent="0.3">
      <c r="A2308" t="s">
        <v>7651</v>
      </c>
    </row>
    <row r="2309" spans="1:1" x14ac:dyDescent="0.3">
      <c r="A2309" t="s">
        <v>7652</v>
      </c>
    </row>
    <row r="2310" spans="1:1" x14ac:dyDescent="0.3">
      <c r="A2310" t="s">
        <v>7653</v>
      </c>
    </row>
    <row r="2311" spans="1:1" x14ac:dyDescent="0.3">
      <c r="A2311" t="s">
        <v>7654</v>
      </c>
    </row>
    <row r="2312" spans="1:1" x14ac:dyDescent="0.3">
      <c r="A2312" t="s">
        <v>7655</v>
      </c>
    </row>
    <row r="2313" spans="1:1" x14ac:dyDescent="0.3">
      <c r="A2313" t="s">
        <v>7656</v>
      </c>
    </row>
    <row r="2314" spans="1:1" x14ac:dyDescent="0.3">
      <c r="A2314" t="s">
        <v>7657</v>
      </c>
    </row>
    <row r="2315" spans="1:1" x14ac:dyDescent="0.3">
      <c r="A2315" t="s">
        <v>7658</v>
      </c>
    </row>
    <row r="2316" spans="1:1" x14ac:dyDescent="0.3">
      <c r="A2316" t="s">
        <v>7659</v>
      </c>
    </row>
    <row r="2317" spans="1:1" x14ac:dyDescent="0.3">
      <c r="A2317" t="s">
        <v>7660</v>
      </c>
    </row>
    <row r="2318" spans="1:1" x14ac:dyDescent="0.3">
      <c r="A2318" t="s">
        <v>7661</v>
      </c>
    </row>
    <row r="2319" spans="1:1" x14ac:dyDescent="0.3">
      <c r="A2319" t="s">
        <v>7662</v>
      </c>
    </row>
    <row r="2320" spans="1:1" x14ac:dyDescent="0.3">
      <c r="A2320" t="s">
        <v>7663</v>
      </c>
    </row>
    <row r="2321" spans="1:1" x14ac:dyDescent="0.3">
      <c r="A2321" t="s">
        <v>7664</v>
      </c>
    </row>
    <row r="2322" spans="1:1" x14ac:dyDescent="0.3">
      <c r="A2322" t="s">
        <v>7665</v>
      </c>
    </row>
    <row r="2323" spans="1:1" x14ac:dyDescent="0.3">
      <c r="A2323" t="s">
        <v>7666</v>
      </c>
    </row>
    <row r="2324" spans="1:1" x14ac:dyDescent="0.3">
      <c r="A2324" t="s">
        <v>7667</v>
      </c>
    </row>
    <row r="2325" spans="1:1" x14ac:dyDescent="0.3">
      <c r="A2325" t="s">
        <v>7668</v>
      </c>
    </row>
    <row r="2326" spans="1:1" x14ac:dyDescent="0.3">
      <c r="A2326" t="s">
        <v>7669</v>
      </c>
    </row>
    <row r="2327" spans="1:1" x14ac:dyDescent="0.3">
      <c r="A2327" t="s">
        <v>7670</v>
      </c>
    </row>
    <row r="2328" spans="1:1" x14ac:dyDescent="0.3">
      <c r="A2328" t="s">
        <v>7671</v>
      </c>
    </row>
    <row r="2329" spans="1:1" x14ac:dyDescent="0.3">
      <c r="A2329" t="s">
        <v>7672</v>
      </c>
    </row>
    <row r="2330" spans="1:1" x14ac:dyDescent="0.3">
      <c r="A2330" t="s">
        <v>7673</v>
      </c>
    </row>
    <row r="2331" spans="1:1" x14ac:dyDescent="0.3">
      <c r="A2331" t="s">
        <v>8097</v>
      </c>
    </row>
    <row r="2332" spans="1:1" x14ac:dyDescent="0.3">
      <c r="A2332" t="s">
        <v>7674</v>
      </c>
    </row>
    <row r="2333" spans="1:1" x14ac:dyDescent="0.3">
      <c r="A2333" t="s">
        <v>7675</v>
      </c>
    </row>
    <row r="2334" spans="1:1" x14ac:dyDescent="0.3">
      <c r="A2334" t="s">
        <v>7676</v>
      </c>
    </row>
    <row r="2335" spans="1:1" x14ac:dyDescent="0.3">
      <c r="A2335" t="s">
        <v>7677</v>
      </c>
    </row>
    <row r="2336" spans="1:1" x14ac:dyDescent="0.3">
      <c r="A2336" t="s">
        <v>7678</v>
      </c>
    </row>
    <row r="2337" spans="1:1" x14ac:dyDescent="0.3">
      <c r="A2337" t="s">
        <v>7679</v>
      </c>
    </row>
    <row r="2338" spans="1:1" x14ac:dyDescent="0.3">
      <c r="A2338" t="s">
        <v>7680</v>
      </c>
    </row>
    <row r="2339" spans="1:1" x14ac:dyDescent="0.3">
      <c r="A2339" t="s">
        <v>7681</v>
      </c>
    </row>
    <row r="2340" spans="1:1" x14ac:dyDescent="0.3">
      <c r="A2340" t="s">
        <v>7682</v>
      </c>
    </row>
    <row r="2341" spans="1:1" x14ac:dyDescent="0.3">
      <c r="A2341" t="s">
        <v>7683</v>
      </c>
    </row>
    <row r="2342" spans="1:1" x14ac:dyDescent="0.3">
      <c r="A2342" t="s">
        <v>7684</v>
      </c>
    </row>
    <row r="2343" spans="1:1" x14ac:dyDescent="0.3">
      <c r="A2343" t="s">
        <v>7685</v>
      </c>
    </row>
    <row r="2344" spans="1:1" x14ac:dyDescent="0.3">
      <c r="A2344" t="s">
        <v>7686</v>
      </c>
    </row>
    <row r="2345" spans="1:1" x14ac:dyDescent="0.3">
      <c r="A2345" t="s">
        <v>7687</v>
      </c>
    </row>
    <row r="2346" spans="1:1" x14ac:dyDescent="0.3">
      <c r="A2346" t="s">
        <v>7688</v>
      </c>
    </row>
    <row r="2347" spans="1:1" x14ac:dyDescent="0.3">
      <c r="A2347" t="s">
        <v>7689</v>
      </c>
    </row>
    <row r="2348" spans="1:1" x14ac:dyDescent="0.3">
      <c r="A2348" t="s">
        <v>7690</v>
      </c>
    </row>
    <row r="2349" spans="1:1" x14ac:dyDescent="0.3">
      <c r="A2349" t="s">
        <v>7691</v>
      </c>
    </row>
    <row r="2350" spans="1:1" x14ac:dyDescent="0.3">
      <c r="A2350" t="s">
        <v>7692</v>
      </c>
    </row>
    <row r="2351" spans="1:1" x14ac:dyDescent="0.3">
      <c r="A2351" t="s">
        <v>7693</v>
      </c>
    </row>
    <row r="2352" spans="1:1" x14ac:dyDescent="0.3">
      <c r="A2352" t="s">
        <v>7694</v>
      </c>
    </row>
    <row r="2353" spans="1:1" x14ac:dyDescent="0.3">
      <c r="A2353" t="s">
        <v>7695</v>
      </c>
    </row>
    <row r="2354" spans="1:1" x14ac:dyDescent="0.3">
      <c r="A2354" t="s">
        <v>7696</v>
      </c>
    </row>
    <row r="2355" spans="1:1" x14ac:dyDescent="0.3">
      <c r="A2355" t="s">
        <v>7697</v>
      </c>
    </row>
    <row r="2356" spans="1:1" x14ac:dyDescent="0.3">
      <c r="A2356" t="s">
        <v>7698</v>
      </c>
    </row>
    <row r="2357" spans="1:1" x14ac:dyDescent="0.3">
      <c r="A2357" t="s">
        <v>7699</v>
      </c>
    </row>
    <row r="2358" spans="1:1" x14ac:dyDescent="0.3">
      <c r="A2358" t="s">
        <v>7700</v>
      </c>
    </row>
    <row r="2359" spans="1:1" x14ac:dyDescent="0.3">
      <c r="A2359" t="s">
        <v>7701</v>
      </c>
    </row>
    <row r="2360" spans="1:1" x14ac:dyDescent="0.3">
      <c r="A2360" t="s">
        <v>7702</v>
      </c>
    </row>
    <row r="2361" spans="1:1" x14ac:dyDescent="0.3">
      <c r="A2361" t="s">
        <v>7703</v>
      </c>
    </row>
    <row r="2362" spans="1:1" x14ac:dyDescent="0.3">
      <c r="A2362" t="s">
        <v>7704</v>
      </c>
    </row>
    <row r="2363" spans="1:1" x14ac:dyDescent="0.3">
      <c r="A2363" t="s">
        <v>7705</v>
      </c>
    </row>
    <row r="2364" spans="1:1" x14ac:dyDescent="0.3">
      <c r="A2364" t="s">
        <v>7706</v>
      </c>
    </row>
    <row r="2365" spans="1:1" x14ac:dyDescent="0.3">
      <c r="A2365" t="s">
        <v>7707</v>
      </c>
    </row>
    <row r="2366" spans="1:1" x14ac:dyDescent="0.3">
      <c r="A2366" t="s">
        <v>7708</v>
      </c>
    </row>
    <row r="2367" spans="1:1" x14ac:dyDescent="0.3">
      <c r="A2367" t="s">
        <v>7709</v>
      </c>
    </row>
    <row r="2368" spans="1:1" x14ac:dyDescent="0.3">
      <c r="A2368" t="s">
        <v>7710</v>
      </c>
    </row>
    <row r="2369" spans="1:1" x14ac:dyDescent="0.3">
      <c r="A2369" t="s">
        <v>7711</v>
      </c>
    </row>
    <row r="2370" spans="1:1" x14ac:dyDescent="0.3">
      <c r="A2370" t="s">
        <v>7712</v>
      </c>
    </row>
    <row r="2371" spans="1:1" x14ac:dyDescent="0.3">
      <c r="A2371" t="s">
        <v>7713</v>
      </c>
    </row>
    <row r="2372" spans="1:1" x14ac:dyDescent="0.3">
      <c r="A2372" t="s">
        <v>7714</v>
      </c>
    </row>
    <row r="2373" spans="1:1" x14ac:dyDescent="0.3">
      <c r="A2373" t="s">
        <v>7715</v>
      </c>
    </row>
    <row r="2374" spans="1:1" x14ac:dyDescent="0.3">
      <c r="A2374" t="s">
        <v>7716</v>
      </c>
    </row>
    <row r="2375" spans="1:1" x14ac:dyDescent="0.3">
      <c r="A2375" t="s">
        <v>7717</v>
      </c>
    </row>
    <row r="2376" spans="1:1" x14ac:dyDescent="0.3">
      <c r="A2376" t="s">
        <v>7718</v>
      </c>
    </row>
    <row r="2377" spans="1:1" x14ac:dyDescent="0.3">
      <c r="A2377" t="s">
        <v>7719</v>
      </c>
    </row>
    <row r="2378" spans="1:1" x14ac:dyDescent="0.3">
      <c r="A2378" t="s">
        <v>7720</v>
      </c>
    </row>
    <row r="2379" spans="1:1" x14ac:dyDescent="0.3">
      <c r="A2379" t="s">
        <v>7721</v>
      </c>
    </row>
    <row r="2380" spans="1:1" x14ac:dyDescent="0.3">
      <c r="A2380" t="s">
        <v>7722</v>
      </c>
    </row>
    <row r="2381" spans="1:1" x14ac:dyDescent="0.3">
      <c r="A2381" t="s">
        <v>7723</v>
      </c>
    </row>
    <row r="2382" spans="1:1" x14ac:dyDescent="0.3">
      <c r="A2382" t="s">
        <v>7724</v>
      </c>
    </row>
    <row r="2383" spans="1:1" x14ac:dyDescent="0.3">
      <c r="A2383" t="s">
        <v>7725</v>
      </c>
    </row>
    <row r="2384" spans="1:1" x14ac:dyDescent="0.3">
      <c r="A2384" t="s">
        <v>7726</v>
      </c>
    </row>
    <row r="2385" spans="1:1" x14ac:dyDescent="0.3">
      <c r="A2385" t="s">
        <v>7727</v>
      </c>
    </row>
    <row r="2386" spans="1:1" x14ac:dyDescent="0.3">
      <c r="A2386" t="s">
        <v>7728</v>
      </c>
    </row>
    <row r="2387" spans="1:1" x14ac:dyDescent="0.3">
      <c r="A2387" t="s">
        <v>7729</v>
      </c>
    </row>
    <row r="2388" spans="1:1" x14ac:dyDescent="0.3">
      <c r="A2388" t="s">
        <v>7730</v>
      </c>
    </row>
    <row r="2389" spans="1:1" x14ac:dyDescent="0.3">
      <c r="A2389" t="s">
        <v>7731</v>
      </c>
    </row>
    <row r="2390" spans="1:1" x14ac:dyDescent="0.3">
      <c r="A2390" t="s">
        <v>7732</v>
      </c>
    </row>
    <row r="2391" spans="1:1" x14ac:dyDescent="0.3">
      <c r="A2391" t="s">
        <v>7733</v>
      </c>
    </row>
    <row r="2392" spans="1:1" x14ac:dyDescent="0.3">
      <c r="A2392" t="s">
        <v>7734</v>
      </c>
    </row>
    <row r="2393" spans="1:1" x14ac:dyDescent="0.3">
      <c r="A2393" t="s">
        <v>7735</v>
      </c>
    </row>
    <row r="2394" spans="1:1" x14ac:dyDescent="0.3">
      <c r="A2394" t="s">
        <v>7736</v>
      </c>
    </row>
    <row r="2395" spans="1:1" x14ac:dyDescent="0.3">
      <c r="A2395" t="s">
        <v>7737</v>
      </c>
    </row>
    <row r="2396" spans="1:1" x14ac:dyDescent="0.3">
      <c r="A2396" t="s">
        <v>7738</v>
      </c>
    </row>
    <row r="2397" spans="1:1" x14ac:dyDescent="0.3">
      <c r="A2397" t="s">
        <v>7739</v>
      </c>
    </row>
    <row r="2398" spans="1:1" x14ac:dyDescent="0.3">
      <c r="A2398" t="s">
        <v>7740</v>
      </c>
    </row>
    <row r="2399" spans="1:1" x14ac:dyDescent="0.3">
      <c r="A2399" t="s">
        <v>7741</v>
      </c>
    </row>
    <row r="2400" spans="1:1" x14ac:dyDescent="0.3">
      <c r="A2400" t="s">
        <v>7742</v>
      </c>
    </row>
    <row r="2401" spans="1:1" x14ac:dyDescent="0.3">
      <c r="A2401" t="s">
        <v>7743</v>
      </c>
    </row>
    <row r="2402" spans="1:1" x14ac:dyDescent="0.3">
      <c r="A2402" t="s">
        <v>7744</v>
      </c>
    </row>
    <row r="2403" spans="1:1" x14ac:dyDescent="0.3">
      <c r="A2403" t="s">
        <v>7745</v>
      </c>
    </row>
    <row r="2404" spans="1:1" x14ac:dyDescent="0.3">
      <c r="A2404" t="s">
        <v>7746</v>
      </c>
    </row>
    <row r="2405" spans="1:1" x14ac:dyDescent="0.3">
      <c r="A2405" t="s">
        <v>7747</v>
      </c>
    </row>
    <row r="2406" spans="1:1" x14ac:dyDescent="0.3">
      <c r="A2406" t="s">
        <v>7748</v>
      </c>
    </row>
    <row r="2407" spans="1:1" x14ac:dyDescent="0.3">
      <c r="A2407" t="s">
        <v>7749</v>
      </c>
    </row>
    <row r="2408" spans="1:1" x14ac:dyDescent="0.3">
      <c r="A2408" t="s">
        <v>7750</v>
      </c>
    </row>
    <row r="2409" spans="1:1" x14ac:dyDescent="0.3">
      <c r="A2409" t="s">
        <v>7751</v>
      </c>
    </row>
    <row r="2410" spans="1:1" x14ac:dyDescent="0.3">
      <c r="A2410" t="s">
        <v>7752</v>
      </c>
    </row>
    <row r="2411" spans="1:1" x14ac:dyDescent="0.3">
      <c r="A2411" t="s">
        <v>7753</v>
      </c>
    </row>
    <row r="2412" spans="1:1" x14ac:dyDescent="0.3">
      <c r="A2412" t="s">
        <v>7754</v>
      </c>
    </row>
    <row r="2413" spans="1:1" x14ac:dyDescent="0.3">
      <c r="A2413" t="s">
        <v>7755</v>
      </c>
    </row>
    <row r="2414" spans="1:1" x14ac:dyDescent="0.3">
      <c r="A2414" t="s">
        <v>7756</v>
      </c>
    </row>
    <row r="2415" spans="1:1" x14ac:dyDescent="0.3">
      <c r="A2415" t="s">
        <v>7757</v>
      </c>
    </row>
    <row r="2416" spans="1:1" x14ac:dyDescent="0.3">
      <c r="A2416" t="s">
        <v>7758</v>
      </c>
    </row>
    <row r="2417" spans="1:1" x14ac:dyDescent="0.3">
      <c r="A2417" t="s">
        <v>7759</v>
      </c>
    </row>
    <row r="2418" spans="1:1" x14ac:dyDescent="0.3">
      <c r="A2418" t="s">
        <v>7760</v>
      </c>
    </row>
    <row r="2419" spans="1:1" x14ac:dyDescent="0.3">
      <c r="A2419" t="s">
        <v>7761</v>
      </c>
    </row>
    <row r="2420" spans="1:1" x14ac:dyDescent="0.3">
      <c r="A2420" t="s">
        <v>7762</v>
      </c>
    </row>
    <row r="2421" spans="1:1" x14ac:dyDescent="0.3">
      <c r="A2421" t="s">
        <v>7763</v>
      </c>
    </row>
    <row r="2422" spans="1:1" x14ac:dyDescent="0.3">
      <c r="A2422" t="s">
        <v>7764</v>
      </c>
    </row>
    <row r="2423" spans="1:1" x14ac:dyDescent="0.3">
      <c r="A2423" t="s">
        <v>7765</v>
      </c>
    </row>
    <row r="2424" spans="1:1" x14ac:dyDescent="0.3">
      <c r="A2424" t="s">
        <v>7766</v>
      </c>
    </row>
    <row r="2425" spans="1:1" x14ac:dyDescent="0.3">
      <c r="A2425" t="s">
        <v>7767</v>
      </c>
    </row>
    <row r="2426" spans="1:1" x14ac:dyDescent="0.3">
      <c r="A2426" t="s">
        <v>7768</v>
      </c>
    </row>
    <row r="2427" spans="1:1" x14ac:dyDescent="0.3">
      <c r="A2427" t="s">
        <v>7769</v>
      </c>
    </row>
    <row r="2428" spans="1:1" x14ac:dyDescent="0.3">
      <c r="A2428" t="s">
        <v>7770</v>
      </c>
    </row>
    <row r="2429" spans="1:1" x14ac:dyDescent="0.3">
      <c r="A2429" t="s">
        <v>7771</v>
      </c>
    </row>
    <row r="2430" spans="1:1" x14ac:dyDescent="0.3">
      <c r="A2430" t="s">
        <v>7772</v>
      </c>
    </row>
    <row r="2431" spans="1:1" x14ac:dyDescent="0.3">
      <c r="A2431" t="s">
        <v>7773</v>
      </c>
    </row>
    <row r="2432" spans="1:1" x14ac:dyDescent="0.3">
      <c r="A2432" t="s">
        <v>7774</v>
      </c>
    </row>
    <row r="2433" spans="1:1" x14ac:dyDescent="0.3">
      <c r="A2433" t="s">
        <v>7775</v>
      </c>
    </row>
    <row r="2434" spans="1:1" x14ac:dyDescent="0.3">
      <c r="A2434" t="s">
        <v>7776</v>
      </c>
    </row>
    <row r="2435" spans="1:1" x14ac:dyDescent="0.3">
      <c r="A2435" t="s">
        <v>7777</v>
      </c>
    </row>
    <row r="2436" spans="1:1" x14ac:dyDescent="0.3">
      <c r="A2436" t="s">
        <v>7778</v>
      </c>
    </row>
    <row r="2437" spans="1:1" x14ac:dyDescent="0.3">
      <c r="A2437" t="s">
        <v>7779</v>
      </c>
    </row>
    <row r="2438" spans="1:1" x14ac:dyDescent="0.3">
      <c r="A2438" t="s">
        <v>7780</v>
      </c>
    </row>
    <row r="2439" spans="1:1" x14ac:dyDescent="0.3">
      <c r="A2439" t="s">
        <v>7781</v>
      </c>
    </row>
    <row r="2440" spans="1:1" x14ac:dyDescent="0.3">
      <c r="A2440" t="s">
        <v>7782</v>
      </c>
    </row>
    <row r="2441" spans="1:1" x14ac:dyDescent="0.3">
      <c r="A2441" t="s">
        <v>7783</v>
      </c>
    </row>
    <row r="2442" spans="1:1" x14ac:dyDescent="0.3">
      <c r="A2442" t="s">
        <v>7784</v>
      </c>
    </row>
    <row r="2443" spans="1:1" x14ac:dyDescent="0.3">
      <c r="A2443" t="s">
        <v>7785</v>
      </c>
    </row>
    <row r="2444" spans="1:1" x14ac:dyDescent="0.3">
      <c r="A2444" t="s">
        <v>7786</v>
      </c>
    </row>
    <row r="2445" spans="1:1" x14ac:dyDescent="0.3">
      <c r="A2445" t="s">
        <v>7787</v>
      </c>
    </row>
    <row r="2446" spans="1:1" x14ac:dyDescent="0.3">
      <c r="A2446" t="s">
        <v>7788</v>
      </c>
    </row>
    <row r="2447" spans="1:1" x14ac:dyDescent="0.3">
      <c r="A2447" t="s">
        <v>7789</v>
      </c>
    </row>
    <row r="2448" spans="1:1" x14ac:dyDescent="0.3">
      <c r="A2448" t="s">
        <v>7790</v>
      </c>
    </row>
    <row r="2449" spans="1:1" x14ac:dyDescent="0.3">
      <c r="A2449" t="s">
        <v>7791</v>
      </c>
    </row>
    <row r="2450" spans="1:1" x14ac:dyDescent="0.3">
      <c r="A2450" t="s">
        <v>7792</v>
      </c>
    </row>
    <row r="2451" spans="1:1" x14ac:dyDescent="0.3">
      <c r="A2451" t="s">
        <v>7793</v>
      </c>
    </row>
    <row r="2452" spans="1:1" x14ac:dyDescent="0.3">
      <c r="A2452" t="s">
        <v>7794</v>
      </c>
    </row>
    <row r="2453" spans="1:1" x14ac:dyDescent="0.3">
      <c r="A2453" t="s">
        <v>7795</v>
      </c>
    </row>
    <row r="2454" spans="1:1" x14ac:dyDescent="0.3">
      <c r="A2454" t="s">
        <v>7796</v>
      </c>
    </row>
    <row r="2455" spans="1:1" x14ac:dyDescent="0.3">
      <c r="A2455" t="s">
        <v>7797</v>
      </c>
    </row>
    <row r="2456" spans="1:1" x14ac:dyDescent="0.3">
      <c r="A2456" t="s">
        <v>7798</v>
      </c>
    </row>
    <row r="2457" spans="1:1" x14ac:dyDescent="0.3">
      <c r="A2457" t="s">
        <v>7799</v>
      </c>
    </row>
    <row r="2458" spans="1:1" x14ac:dyDescent="0.3">
      <c r="A2458" t="s">
        <v>7800</v>
      </c>
    </row>
    <row r="2459" spans="1:1" x14ac:dyDescent="0.3">
      <c r="A2459" t="s">
        <v>7801</v>
      </c>
    </row>
    <row r="2460" spans="1:1" x14ac:dyDescent="0.3">
      <c r="A2460" t="s">
        <v>7802</v>
      </c>
    </row>
    <row r="2461" spans="1:1" x14ac:dyDescent="0.3">
      <c r="A2461" t="s">
        <v>7803</v>
      </c>
    </row>
    <row r="2462" spans="1:1" x14ac:dyDescent="0.3">
      <c r="A2462" t="s">
        <v>7804</v>
      </c>
    </row>
    <row r="2463" spans="1:1" x14ac:dyDescent="0.3">
      <c r="A2463" t="s">
        <v>7805</v>
      </c>
    </row>
    <row r="2464" spans="1:1" x14ac:dyDescent="0.3">
      <c r="A2464" t="s">
        <v>7806</v>
      </c>
    </row>
    <row r="2465" spans="1:1" x14ac:dyDescent="0.3">
      <c r="A2465" t="s">
        <v>7807</v>
      </c>
    </row>
    <row r="2466" spans="1:1" x14ac:dyDescent="0.3">
      <c r="A2466" t="s">
        <v>7808</v>
      </c>
    </row>
    <row r="2467" spans="1:1" x14ac:dyDescent="0.3">
      <c r="A2467" t="s">
        <v>8098</v>
      </c>
    </row>
    <row r="2468" spans="1:1" x14ac:dyDescent="0.3">
      <c r="A2468" t="s">
        <v>7809</v>
      </c>
    </row>
    <row r="2469" spans="1:1" x14ac:dyDescent="0.3">
      <c r="A2469" t="s">
        <v>7810</v>
      </c>
    </row>
    <row r="2470" spans="1:1" x14ac:dyDescent="0.3">
      <c r="A2470" t="s">
        <v>7811</v>
      </c>
    </row>
    <row r="2471" spans="1:1" x14ac:dyDescent="0.3">
      <c r="A2471" t="s">
        <v>7812</v>
      </c>
    </row>
    <row r="2472" spans="1:1" x14ac:dyDescent="0.3">
      <c r="A2472" t="s">
        <v>7813</v>
      </c>
    </row>
    <row r="2473" spans="1:1" x14ac:dyDescent="0.3">
      <c r="A2473" t="s">
        <v>7814</v>
      </c>
    </row>
    <row r="2474" spans="1:1" x14ac:dyDescent="0.3">
      <c r="A2474" t="s">
        <v>7815</v>
      </c>
    </row>
    <row r="2475" spans="1:1" x14ac:dyDescent="0.3">
      <c r="A2475" t="s">
        <v>7816</v>
      </c>
    </row>
    <row r="2476" spans="1:1" x14ac:dyDescent="0.3">
      <c r="A2476" t="s">
        <v>7817</v>
      </c>
    </row>
    <row r="2477" spans="1:1" x14ac:dyDescent="0.3">
      <c r="A2477" t="s">
        <v>7818</v>
      </c>
    </row>
    <row r="2478" spans="1:1" x14ac:dyDescent="0.3">
      <c r="A2478" t="s">
        <v>7819</v>
      </c>
    </row>
    <row r="2479" spans="1:1" x14ac:dyDescent="0.3">
      <c r="A2479" t="s">
        <v>7820</v>
      </c>
    </row>
    <row r="2480" spans="1:1" x14ac:dyDescent="0.3">
      <c r="A2480" t="s">
        <v>7821</v>
      </c>
    </row>
    <row r="2481" spans="1:1" x14ac:dyDescent="0.3">
      <c r="A2481" t="s">
        <v>7822</v>
      </c>
    </row>
    <row r="2482" spans="1:1" x14ac:dyDescent="0.3">
      <c r="A2482" t="s">
        <v>7823</v>
      </c>
    </row>
    <row r="2483" spans="1:1" x14ac:dyDescent="0.3">
      <c r="A2483" t="s">
        <v>7824</v>
      </c>
    </row>
    <row r="2484" spans="1:1" x14ac:dyDescent="0.3">
      <c r="A2484" t="s">
        <v>7825</v>
      </c>
    </row>
    <row r="2485" spans="1:1" x14ac:dyDescent="0.3">
      <c r="A2485" t="s">
        <v>7826</v>
      </c>
    </row>
    <row r="2486" spans="1:1" x14ac:dyDescent="0.3">
      <c r="A2486" t="s">
        <v>7827</v>
      </c>
    </row>
    <row r="2487" spans="1:1" x14ac:dyDescent="0.3">
      <c r="A2487" t="s">
        <v>7828</v>
      </c>
    </row>
    <row r="2488" spans="1:1" x14ac:dyDescent="0.3">
      <c r="A2488" t="s">
        <v>7829</v>
      </c>
    </row>
    <row r="2489" spans="1:1" x14ac:dyDescent="0.3">
      <c r="A2489" t="s">
        <v>7830</v>
      </c>
    </row>
    <row r="2490" spans="1:1" x14ac:dyDescent="0.3">
      <c r="A2490" t="s">
        <v>7831</v>
      </c>
    </row>
    <row r="2491" spans="1:1" x14ac:dyDescent="0.3">
      <c r="A2491" t="s">
        <v>7832</v>
      </c>
    </row>
    <row r="2492" spans="1:1" x14ac:dyDescent="0.3">
      <c r="A2492" t="s">
        <v>7833</v>
      </c>
    </row>
    <row r="2493" spans="1:1" x14ac:dyDescent="0.3">
      <c r="A2493" t="s">
        <v>7834</v>
      </c>
    </row>
    <row r="2494" spans="1:1" x14ac:dyDescent="0.3">
      <c r="A2494" t="s">
        <v>7835</v>
      </c>
    </row>
    <row r="2495" spans="1:1" x14ac:dyDescent="0.3">
      <c r="A2495" t="s">
        <v>7836</v>
      </c>
    </row>
    <row r="2496" spans="1:1" x14ac:dyDescent="0.3">
      <c r="A2496" t="s">
        <v>7837</v>
      </c>
    </row>
    <row r="2497" spans="1:1" x14ac:dyDescent="0.3">
      <c r="A2497" t="s">
        <v>7838</v>
      </c>
    </row>
    <row r="2498" spans="1:1" x14ac:dyDescent="0.3">
      <c r="A2498" t="s">
        <v>7839</v>
      </c>
    </row>
    <row r="2499" spans="1:1" x14ac:dyDescent="0.3">
      <c r="A2499" t="s">
        <v>7840</v>
      </c>
    </row>
    <row r="2500" spans="1:1" x14ac:dyDescent="0.3">
      <c r="A2500" t="s">
        <v>7841</v>
      </c>
    </row>
    <row r="2501" spans="1:1" x14ac:dyDescent="0.3">
      <c r="A2501" t="s">
        <v>7842</v>
      </c>
    </row>
    <row r="2502" spans="1:1" x14ac:dyDescent="0.3">
      <c r="A2502" t="s">
        <v>7843</v>
      </c>
    </row>
    <row r="2503" spans="1:1" x14ac:dyDescent="0.3">
      <c r="A2503" t="s">
        <v>7844</v>
      </c>
    </row>
    <row r="2504" spans="1:1" x14ac:dyDescent="0.3">
      <c r="A2504" t="s">
        <v>7845</v>
      </c>
    </row>
    <row r="2505" spans="1:1" x14ac:dyDescent="0.3">
      <c r="A2505" t="s">
        <v>7846</v>
      </c>
    </row>
    <row r="2506" spans="1:1" x14ac:dyDescent="0.3">
      <c r="A2506" t="s">
        <v>7847</v>
      </c>
    </row>
    <row r="2507" spans="1:1" x14ac:dyDescent="0.3">
      <c r="A2507" t="s">
        <v>7848</v>
      </c>
    </row>
    <row r="2508" spans="1:1" x14ac:dyDescent="0.3">
      <c r="A2508" t="s">
        <v>7849</v>
      </c>
    </row>
    <row r="2509" spans="1:1" x14ac:dyDescent="0.3">
      <c r="A2509" t="s">
        <v>7850</v>
      </c>
    </row>
    <row r="2510" spans="1:1" x14ac:dyDescent="0.3">
      <c r="A2510" t="s">
        <v>7851</v>
      </c>
    </row>
    <row r="2511" spans="1:1" x14ac:dyDescent="0.3">
      <c r="A2511" t="s">
        <v>7852</v>
      </c>
    </row>
    <row r="2512" spans="1:1" x14ac:dyDescent="0.3">
      <c r="A2512" t="s">
        <v>7853</v>
      </c>
    </row>
    <row r="2513" spans="1:1" x14ac:dyDescent="0.3">
      <c r="A2513" t="s">
        <v>7854</v>
      </c>
    </row>
    <row r="2514" spans="1:1" x14ac:dyDescent="0.3">
      <c r="A2514" t="s">
        <v>7855</v>
      </c>
    </row>
    <row r="2515" spans="1:1" x14ac:dyDescent="0.3">
      <c r="A2515" t="s">
        <v>7856</v>
      </c>
    </row>
    <row r="2516" spans="1:1" x14ac:dyDescent="0.3">
      <c r="A2516" t="s">
        <v>7857</v>
      </c>
    </row>
    <row r="2517" spans="1:1" x14ac:dyDescent="0.3">
      <c r="A2517" t="s">
        <v>7858</v>
      </c>
    </row>
    <row r="2518" spans="1:1" x14ac:dyDescent="0.3">
      <c r="A2518" t="s">
        <v>7859</v>
      </c>
    </row>
    <row r="2519" spans="1:1" x14ac:dyDescent="0.3">
      <c r="A2519" t="s">
        <v>7860</v>
      </c>
    </row>
    <row r="2520" spans="1:1" x14ac:dyDescent="0.3">
      <c r="A2520" t="s">
        <v>7861</v>
      </c>
    </row>
    <row r="2521" spans="1:1" x14ac:dyDescent="0.3">
      <c r="A2521" t="s">
        <v>7862</v>
      </c>
    </row>
    <row r="2522" spans="1:1" x14ac:dyDescent="0.3">
      <c r="A2522" t="s">
        <v>7863</v>
      </c>
    </row>
    <row r="2523" spans="1:1" x14ac:dyDescent="0.3">
      <c r="A2523" t="s">
        <v>7864</v>
      </c>
    </row>
    <row r="2524" spans="1:1" x14ac:dyDescent="0.3">
      <c r="A2524" t="s">
        <v>7865</v>
      </c>
    </row>
    <row r="2525" spans="1:1" x14ac:dyDescent="0.3">
      <c r="A2525" t="s">
        <v>7866</v>
      </c>
    </row>
    <row r="2526" spans="1:1" x14ac:dyDescent="0.3">
      <c r="A2526" t="s">
        <v>7867</v>
      </c>
    </row>
    <row r="2527" spans="1:1" x14ac:dyDescent="0.3">
      <c r="A2527" t="s">
        <v>7868</v>
      </c>
    </row>
    <row r="2528" spans="1:1" x14ac:dyDescent="0.3">
      <c r="A2528" t="s">
        <v>7869</v>
      </c>
    </row>
    <row r="2529" spans="1:1" x14ac:dyDescent="0.3">
      <c r="A2529" t="s">
        <v>7870</v>
      </c>
    </row>
    <row r="2530" spans="1:1" x14ac:dyDescent="0.3">
      <c r="A2530" t="s">
        <v>7871</v>
      </c>
    </row>
    <row r="2531" spans="1:1" x14ac:dyDescent="0.3">
      <c r="A2531" t="s">
        <v>7872</v>
      </c>
    </row>
    <row r="2532" spans="1:1" x14ac:dyDescent="0.3">
      <c r="A2532" t="s">
        <v>7877</v>
      </c>
    </row>
    <row r="2533" spans="1:1" x14ac:dyDescent="0.3">
      <c r="A2533" t="s">
        <v>7878</v>
      </c>
    </row>
    <row r="2534" spans="1:1" x14ac:dyDescent="0.3">
      <c r="A2534" t="s">
        <v>7879</v>
      </c>
    </row>
    <row r="2535" spans="1:1" x14ac:dyDescent="0.3">
      <c r="A2535" t="s">
        <v>7881</v>
      </c>
    </row>
    <row r="2536" spans="1:1" x14ac:dyDescent="0.3">
      <c r="A2536" t="s">
        <v>7883</v>
      </c>
    </row>
    <row r="2537" spans="1:1" x14ac:dyDescent="0.3">
      <c r="A2537" t="s">
        <v>7886</v>
      </c>
    </row>
    <row r="2538" spans="1:1" x14ac:dyDescent="0.3">
      <c r="A2538" t="s">
        <v>7887</v>
      </c>
    </row>
    <row r="2539" spans="1:1" x14ac:dyDescent="0.3">
      <c r="A2539" t="s">
        <v>7888</v>
      </c>
    </row>
    <row r="2540" spans="1:1" x14ac:dyDescent="0.3">
      <c r="A2540" t="s">
        <v>7889</v>
      </c>
    </row>
    <row r="2541" spans="1:1" x14ac:dyDescent="0.3">
      <c r="A2541" t="s">
        <v>7894</v>
      </c>
    </row>
    <row r="2542" spans="1:1" x14ac:dyDescent="0.3">
      <c r="A2542" t="s">
        <v>7895</v>
      </c>
    </row>
    <row r="2543" spans="1:1" x14ac:dyDescent="0.3">
      <c r="A2543" t="s">
        <v>7896</v>
      </c>
    </row>
    <row r="2544" spans="1:1" x14ac:dyDescent="0.3">
      <c r="A2544" t="s">
        <v>7897</v>
      </c>
    </row>
    <row r="2545" spans="1:1" x14ac:dyDescent="0.3">
      <c r="A2545" t="s">
        <v>7898</v>
      </c>
    </row>
    <row r="2546" spans="1:1" x14ac:dyDescent="0.3">
      <c r="A2546" t="s">
        <v>7899</v>
      </c>
    </row>
    <row r="2547" spans="1:1" x14ac:dyDescent="0.3">
      <c r="A2547" t="s">
        <v>7901</v>
      </c>
    </row>
    <row r="2548" spans="1:1" x14ac:dyDescent="0.3">
      <c r="A2548" t="s">
        <v>7902</v>
      </c>
    </row>
    <row r="2549" spans="1:1" x14ac:dyDescent="0.3">
      <c r="A2549" t="s">
        <v>7904</v>
      </c>
    </row>
    <row r="2550" spans="1:1" x14ac:dyDescent="0.3">
      <c r="A2550" t="s">
        <v>7905</v>
      </c>
    </row>
    <row r="2551" spans="1:1" x14ac:dyDescent="0.3">
      <c r="A2551" t="s">
        <v>7906</v>
      </c>
    </row>
    <row r="2552" spans="1:1" x14ac:dyDescent="0.3">
      <c r="A2552" t="s">
        <v>7908</v>
      </c>
    </row>
    <row r="2553" spans="1:1" x14ac:dyDescent="0.3">
      <c r="A2553" t="s">
        <v>7909</v>
      </c>
    </row>
    <row r="2554" spans="1:1" x14ac:dyDescent="0.3">
      <c r="A2554" t="s">
        <v>7910</v>
      </c>
    </row>
    <row r="2555" spans="1:1" x14ac:dyDescent="0.3">
      <c r="A2555" t="s">
        <v>7911</v>
      </c>
    </row>
    <row r="2556" spans="1:1" x14ac:dyDescent="0.3">
      <c r="A2556" t="s">
        <v>7912</v>
      </c>
    </row>
    <row r="2557" spans="1:1" x14ac:dyDescent="0.3">
      <c r="A2557" t="s">
        <v>7913</v>
      </c>
    </row>
    <row r="2558" spans="1:1" x14ac:dyDescent="0.3">
      <c r="A2558" t="s">
        <v>7914</v>
      </c>
    </row>
    <row r="2559" spans="1:1" x14ac:dyDescent="0.3">
      <c r="A2559" t="s">
        <v>7915</v>
      </c>
    </row>
    <row r="2560" spans="1:1" x14ac:dyDescent="0.3">
      <c r="A2560" t="s">
        <v>7916</v>
      </c>
    </row>
    <row r="2561" spans="1:1" x14ac:dyDescent="0.3">
      <c r="A2561" t="s">
        <v>7917</v>
      </c>
    </row>
    <row r="2562" spans="1:1" x14ac:dyDescent="0.3">
      <c r="A2562" t="s">
        <v>7918</v>
      </c>
    </row>
    <row r="2563" spans="1:1" x14ac:dyDescent="0.3">
      <c r="A2563" t="s">
        <v>7919</v>
      </c>
    </row>
    <row r="2564" spans="1:1" x14ac:dyDescent="0.3">
      <c r="A2564" t="s">
        <v>7920</v>
      </c>
    </row>
    <row r="2565" spans="1:1" x14ac:dyDescent="0.3">
      <c r="A2565" t="s">
        <v>7921</v>
      </c>
    </row>
    <row r="2566" spans="1:1" x14ac:dyDescent="0.3">
      <c r="A2566" t="s">
        <v>7922</v>
      </c>
    </row>
    <row r="2567" spans="1:1" x14ac:dyDescent="0.3">
      <c r="A2567" t="s">
        <v>7923</v>
      </c>
    </row>
    <row r="2568" spans="1:1" x14ac:dyDescent="0.3">
      <c r="A2568" t="s">
        <v>7924</v>
      </c>
    </row>
    <row r="2569" spans="1:1" x14ac:dyDescent="0.3">
      <c r="A2569" t="s">
        <v>7925</v>
      </c>
    </row>
    <row r="2570" spans="1:1" x14ac:dyDescent="0.3">
      <c r="A2570" t="s">
        <v>7926</v>
      </c>
    </row>
    <row r="2571" spans="1:1" x14ac:dyDescent="0.3">
      <c r="A2571" t="s">
        <v>7927</v>
      </c>
    </row>
    <row r="2572" spans="1:1" x14ac:dyDescent="0.3">
      <c r="A2572" t="s">
        <v>7928</v>
      </c>
    </row>
    <row r="2573" spans="1:1" x14ac:dyDescent="0.3">
      <c r="A2573" t="s">
        <v>7929</v>
      </c>
    </row>
    <row r="2574" spans="1:1" x14ac:dyDescent="0.3">
      <c r="A2574" t="s">
        <v>7930</v>
      </c>
    </row>
    <row r="2575" spans="1:1" x14ac:dyDescent="0.3">
      <c r="A2575" t="s">
        <v>7931</v>
      </c>
    </row>
    <row r="2576" spans="1:1" x14ac:dyDescent="0.3">
      <c r="A2576" t="s">
        <v>7932</v>
      </c>
    </row>
    <row r="2577" spans="1:1" x14ac:dyDescent="0.3">
      <c r="A2577" t="s">
        <v>7933</v>
      </c>
    </row>
    <row r="2578" spans="1:1" x14ac:dyDescent="0.3">
      <c r="A2578" t="s">
        <v>7934</v>
      </c>
    </row>
    <row r="2579" spans="1:1" x14ac:dyDescent="0.3">
      <c r="A2579" t="s">
        <v>7935</v>
      </c>
    </row>
    <row r="2580" spans="1:1" x14ac:dyDescent="0.3">
      <c r="A2580" t="s">
        <v>7936</v>
      </c>
    </row>
    <row r="2581" spans="1:1" x14ac:dyDescent="0.3">
      <c r="A2581" t="s">
        <v>7937</v>
      </c>
    </row>
    <row r="2582" spans="1:1" x14ac:dyDescent="0.3">
      <c r="A2582" t="s">
        <v>7938</v>
      </c>
    </row>
    <row r="2583" spans="1:1" x14ac:dyDescent="0.3">
      <c r="A2583" t="s">
        <v>7939</v>
      </c>
    </row>
    <row r="2584" spans="1:1" x14ac:dyDescent="0.3">
      <c r="A2584" t="s">
        <v>7940</v>
      </c>
    </row>
    <row r="2585" spans="1:1" x14ac:dyDescent="0.3">
      <c r="A2585" t="s">
        <v>7941</v>
      </c>
    </row>
    <row r="2586" spans="1:1" x14ac:dyDescent="0.3">
      <c r="A2586" t="s">
        <v>7942</v>
      </c>
    </row>
    <row r="2587" spans="1:1" x14ac:dyDescent="0.3">
      <c r="A2587" t="s">
        <v>7943</v>
      </c>
    </row>
    <row r="2588" spans="1:1" x14ac:dyDescent="0.3">
      <c r="A2588" t="s">
        <v>7944</v>
      </c>
    </row>
    <row r="2589" spans="1:1" x14ac:dyDescent="0.3">
      <c r="A2589" t="s">
        <v>7945</v>
      </c>
    </row>
    <row r="2590" spans="1:1" x14ac:dyDescent="0.3">
      <c r="A2590" t="s">
        <v>7946</v>
      </c>
    </row>
    <row r="2591" spans="1:1" x14ac:dyDescent="0.3">
      <c r="A2591" t="s">
        <v>7947</v>
      </c>
    </row>
    <row r="2592" spans="1:1" x14ac:dyDescent="0.3">
      <c r="A2592" t="s">
        <v>7948</v>
      </c>
    </row>
    <row r="2593" spans="1:1" x14ac:dyDescent="0.3">
      <c r="A2593" t="s">
        <v>7949</v>
      </c>
    </row>
    <row r="2594" spans="1:1" x14ac:dyDescent="0.3">
      <c r="A2594" t="s">
        <v>7950</v>
      </c>
    </row>
    <row r="2595" spans="1:1" x14ac:dyDescent="0.3">
      <c r="A2595" t="s">
        <v>7951</v>
      </c>
    </row>
    <row r="2596" spans="1:1" x14ac:dyDescent="0.3">
      <c r="A2596" t="s">
        <v>7952</v>
      </c>
    </row>
    <row r="2597" spans="1:1" x14ac:dyDescent="0.3">
      <c r="A2597" t="s">
        <v>7953</v>
      </c>
    </row>
    <row r="2598" spans="1:1" x14ac:dyDescent="0.3">
      <c r="A2598" t="s">
        <v>7954</v>
      </c>
    </row>
    <row r="2599" spans="1:1" x14ac:dyDescent="0.3">
      <c r="A2599" t="s">
        <v>7955</v>
      </c>
    </row>
    <row r="2600" spans="1:1" x14ac:dyDescent="0.3">
      <c r="A2600" t="s">
        <v>7956</v>
      </c>
    </row>
    <row r="2601" spans="1:1" x14ac:dyDescent="0.3">
      <c r="A2601" t="s">
        <v>7957</v>
      </c>
    </row>
    <row r="2602" spans="1:1" x14ac:dyDescent="0.3">
      <c r="A2602" t="s">
        <v>7958</v>
      </c>
    </row>
    <row r="2603" spans="1:1" x14ac:dyDescent="0.3">
      <c r="A2603" t="s">
        <v>7959</v>
      </c>
    </row>
    <row r="2604" spans="1:1" x14ac:dyDescent="0.3">
      <c r="A2604" t="s">
        <v>7960</v>
      </c>
    </row>
    <row r="2605" spans="1:1" x14ac:dyDescent="0.3">
      <c r="A2605" t="s">
        <v>7961</v>
      </c>
    </row>
    <row r="2606" spans="1:1" x14ac:dyDescent="0.3">
      <c r="A2606" t="s">
        <v>7962</v>
      </c>
    </row>
    <row r="2607" spans="1:1" x14ac:dyDescent="0.3">
      <c r="A2607" t="s">
        <v>7963</v>
      </c>
    </row>
    <row r="2608" spans="1:1" x14ac:dyDescent="0.3">
      <c r="A2608" t="s">
        <v>7964</v>
      </c>
    </row>
    <row r="2609" spans="1:1" x14ac:dyDescent="0.3">
      <c r="A2609" t="s">
        <v>7965</v>
      </c>
    </row>
    <row r="2610" spans="1:1" x14ac:dyDescent="0.3">
      <c r="A2610" t="s">
        <v>7966</v>
      </c>
    </row>
    <row r="2611" spans="1:1" x14ac:dyDescent="0.3">
      <c r="A2611" t="s">
        <v>7967</v>
      </c>
    </row>
    <row r="2612" spans="1:1" x14ac:dyDescent="0.3">
      <c r="A2612" t="s">
        <v>7968</v>
      </c>
    </row>
    <row r="2613" spans="1:1" x14ac:dyDescent="0.3">
      <c r="A2613" t="s">
        <v>7969</v>
      </c>
    </row>
    <row r="2614" spans="1:1" x14ac:dyDescent="0.3">
      <c r="A2614" t="s">
        <v>7970</v>
      </c>
    </row>
    <row r="2615" spans="1:1" x14ac:dyDescent="0.3">
      <c r="A2615" t="s">
        <v>7971</v>
      </c>
    </row>
    <row r="2616" spans="1:1" x14ac:dyDescent="0.3">
      <c r="A2616" t="s">
        <v>7972</v>
      </c>
    </row>
    <row r="2617" spans="1:1" x14ac:dyDescent="0.3">
      <c r="A2617" t="s">
        <v>7973</v>
      </c>
    </row>
    <row r="2618" spans="1:1" x14ac:dyDescent="0.3">
      <c r="A2618" t="s">
        <v>7974</v>
      </c>
    </row>
    <row r="2619" spans="1:1" x14ac:dyDescent="0.3">
      <c r="A2619" t="s">
        <v>7975</v>
      </c>
    </row>
    <row r="2620" spans="1:1" x14ac:dyDescent="0.3">
      <c r="A2620" t="s">
        <v>7976</v>
      </c>
    </row>
    <row r="2621" spans="1:1" x14ac:dyDescent="0.3">
      <c r="A2621" t="s">
        <v>7977</v>
      </c>
    </row>
    <row r="2622" spans="1:1" x14ac:dyDescent="0.3">
      <c r="A2622" t="s">
        <v>7978</v>
      </c>
    </row>
    <row r="2623" spans="1:1" x14ac:dyDescent="0.3">
      <c r="A2623" t="s">
        <v>7979</v>
      </c>
    </row>
    <row r="2624" spans="1:1" x14ac:dyDescent="0.3">
      <c r="A2624" t="s">
        <v>7980</v>
      </c>
    </row>
    <row r="2625" spans="1:1" x14ac:dyDescent="0.3">
      <c r="A2625" t="s">
        <v>7981</v>
      </c>
    </row>
    <row r="2626" spans="1:1" x14ac:dyDescent="0.3">
      <c r="A2626" t="s">
        <v>7982</v>
      </c>
    </row>
    <row r="2627" spans="1:1" x14ac:dyDescent="0.3">
      <c r="A2627" t="s">
        <v>7983</v>
      </c>
    </row>
    <row r="2628" spans="1:1" x14ac:dyDescent="0.3">
      <c r="A2628" t="s">
        <v>7984</v>
      </c>
    </row>
    <row r="2629" spans="1:1" x14ac:dyDescent="0.3">
      <c r="A2629" t="s">
        <v>7985</v>
      </c>
    </row>
    <row r="2630" spans="1:1" x14ac:dyDescent="0.3">
      <c r="A2630" t="s">
        <v>7986</v>
      </c>
    </row>
    <row r="2631" spans="1:1" x14ac:dyDescent="0.3">
      <c r="A2631" t="s">
        <v>7987</v>
      </c>
    </row>
    <row r="2632" spans="1:1" x14ac:dyDescent="0.3">
      <c r="A2632" t="s">
        <v>7988</v>
      </c>
    </row>
    <row r="2633" spans="1:1" x14ac:dyDescent="0.3">
      <c r="A2633" t="s">
        <v>7989</v>
      </c>
    </row>
    <row r="2634" spans="1:1" x14ac:dyDescent="0.3">
      <c r="A2634" t="s">
        <v>7990</v>
      </c>
    </row>
    <row r="2635" spans="1:1" x14ac:dyDescent="0.3">
      <c r="A2635" t="s">
        <v>7991</v>
      </c>
    </row>
    <row r="2636" spans="1:1" x14ac:dyDescent="0.3">
      <c r="A2636" t="s">
        <v>7992</v>
      </c>
    </row>
    <row r="2637" spans="1:1" x14ac:dyDescent="0.3">
      <c r="A2637" t="s">
        <v>7993</v>
      </c>
    </row>
    <row r="2638" spans="1:1" x14ac:dyDescent="0.3">
      <c r="A2638" t="s">
        <v>7994</v>
      </c>
    </row>
    <row r="2639" spans="1:1" x14ac:dyDescent="0.3">
      <c r="A2639" t="s">
        <v>7995</v>
      </c>
    </row>
    <row r="2640" spans="1:1" x14ac:dyDescent="0.3">
      <c r="A2640" t="s">
        <v>7996</v>
      </c>
    </row>
    <row r="2641" spans="1:1" x14ac:dyDescent="0.3">
      <c r="A2641" t="s">
        <v>7997</v>
      </c>
    </row>
    <row r="2642" spans="1:1" x14ac:dyDescent="0.3">
      <c r="A2642" t="s">
        <v>7998</v>
      </c>
    </row>
    <row r="2643" spans="1:1" x14ac:dyDescent="0.3">
      <c r="A2643" t="s">
        <v>7999</v>
      </c>
    </row>
    <row r="2644" spans="1:1" x14ac:dyDescent="0.3">
      <c r="A2644" t="s">
        <v>8000</v>
      </c>
    </row>
    <row r="2645" spans="1:1" x14ac:dyDescent="0.3">
      <c r="A2645" t="s">
        <v>8001</v>
      </c>
    </row>
    <row r="2646" spans="1:1" x14ac:dyDescent="0.3">
      <c r="A2646" t="s">
        <v>8002</v>
      </c>
    </row>
    <row r="2647" spans="1:1" x14ac:dyDescent="0.3">
      <c r="A2647" t="s">
        <v>8003</v>
      </c>
    </row>
    <row r="2648" spans="1:1" x14ac:dyDescent="0.3">
      <c r="A2648" t="s">
        <v>8004</v>
      </c>
    </row>
    <row r="2649" spans="1:1" x14ac:dyDescent="0.3">
      <c r="A2649" t="s">
        <v>8005</v>
      </c>
    </row>
    <row r="2650" spans="1:1" x14ac:dyDescent="0.3">
      <c r="A2650" t="s">
        <v>8006</v>
      </c>
    </row>
    <row r="2651" spans="1:1" x14ac:dyDescent="0.3">
      <c r="A2651" t="s">
        <v>8007</v>
      </c>
    </row>
    <row r="2652" spans="1:1" x14ac:dyDescent="0.3">
      <c r="A2652" t="s">
        <v>8008</v>
      </c>
    </row>
    <row r="2653" spans="1:1" x14ac:dyDescent="0.3">
      <c r="A2653" t="s">
        <v>8009</v>
      </c>
    </row>
    <row r="2654" spans="1:1" x14ac:dyDescent="0.3">
      <c r="A2654" t="s">
        <v>8010</v>
      </c>
    </row>
    <row r="2655" spans="1:1" x14ac:dyDescent="0.3">
      <c r="A2655" t="s">
        <v>8011</v>
      </c>
    </row>
    <row r="2656" spans="1:1" x14ac:dyDescent="0.3">
      <c r="A2656" t="s">
        <v>8012</v>
      </c>
    </row>
    <row r="2657" spans="1:1" x14ac:dyDescent="0.3">
      <c r="A2657" t="s">
        <v>8013</v>
      </c>
    </row>
    <row r="2658" spans="1:1" x14ac:dyDescent="0.3">
      <c r="A2658" t="s">
        <v>8014</v>
      </c>
    </row>
    <row r="2659" spans="1:1" x14ac:dyDescent="0.3">
      <c r="A2659" t="s">
        <v>8015</v>
      </c>
    </row>
    <row r="2660" spans="1:1" x14ac:dyDescent="0.3">
      <c r="A2660" t="s">
        <v>8016</v>
      </c>
    </row>
    <row r="2661" spans="1:1" x14ac:dyDescent="0.3">
      <c r="A2661" t="s">
        <v>8017</v>
      </c>
    </row>
    <row r="2662" spans="1:1" x14ac:dyDescent="0.3">
      <c r="A2662" t="s">
        <v>8018</v>
      </c>
    </row>
    <row r="2663" spans="1:1" x14ac:dyDescent="0.3">
      <c r="A2663" t="s">
        <v>8019</v>
      </c>
    </row>
    <row r="2664" spans="1:1" x14ac:dyDescent="0.3">
      <c r="A2664" t="s">
        <v>8020</v>
      </c>
    </row>
    <row r="2665" spans="1:1" x14ac:dyDescent="0.3">
      <c r="A2665" t="s">
        <v>8021</v>
      </c>
    </row>
    <row r="2666" spans="1:1" x14ac:dyDescent="0.3">
      <c r="A2666" t="s">
        <v>8022</v>
      </c>
    </row>
    <row r="2667" spans="1:1" x14ac:dyDescent="0.3">
      <c r="A2667" t="s">
        <v>8023</v>
      </c>
    </row>
    <row r="2668" spans="1:1" x14ac:dyDescent="0.3">
      <c r="A2668" t="s">
        <v>8024</v>
      </c>
    </row>
    <row r="2669" spans="1:1" x14ac:dyDescent="0.3">
      <c r="A2669" t="s">
        <v>8025</v>
      </c>
    </row>
    <row r="2670" spans="1:1" x14ac:dyDescent="0.3">
      <c r="A2670" t="s">
        <v>8026</v>
      </c>
    </row>
    <row r="2671" spans="1:1" x14ac:dyDescent="0.3">
      <c r="A2671" t="s">
        <v>8027</v>
      </c>
    </row>
    <row r="2672" spans="1:1" x14ac:dyDescent="0.3">
      <c r="A2672" t="s">
        <v>8028</v>
      </c>
    </row>
    <row r="2673" spans="1:1" x14ac:dyDescent="0.3">
      <c r="A2673" t="s">
        <v>8029</v>
      </c>
    </row>
    <row r="2674" spans="1:1" x14ac:dyDescent="0.3">
      <c r="A2674" t="s">
        <v>8030</v>
      </c>
    </row>
    <row r="2675" spans="1:1" x14ac:dyDescent="0.3">
      <c r="A2675" t="s">
        <v>8031</v>
      </c>
    </row>
    <row r="2676" spans="1:1" x14ac:dyDescent="0.3">
      <c r="A2676" t="s">
        <v>8032</v>
      </c>
    </row>
    <row r="2677" spans="1:1" x14ac:dyDescent="0.3">
      <c r="A2677" t="s">
        <v>8033</v>
      </c>
    </row>
    <row r="2678" spans="1:1" x14ac:dyDescent="0.3">
      <c r="A2678" t="s">
        <v>8034</v>
      </c>
    </row>
    <row r="2679" spans="1:1" x14ac:dyDescent="0.3">
      <c r="A2679" t="s">
        <v>8035</v>
      </c>
    </row>
    <row r="2680" spans="1:1" x14ac:dyDescent="0.3">
      <c r="A2680" t="s">
        <v>8036</v>
      </c>
    </row>
    <row r="2681" spans="1:1" x14ac:dyDescent="0.3">
      <c r="A2681" t="s">
        <v>8037</v>
      </c>
    </row>
    <row r="2682" spans="1:1" x14ac:dyDescent="0.3">
      <c r="A2682" t="s">
        <v>8038</v>
      </c>
    </row>
    <row r="2683" spans="1:1" x14ac:dyDescent="0.3">
      <c r="A2683" t="s">
        <v>8039</v>
      </c>
    </row>
    <row r="2684" spans="1:1" x14ac:dyDescent="0.3">
      <c r="A2684" t="s">
        <v>8040</v>
      </c>
    </row>
    <row r="2685" spans="1:1" x14ac:dyDescent="0.3">
      <c r="A2685" t="s">
        <v>8041</v>
      </c>
    </row>
    <row r="2686" spans="1:1" x14ac:dyDescent="0.3">
      <c r="A2686" t="s">
        <v>8042</v>
      </c>
    </row>
    <row r="2687" spans="1:1" x14ac:dyDescent="0.3">
      <c r="A2687" t="s">
        <v>8043</v>
      </c>
    </row>
    <row r="2688" spans="1:1" x14ac:dyDescent="0.3">
      <c r="A2688" t="s">
        <v>8044</v>
      </c>
    </row>
    <row r="2689" spans="1:1" x14ac:dyDescent="0.3">
      <c r="A2689" t="s">
        <v>8045</v>
      </c>
    </row>
    <row r="2690" spans="1:1" x14ac:dyDescent="0.3">
      <c r="A2690" t="s">
        <v>8046</v>
      </c>
    </row>
    <row r="2691" spans="1:1" x14ac:dyDescent="0.3">
      <c r="A2691" t="s">
        <v>8047</v>
      </c>
    </row>
    <row r="2692" spans="1:1" x14ac:dyDescent="0.3">
      <c r="A2692" t="s">
        <v>8048</v>
      </c>
    </row>
    <row r="2693" spans="1:1" x14ac:dyDescent="0.3">
      <c r="A2693" t="s">
        <v>8049</v>
      </c>
    </row>
    <row r="2694" spans="1:1" x14ac:dyDescent="0.3">
      <c r="A2694" t="s">
        <v>8050</v>
      </c>
    </row>
    <row r="2695" spans="1:1" x14ac:dyDescent="0.3">
      <c r="A2695" t="s">
        <v>8051</v>
      </c>
    </row>
    <row r="2696" spans="1:1" x14ac:dyDescent="0.3">
      <c r="A2696" t="s">
        <v>8052</v>
      </c>
    </row>
    <row r="2697" spans="1:1" x14ac:dyDescent="0.3">
      <c r="A2697" t="s">
        <v>8053</v>
      </c>
    </row>
    <row r="2698" spans="1:1" x14ac:dyDescent="0.3">
      <c r="A2698" t="s">
        <v>8054</v>
      </c>
    </row>
    <row r="2699" spans="1:1" x14ac:dyDescent="0.3">
      <c r="A2699" t="s">
        <v>8055</v>
      </c>
    </row>
    <row r="2700" spans="1:1" x14ac:dyDescent="0.3">
      <c r="A2700" t="s">
        <v>8056</v>
      </c>
    </row>
    <row r="2701" spans="1:1" x14ac:dyDescent="0.3">
      <c r="A2701" t="s">
        <v>8057</v>
      </c>
    </row>
    <row r="2702" spans="1:1" x14ac:dyDescent="0.3">
      <c r="A2702" t="s">
        <v>8058</v>
      </c>
    </row>
    <row r="2703" spans="1:1" x14ac:dyDescent="0.3">
      <c r="A2703" t="s">
        <v>8059</v>
      </c>
    </row>
    <row r="2704" spans="1:1" x14ac:dyDescent="0.3">
      <c r="A2704" t="s">
        <v>8060</v>
      </c>
    </row>
    <row r="2705" spans="1:1" x14ac:dyDescent="0.3">
      <c r="A2705" t="s">
        <v>8061</v>
      </c>
    </row>
    <row r="2706" spans="1:1" x14ac:dyDescent="0.3">
      <c r="A2706" t="s">
        <v>8062</v>
      </c>
    </row>
    <row r="2707" spans="1:1" x14ac:dyDescent="0.3">
      <c r="A2707" t="s">
        <v>8063</v>
      </c>
    </row>
    <row r="2708" spans="1:1" x14ac:dyDescent="0.3">
      <c r="A2708" t="s">
        <v>8064</v>
      </c>
    </row>
    <row r="2709" spans="1:1" x14ac:dyDescent="0.3">
      <c r="A2709" t="s">
        <v>8065</v>
      </c>
    </row>
    <row r="2710" spans="1:1" x14ac:dyDescent="0.3">
      <c r="A2710" t="s">
        <v>8066</v>
      </c>
    </row>
    <row r="2711" spans="1:1" x14ac:dyDescent="0.3">
      <c r="A2711" t="s">
        <v>8067</v>
      </c>
    </row>
    <row r="2712" spans="1:1" x14ac:dyDescent="0.3">
      <c r="A2712" t="s">
        <v>8068</v>
      </c>
    </row>
    <row r="2713" spans="1:1" x14ac:dyDescent="0.3">
      <c r="A2713" t="s">
        <v>8069</v>
      </c>
    </row>
    <row r="2714" spans="1:1" x14ac:dyDescent="0.3">
      <c r="A2714" t="s">
        <v>8070</v>
      </c>
    </row>
    <row r="2715" spans="1:1" x14ac:dyDescent="0.3">
      <c r="A2715" t="s">
        <v>8071</v>
      </c>
    </row>
    <row r="2716" spans="1:1" x14ac:dyDescent="0.3">
      <c r="A2716" t="s">
        <v>8072</v>
      </c>
    </row>
    <row r="2717" spans="1:1" x14ac:dyDescent="0.3">
      <c r="A2717" t="s">
        <v>8073</v>
      </c>
    </row>
    <row r="2718" spans="1:1" x14ac:dyDescent="0.3">
      <c r="A2718" t="s">
        <v>8074</v>
      </c>
    </row>
    <row r="2719" spans="1:1" x14ac:dyDescent="0.3">
      <c r="A2719" t="s">
        <v>8075</v>
      </c>
    </row>
    <row r="2720" spans="1:1" x14ac:dyDescent="0.3">
      <c r="A2720" t="s">
        <v>8076</v>
      </c>
    </row>
    <row r="2721" spans="1:1" x14ac:dyDescent="0.3">
      <c r="A2721" t="s">
        <v>8077</v>
      </c>
    </row>
    <row r="2722" spans="1:1" x14ac:dyDescent="0.3">
      <c r="A2722" t="s">
        <v>8078</v>
      </c>
    </row>
    <row r="2723" spans="1:1" x14ac:dyDescent="0.3">
      <c r="A2723" t="s">
        <v>8079</v>
      </c>
    </row>
    <row r="2724" spans="1:1" x14ac:dyDescent="0.3">
      <c r="A2724" t="s">
        <v>8080</v>
      </c>
    </row>
    <row r="2725" spans="1:1" x14ac:dyDescent="0.3">
      <c r="A2725" t="s">
        <v>8081</v>
      </c>
    </row>
    <row r="2726" spans="1:1" x14ac:dyDescent="0.3">
      <c r="A2726" t="s">
        <v>8082</v>
      </c>
    </row>
    <row r="2727" spans="1:1" x14ac:dyDescent="0.3">
      <c r="A2727" t="s">
        <v>8083</v>
      </c>
    </row>
    <row r="2728" spans="1:1" x14ac:dyDescent="0.3">
      <c r="A2728" t="s">
        <v>8084</v>
      </c>
    </row>
    <row r="2729" spans="1:1" x14ac:dyDescent="0.3">
      <c r="A2729" t="s">
        <v>8085</v>
      </c>
    </row>
    <row r="2730" spans="1:1" x14ac:dyDescent="0.3">
      <c r="A2730" t="s">
        <v>8086</v>
      </c>
    </row>
    <row r="2731" spans="1:1" x14ac:dyDescent="0.3">
      <c r="A2731" t="s">
        <v>8087</v>
      </c>
    </row>
    <row r="2732" spans="1:1" x14ac:dyDescent="0.3">
      <c r="A2732" t="s">
        <v>8088</v>
      </c>
    </row>
    <row r="2733" spans="1:1" x14ac:dyDescent="0.3">
      <c r="A2733" t="s">
        <v>8089</v>
      </c>
    </row>
    <row r="2734" spans="1:1" x14ac:dyDescent="0.3">
      <c r="A2734" t="s">
        <v>8090</v>
      </c>
    </row>
    <row r="2735" spans="1:1" x14ac:dyDescent="0.3">
      <c r="A2735" t="s">
        <v>8091</v>
      </c>
    </row>
    <row r="2736" spans="1:1" x14ac:dyDescent="0.3">
      <c r="A2736" t="s">
        <v>8092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FB58-E7CC-45B7-9E3B-D6625750FD00}">
  <dimension ref="A1:H48"/>
  <sheetViews>
    <sheetView workbookViewId="0">
      <selection activeCell="B31" sqref="B31"/>
    </sheetView>
  </sheetViews>
  <sheetFormatPr defaultRowHeight="14.4" x14ac:dyDescent="0.3"/>
  <cols>
    <col min="1" max="1" width="84.21875" customWidth="1"/>
    <col min="3" max="3" width="44.5546875" customWidth="1"/>
    <col min="4" max="4" width="69.21875" bestFit="1" customWidth="1"/>
    <col min="5" max="5" width="20.77734375" customWidth="1"/>
    <col min="6" max="6" width="14" bestFit="1" customWidth="1"/>
    <col min="7" max="7" width="14" customWidth="1"/>
  </cols>
  <sheetData>
    <row r="1" spans="1:8" x14ac:dyDescent="0.3">
      <c r="A1" s="16" t="s">
        <v>8378</v>
      </c>
    </row>
    <row r="2" spans="1:8" x14ac:dyDescent="0.3">
      <c r="A2" t="s">
        <v>2094</v>
      </c>
      <c r="B2" t="s">
        <v>8282</v>
      </c>
      <c r="C2" t="s">
        <v>8187</v>
      </c>
      <c r="D2" t="s">
        <v>8099</v>
      </c>
      <c r="E2" t="s">
        <v>8286</v>
      </c>
      <c r="F2" t="s">
        <v>8131</v>
      </c>
      <c r="G2" t="e">
        <f t="shared" ref="G2:G40" si="0">YEAR(H2)</f>
        <v>#VALUE!</v>
      </c>
      <c r="H2" t="s">
        <v>8135</v>
      </c>
    </row>
    <row r="3" spans="1:8" x14ac:dyDescent="0.3">
      <c r="A3" t="s">
        <v>8143</v>
      </c>
      <c r="B3" t="s">
        <v>7274</v>
      </c>
      <c r="C3" t="s">
        <v>8223</v>
      </c>
      <c r="D3" t="s">
        <v>8099</v>
      </c>
      <c r="E3" t="s">
        <v>8286</v>
      </c>
      <c r="F3" t="s">
        <v>8130</v>
      </c>
      <c r="G3" t="e">
        <f t="shared" si="0"/>
        <v>#VALUE!</v>
      </c>
      <c r="H3" t="s">
        <v>8134</v>
      </c>
    </row>
    <row r="4" spans="1:8" x14ac:dyDescent="0.3">
      <c r="A4" t="s">
        <v>1057</v>
      </c>
      <c r="B4" t="s">
        <v>8282</v>
      </c>
      <c r="C4" t="s">
        <v>8223</v>
      </c>
      <c r="D4" t="s">
        <v>8099</v>
      </c>
      <c r="E4" t="s">
        <v>8286</v>
      </c>
      <c r="F4" t="s">
        <v>8130</v>
      </c>
      <c r="G4" t="e">
        <f t="shared" si="0"/>
        <v>#VALUE!</v>
      </c>
      <c r="H4" s="7" t="s">
        <v>8167</v>
      </c>
    </row>
    <row r="5" spans="1:8" x14ac:dyDescent="0.3">
      <c r="A5" t="s">
        <v>8141</v>
      </c>
      <c r="B5" t="s">
        <v>8140</v>
      </c>
      <c r="C5" t="s">
        <v>8223</v>
      </c>
      <c r="D5" t="s">
        <v>8099</v>
      </c>
      <c r="E5" t="s">
        <v>8286</v>
      </c>
      <c r="F5" t="s">
        <v>8130</v>
      </c>
      <c r="G5" t="e">
        <f t="shared" si="0"/>
        <v>#VALUE!</v>
      </c>
      <c r="H5" s="7" t="s">
        <v>8186</v>
      </c>
    </row>
    <row r="6" spans="1:8" x14ac:dyDescent="0.3">
      <c r="A6" t="s">
        <v>8147</v>
      </c>
      <c r="B6" t="s">
        <v>8282</v>
      </c>
      <c r="C6" t="s">
        <v>8173</v>
      </c>
      <c r="D6" t="s">
        <v>8267</v>
      </c>
      <c r="E6" t="s">
        <v>8287</v>
      </c>
      <c r="F6" t="s">
        <v>8193</v>
      </c>
      <c r="G6" t="e">
        <f t="shared" si="0"/>
        <v>#VALUE!</v>
      </c>
      <c r="H6" s="7" t="s">
        <v>8299</v>
      </c>
    </row>
    <row r="7" spans="1:8" x14ac:dyDescent="0.3">
      <c r="A7" t="s">
        <v>1319</v>
      </c>
      <c r="B7" t="s">
        <v>8113</v>
      </c>
      <c r="C7" t="s">
        <v>8194</v>
      </c>
      <c r="D7" t="s">
        <v>8267</v>
      </c>
      <c r="E7" t="s">
        <v>8287</v>
      </c>
      <c r="F7" t="s">
        <v>8193</v>
      </c>
      <c r="G7" t="e">
        <f t="shared" si="0"/>
        <v>#VALUE!</v>
      </c>
      <c r="H7" s="7" t="s">
        <v>8300</v>
      </c>
    </row>
    <row r="8" spans="1:8" x14ac:dyDescent="0.3">
      <c r="A8" t="s">
        <v>1355</v>
      </c>
      <c r="B8" t="s">
        <v>8113</v>
      </c>
      <c r="C8" t="s">
        <v>8222</v>
      </c>
      <c r="D8" t="s">
        <v>8268</v>
      </c>
      <c r="E8" t="s">
        <v>8288</v>
      </c>
      <c r="F8" t="s">
        <v>8131</v>
      </c>
      <c r="G8" t="e">
        <f t="shared" si="0"/>
        <v>#VALUE!</v>
      </c>
      <c r="H8" s="7" t="s">
        <v>8301</v>
      </c>
    </row>
    <row r="9" spans="1:8" x14ac:dyDescent="0.3">
      <c r="A9" t="s">
        <v>8154</v>
      </c>
      <c r="B9" t="s">
        <v>8282</v>
      </c>
      <c r="C9" t="s">
        <v>8224</v>
      </c>
      <c r="D9" t="s">
        <v>8284</v>
      </c>
      <c r="E9" t="s">
        <v>7270</v>
      </c>
      <c r="F9" t="s">
        <v>8137</v>
      </c>
      <c r="G9" t="e">
        <f t="shared" si="0"/>
        <v>#VALUE!</v>
      </c>
      <c r="H9" t="s">
        <v>8136</v>
      </c>
    </row>
    <row r="10" spans="1:8" x14ac:dyDescent="0.3">
      <c r="A10" t="s">
        <v>8142</v>
      </c>
      <c r="B10" t="s">
        <v>8140</v>
      </c>
      <c r="C10" t="s">
        <v>8129</v>
      </c>
      <c r="D10" t="s">
        <v>8106</v>
      </c>
      <c r="E10" t="s">
        <v>7270</v>
      </c>
      <c r="F10" t="s">
        <v>8130</v>
      </c>
      <c r="G10" t="e">
        <f t="shared" si="0"/>
        <v>#VALUE!</v>
      </c>
      <c r="H10" t="s">
        <v>8128</v>
      </c>
    </row>
    <row r="11" spans="1:8" x14ac:dyDescent="0.3">
      <c r="A11" t="s">
        <v>8146</v>
      </c>
      <c r="B11" t="s">
        <v>7873</v>
      </c>
      <c r="C11" t="s">
        <v>8126</v>
      </c>
      <c r="D11" t="s">
        <v>8107</v>
      </c>
      <c r="E11" t="s">
        <v>7270</v>
      </c>
      <c r="F11" t="s">
        <v>8130</v>
      </c>
      <c r="G11" t="e">
        <f t="shared" si="0"/>
        <v>#VALUE!</v>
      </c>
      <c r="H11" t="s">
        <v>8125</v>
      </c>
    </row>
    <row r="12" spans="1:8" x14ac:dyDescent="0.3">
      <c r="A12" t="s">
        <v>8156</v>
      </c>
      <c r="B12" t="s">
        <v>7873</v>
      </c>
      <c r="C12" t="s">
        <v>8213</v>
      </c>
      <c r="D12" t="s">
        <v>8109</v>
      </c>
      <c r="E12" t="s">
        <v>7270</v>
      </c>
      <c r="F12" t="s">
        <v>8139</v>
      </c>
      <c r="G12" t="e">
        <f t="shared" si="0"/>
        <v>#VALUE!</v>
      </c>
      <c r="H12" t="s">
        <v>8375</v>
      </c>
    </row>
    <row r="13" spans="1:8" x14ac:dyDescent="0.3">
      <c r="A13" t="s">
        <v>8151</v>
      </c>
      <c r="B13" t="s">
        <v>7873</v>
      </c>
      <c r="C13" t="s">
        <v>8214</v>
      </c>
      <c r="D13" t="s">
        <v>8108</v>
      </c>
      <c r="E13" t="s">
        <v>7270</v>
      </c>
      <c r="F13" t="s">
        <v>8131</v>
      </c>
      <c r="G13" t="e">
        <f t="shared" si="0"/>
        <v>#VALUE!</v>
      </c>
      <c r="H13" t="s">
        <v>8124</v>
      </c>
    </row>
    <row r="14" spans="1:8" x14ac:dyDescent="0.3">
      <c r="A14" t="s">
        <v>8144</v>
      </c>
      <c r="B14" t="s">
        <v>8282</v>
      </c>
      <c r="C14" t="s">
        <v>8173</v>
      </c>
      <c r="D14" t="s">
        <v>8110</v>
      </c>
      <c r="E14" t="s">
        <v>7270</v>
      </c>
      <c r="F14" t="s">
        <v>8130</v>
      </c>
      <c r="G14" t="e">
        <f t="shared" si="0"/>
        <v>#VALUE!</v>
      </c>
      <c r="H14" s="7" t="s">
        <v>8181</v>
      </c>
    </row>
    <row r="15" spans="1:8" x14ac:dyDescent="0.3">
      <c r="A15" t="s">
        <v>8145</v>
      </c>
      <c r="B15" t="s">
        <v>8282</v>
      </c>
      <c r="C15" t="s">
        <v>8220</v>
      </c>
      <c r="D15" t="s">
        <v>8111</v>
      </c>
      <c r="E15" t="s">
        <v>7270</v>
      </c>
      <c r="F15" t="s">
        <v>8188</v>
      </c>
      <c r="G15" t="e">
        <f t="shared" si="0"/>
        <v>#VALUE!</v>
      </c>
      <c r="H15" s="7" t="s">
        <v>8183</v>
      </c>
    </row>
    <row r="16" spans="1:8" x14ac:dyDescent="0.3">
      <c r="A16" t="s">
        <v>8152</v>
      </c>
      <c r="B16" t="s">
        <v>8282</v>
      </c>
      <c r="C16" t="s">
        <v>8214</v>
      </c>
      <c r="D16" t="s">
        <v>8189</v>
      </c>
      <c r="E16" t="s">
        <v>7270</v>
      </c>
      <c r="F16" t="s">
        <v>8130</v>
      </c>
      <c r="G16" t="e">
        <f t="shared" si="0"/>
        <v>#VALUE!</v>
      </c>
      <c r="H16" s="7" t="s">
        <v>8293</v>
      </c>
    </row>
    <row r="17" spans="1:8" x14ac:dyDescent="0.3">
      <c r="A17" t="s">
        <v>8158</v>
      </c>
      <c r="B17" t="s">
        <v>8282</v>
      </c>
      <c r="C17" t="s">
        <v>8211</v>
      </c>
      <c r="D17" t="s">
        <v>8105</v>
      </c>
      <c r="E17" t="s">
        <v>8289</v>
      </c>
      <c r="F17" t="s">
        <v>8130</v>
      </c>
      <c r="G17" t="e">
        <f t="shared" si="0"/>
        <v>#VALUE!</v>
      </c>
      <c r="H17" t="s">
        <v>8338</v>
      </c>
    </row>
    <row r="18" spans="1:8" x14ac:dyDescent="0.3">
      <c r="A18" t="s">
        <v>1575</v>
      </c>
      <c r="B18" t="s">
        <v>8123</v>
      </c>
      <c r="C18" t="s">
        <v>8190</v>
      </c>
      <c r="D18" t="s">
        <v>8191</v>
      </c>
      <c r="E18" t="s">
        <v>8289</v>
      </c>
      <c r="F18" t="s">
        <v>8130</v>
      </c>
      <c r="G18" t="e">
        <f t="shared" si="0"/>
        <v>#VALUE!</v>
      </c>
      <c r="H18" s="7" t="s">
        <v>8295</v>
      </c>
    </row>
    <row r="19" spans="1:8" x14ac:dyDescent="0.3">
      <c r="A19" t="s">
        <v>8149</v>
      </c>
      <c r="B19" t="s">
        <v>8120</v>
      </c>
      <c r="C19" s="15" t="s">
        <v>8196</v>
      </c>
      <c r="D19" s="15" t="s">
        <v>8292</v>
      </c>
      <c r="E19" s="15" t="s">
        <v>8289</v>
      </c>
      <c r="F19" s="15" t="s">
        <v>8130</v>
      </c>
      <c r="G19" t="e">
        <f t="shared" si="0"/>
        <v>#VALUE!</v>
      </c>
      <c r="H19" s="15" t="s">
        <v>8302</v>
      </c>
    </row>
    <row r="20" spans="1:8" x14ac:dyDescent="0.3">
      <c r="A20" t="s">
        <v>8150</v>
      </c>
      <c r="B20" t="s">
        <v>8120</v>
      </c>
      <c r="C20" t="s">
        <v>8210</v>
      </c>
      <c r="D20" t="s">
        <v>8117</v>
      </c>
      <c r="E20" t="s">
        <v>8285</v>
      </c>
      <c r="F20" t="s">
        <v>8132</v>
      </c>
      <c r="G20" t="e">
        <f t="shared" si="0"/>
        <v>#VALUE!</v>
      </c>
      <c r="H20" s="7" t="s">
        <v>8171</v>
      </c>
    </row>
    <row r="21" spans="1:8" x14ac:dyDescent="0.3">
      <c r="A21" t="s">
        <v>8153</v>
      </c>
      <c r="B21" t="s">
        <v>8120</v>
      </c>
      <c r="C21" t="s">
        <v>8170</v>
      </c>
      <c r="D21" t="s">
        <v>8116</v>
      </c>
      <c r="E21" t="s">
        <v>8285</v>
      </c>
      <c r="F21" t="s">
        <v>8130</v>
      </c>
      <c r="G21" t="e">
        <f t="shared" si="0"/>
        <v>#VALUE!</v>
      </c>
      <c r="H21" s="7" t="s">
        <v>8169</v>
      </c>
    </row>
    <row r="22" spans="1:8" x14ac:dyDescent="0.3">
      <c r="A22" t="s">
        <v>8148</v>
      </c>
      <c r="B22" t="s">
        <v>8282</v>
      </c>
      <c r="C22" t="s">
        <v>8159</v>
      </c>
      <c r="D22" t="s">
        <v>8114</v>
      </c>
      <c r="E22" t="s">
        <v>8285</v>
      </c>
      <c r="F22" t="s">
        <v>8130</v>
      </c>
      <c r="G22" t="e">
        <f t="shared" si="0"/>
        <v>#VALUE!</v>
      </c>
      <c r="H22" t="s">
        <v>8160</v>
      </c>
    </row>
    <row r="23" spans="1:8" x14ac:dyDescent="0.3">
      <c r="A23" s="5" t="s">
        <v>1628</v>
      </c>
      <c r="B23" t="s">
        <v>8282</v>
      </c>
      <c r="C23" t="s">
        <v>8212</v>
      </c>
      <c r="D23" t="s">
        <v>8116</v>
      </c>
      <c r="E23" t="s">
        <v>8285</v>
      </c>
      <c r="F23" t="s">
        <v>8130</v>
      </c>
      <c r="G23" t="e">
        <f t="shared" si="0"/>
        <v>#VALUE!</v>
      </c>
      <c r="H23" s="7" t="s">
        <v>8168</v>
      </c>
    </row>
    <row r="24" spans="1:8" x14ac:dyDescent="0.3">
      <c r="A24" t="s">
        <v>1505</v>
      </c>
      <c r="B24" t="s">
        <v>8282</v>
      </c>
      <c r="C24" t="s">
        <v>8215</v>
      </c>
      <c r="D24" t="s">
        <v>8118</v>
      </c>
      <c r="E24" t="s">
        <v>8285</v>
      </c>
      <c r="F24" t="s">
        <v>8130</v>
      </c>
      <c r="G24" t="e">
        <f t="shared" si="0"/>
        <v>#VALUE!</v>
      </c>
      <c r="H24" s="7" t="s">
        <v>8177</v>
      </c>
    </row>
    <row r="25" spans="1:8" x14ac:dyDescent="0.3">
      <c r="A25" t="s">
        <v>1636</v>
      </c>
      <c r="B25" t="s">
        <v>8282</v>
      </c>
      <c r="C25" t="s">
        <v>8216</v>
      </c>
      <c r="D25" t="s">
        <v>8122</v>
      </c>
      <c r="E25" t="s">
        <v>8285</v>
      </c>
      <c r="F25" t="s">
        <v>8130</v>
      </c>
      <c r="G25" t="e">
        <f t="shared" si="0"/>
        <v>#VALUE!</v>
      </c>
      <c r="H25" s="7" t="s">
        <v>8165</v>
      </c>
    </row>
    <row r="26" spans="1:8" x14ac:dyDescent="0.3">
      <c r="A26" t="s">
        <v>8155</v>
      </c>
      <c r="B26" t="s">
        <v>8282</v>
      </c>
      <c r="C26" t="s">
        <v>8180</v>
      </c>
      <c r="D26" t="s">
        <v>8112</v>
      </c>
      <c r="E26" t="s">
        <v>8285</v>
      </c>
      <c r="F26" t="s">
        <v>8130</v>
      </c>
      <c r="G26" t="e">
        <f t="shared" si="0"/>
        <v>#VALUE!</v>
      </c>
      <c r="H26" s="7" t="s">
        <v>8179</v>
      </c>
    </row>
    <row r="27" spans="1:8" x14ac:dyDescent="0.3">
      <c r="A27" t="s">
        <v>8157</v>
      </c>
      <c r="B27" t="s">
        <v>8282</v>
      </c>
      <c r="C27" t="s">
        <v>8162</v>
      </c>
      <c r="D27" t="s">
        <v>8115</v>
      </c>
      <c r="E27" t="s">
        <v>8285</v>
      </c>
      <c r="F27" t="s">
        <v>8130</v>
      </c>
      <c r="G27" t="e">
        <f t="shared" si="0"/>
        <v>#VALUE!</v>
      </c>
      <c r="H27" s="6" t="s">
        <v>8164</v>
      </c>
    </row>
    <row r="28" spans="1:8" x14ac:dyDescent="0.3">
      <c r="A28" t="s">
        <v>7343</v>
      </c>
      <c r="B28" t="s">
        <v>7274</v>
      </c>
      <c r="C28" t="s">
        <v>8162</v>
      </c>
      <c r="D28" t="s">
        <v>8121</v>
      </c>
      <c r="E28" t="s">
        <v>8285</v>
      </c>
      <c r="F28" t="s">
        <v>8130</v>
      </c>
      <c r="G28" t="e">
        <f t="shared" si="0"/>
        <v>#VALUE!</v>
      </c>
      <c r="H28" s="7" t="s">
        <v>8163</v>
      </c>
    </row>
    <row r="29" spans="1:8" x14ac:dyDescent="0.3">
      <c r="A29" t="s">
        <v>1140</v>
      </c>
      <c r="B29" t="s">
        <v>8282</v>
      </c>
      <c r="C29" t="s">
        <v>8162</v>
      </c>
      <c r="D29" t="s">
        <v>8119</v>
      </c>
      <c r="E29" t="s">
        <v>8285</v>
      </c>
      <c r="F29" t="s">
        <v>8130</v>
      </c>
      <c r="G29" t="e">
        <f t="shared" si="0"/>
        <v>#VALUE!</v>
      </c>
      <c r="H29" s="7" t="s">
        <v>8166</v>
      </c>
    </row>
    <row r="30" spans="1:8" x14ac:dyDescent="0.3">
      <c r="A30" t="s">
        <v>1191</v>
      </c>
      <c r="B30" t="s">
        <v>8113</v>
      </c>
      <c r="C30" t="s">
        <v>8217</v>
      </c>
      <c r="D30" t="s">
        <v>8122</v>
      </c>
      <c r="E30" t="s">
        <v>8285</v>
      </c>
      <c r="F30" t="s">
        <v>8130</v>
      </c>
      <c r="G30" t="e">
        <f t="shared" si="0"/>
        <v>#VALUE!</v>
      </c>
      <c r="H30" t="s">
        <v>8161</v>
      </c>
    </row>
    <row r="31" spans="1:8" x14ac:dyDescent="0.3">
      <c r="A31" t="s">
        <v>8225</v>
      </c>
      <c r="B31" t="s">
        <v>7873</v>
      </c>
      <c r="C31" t="s">
        <v>8218</v>
      </c>
      <c r="D31" t="s">
        <v>8115</v>
      </c>
      <c r="E31" t="s">
        <v>8285</v>
      </c>
      <c r="F31" t="s">
        <v>8130</v>
      </c>
      <c r="G31" t="e">
        <f t="shared" si="0"/>
        <v>#VALUE!</v>
      </c>
      <c r="H31" s="7" t="s">
        <v>8182</v>
      </c>
    </row>
    <row r="32" spans="1:8" x14ac:dyDescent="0.3">
      <c r="A32" t="s">
        <v>8226</v>
      </c>
      <c r="B32" t="s">
        <v>8282</v>
      </c>
      <c r="C32" t="s">
        <v>8219</v>
      </c>
      <c r="D32" t="s">
        <v>8114</v>
      </c>
      <c r="E32" t="s">
        <v>8285</v>
      </c>
      <c r="F32" t="s">
        <v>8130</v>
      </c>
      <c r="G32" t="e">
        <f t="shared" si="0"/>
        <v>#VALUE!</v>
      </c>
      <c r="H32" s="7" t="s">
        <v>8176</v>
      </c>
    </row>
    <row r="33" spans="1:8" x14ac:dyDescent="0.3">
      <c r="A33" t="s">
        <v>8227</v>
      </c>
      <c r="B33" t="s">
        <v>8282</v>
      </c>
      <c r="C33" t="s">
        <v>8219</v>
      </c>
      <c r="D33" t="s">
        <v>8122</v>
      </c>
      <c r="E33" t="s">
        <v>8285</v>
      </c>
      <c r="F33" t="s">
        <v>8130</v>
      </c>
      <c r="G33" t="e">
        <f t="shared" si="0"/>
        <v>#VALUE!</v>
      </c>
      <c r="H33" s="7" t="s">
        <v>8184</v>
      </c>
    </row>
    <row r="34" spans="1:8" x14ac:dyDescent="0.3">
      <c r="A34" t="s">
        <v>1501</v>
      </c>
      <c r="B34" t="s">
        <v>8282</v>
      </c>
      <c r="C34" t="s">
        <v>8173</v>
      </c>
      <c r="D34" t="s">
        <v>8114</v>
      </c>
      <c r="E34" t="s">
        <v>8285</v>
      </c>
      <c r="F34" t="s">
        <v>8133</v>
      </c>
      <c r="G34" t="e">
        <f t="shared" si="0"/>
        <v>#VALUE!</v>
      </c>
      <c r="H34" s="7" t="s">
        <v>8172</v>
      </c>
    </row>
    <row r="35" spans="1:8" x14ac:dyDescent="0.3">
      <c r="A35" s="5" t="s">
        <v>8228</v>
      </c>
      <c r="B35" t="s">
        <v>8120</v>
      </c>
      <c r="C35" t="s">
        <v>8221</v>
      </c>
      <c r="D35" t="s">
        <v>8122</v>
      </c>
      <c r="E35" t="s">
        <v>8285</v>
      </c>
      <c r="F35" t="s">
        <v>8130</v>
      </c>
      <c r="G35" t="e">
        <f t="shared" si="0"/>
        <v>#VALUE!</v>
      </c>
      <c r="H35" s="7" t="s">
        <v>8185</v>
      </c>
    </row>
    <row r="36" spans="1:8" x14ac:dyDescent="0.3">
      <c r="A36" s="5" t="s">
        <v>8229</v>
      </c>
      <c r="B36" t="s">
        <v>8113</v>
      </c>
      <c r="C36" t="s">
        <v>8175</v>
      </c>
      <c r="D36" t="s">
        <v>8115</v>
      </c>
      <c r="E36" t="s">
        <v>8285</v>
      </c>
      <c r="F36" t="s">
        <v>8188</v>
      </c>
      <c r="G36" t="e">
        <f t="shared" si="0"/>
        <v>#VALUE!</v>
      </c>
      <c r="H36" s="7" t="s">
        <v>8174</v>
      </c>
    </row>
    <row r="37" spans="1:8" x14ac:dyDescent="0.3">
      <c r="A37" t="s">
        <v>8230</v>
      </c>
      <c r="B37" t="s">
        <v>8282</v>
      </c>
      <c r="C37" t="s">
        <v>8195</v>
      </c>
      <c r="D37" t="s">
        <v>8265</v>
      </c>
      <c r="E37" t="s">
        <v>8285</v>
      </c>
      <c r="F37" t="s">
        <v>8137</v>
      </c>
      <c r="G37" t="e">
        <f t="shared" si="0"/>
        <v>#VALUE!</v>
      </c>
      <c r="H37" s="7" t="s">
        <v>8294</v>
      </c>
    </row>
    <row r="38" spans="1:8" x14ac:dyDescent="0.3">
      <c r="A38" t="s">
        <v>8231</v>
      </c>
      <c r="B38" t="s">
        <v>8282</v>
      </c>
      <c r="C38" t="s">
        <v>8195</v>
      </c>
      <c r="D38" t="s">
        <v>8265</v>
      </c>
      <c r="E38" t="s">
        <v>8285</v>
      </c>
      <c r="F38" t="s">
        <v>8130</v>
      </c>
      <c r="G38" t="e">
        <f t="shared" si="0"/>
        <v>#VALUE!</v>
      </c>
      <c r="H38" s="7" t="s">
        <v>8296</v>
      </c>
    </row>
    <row r="39" spans="1:8" x14ac:dyDescent="0.3">
      <c r="A39" t="s">
        <v>8232</v>
      </c>
      <c r="B39" t="s">
        <v>7873</v>
      </c>
      <c r="C39" t="s">
        <v>8162</v>
      </c>
      <c r="D39" t="s">
        <v>8266</v>
      </c>
      <c r="E39" t="s">
        <v>8285</v>
      </c>
      <c r="F39" t="s">
        <v>8130</v>
      </c>
      <c r="G39" t="e">
        <f t="shared" si="0"/>
        <v>#VALUE!</v>
      </c>
      <c r="H39" s="7" t="s">
        <v>8297</v>
      </c>
    </row>
    <row r="40" spans="1:8" s="15" customFormat="1" x14ac:dyDescent="0.3">
      <c r="A40" s="14" t="s">
        <v>1373</v>
      </c>
      <c r="B40" s="15" t="s">
        <v>8282</v>
      </c>
      <c r="C40" t="s">
        <v>8192</v>
      </c>
      <c r="D40" t="s">
        <v>8265</v>
      </c>
      <c r="E40" t="s">
        <v>8285</v>
      </c>
      <c r="F40" t="s">
        <v>8130</v>
      </c>
      <c r="G40" t="e">
        <f t="shared" si="0"/>
        <v>#VALUE!</v>
      </c>
      <c r="H40" t="s">
        <v>8298</v>
      </c>
    </row>
    <row r="42" spans="1:8" x14ac:dyDescent="0.3">
      <c r="B42" t="s">
        <v>8282</v>
      </c>
      <c r="C42">
        <f>COUNTIF('Title Rejected'!$B$2:$B$40,"Elsevier")</f>
        <v>21</v>
      </c>
      <c r="E42" t="s">
        <v>8346</v>
      </c>
      <c r="F42">
        <f>COUNTIF('Title Rejected'!$E$2:$E$39,"Process Monitoring, Disturbance Detection and Diagnosis")</f>
        <v>20</v>
      </c>
    </row>
    <row r="43" spans="1:8" x14ac:dyDescent="0.3">
      <c r="B43" t="s">
        <v>7873</v>
      </c>
      <c r="C43">
        <f>COUNTIF('Title Rejected'!$B$2:$B$40,"IEEE")</f>
        <v>5</v>
      </c>
      <c r="E43" t="s">
        <v>7270</v>
      </c>
      <c r="F43">
        <f>COUNTIF('Title Rejected'!$E$2:$E$39,"Non PHM-XAI")</f>
        <v>8</v>
      </c>
    </row>
    <row r="44" spans="1:8" x14ac:dyDescent="0.3">
      <c r="B44" t="s">
        <v>8113</v>
      </c>
      <c r="C44">
        <f>COUNTIF('Title Rejected'!$B$2:$B$40,"MDPI")</f>
        <v>4</v>
      </c>
      <c r="E44" t="s">
        <v>8348</v>
      </c>
      <c r="F44">
        <f>COUNTIF('Title Rejected'!$E$2:$E$39,"Medical")</f>
        <v>2</v>
      </c>
    </row>
    <row r="45" spans="1:8" x14ac:dyDescent="0.3">
      <c r="B45" t="s">
        <v>8120</v>
      </c>
      <c r="C45">
        <f>COUNTIF('Title Rejected'!$B$2:$B$40,"ACS")</f>
        <v>4</v>
      </c>
      <c r="E45" t="s">
        <v>8347</v>
      </c>
      <c r="F45">
        <f>COUNTIF('Title Rejected'!$E$2:$E$39,"Network Security")</f>
        <v>1</v>
      </c>
    </row>
    <row r="46" spans="1:8" x14ac:dyDescent="0.3">
      <c r="B46" t="s">
        <v>8123</v>
      </c>
      <c r="C46">
        <f>COUNTIF('Title Rejected'!$B$2:$B$40,"T&amp;F")</f>
        <v>1</v>
      </c>
      <c r="E46" t="s">
        <v>8289</v>
      </c>
      <c r="F46">
        <f>COUNTIF('Title Rejected'!$E$2:$E$40,"Others")</f>
        <v>3</v>
      </c>
    </row>
    <row r="47" spans="1:8" x14ac:dyDescent="0.3">
      <c r="B47" t="s">
        <v>8140</v>
      </c>
      <c r="C47">
        <f>COUNTIF('Title Rejected'!$B$2:$B$40,"Wiley")</f>
        <v>2</v>
      </c>
    </row>
    <row r="48" spans="1:8" x14ac:dyDescent="0.3">
      <c r="B48" t="s">
        <v>7274</v>
      </c>
      <c r="C48">
        <f>COUNTIF('Title Rejected'!$B$2:$B$40,"ACM")</f>
        <v>2</v>
      </c>
    </row>
  </sheetData>
  <sortState xmlns:xlrd2="http://schemas.microsoft.com/office/spreadsheetml/2017/richdata2" ref="C2:H40">
    <sortCondition ref="E2:E40"/>
  </sortState>
  <conditionalFormatting sqref="D40:E40 A40">
    <cfRule type="duplicateValues" dxfId="1" priority="1"/>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9488C-73A0-45BF-962B-5EDF8949B813}">
  <dimension ref="A1:G67"/>
  <sheetViews>
    <sheetView workbookViewId="0">
      <selection activeCell="A12" sqref="A12"/>
    </sheetView>
  </sheetViews>
  <sheetFormatPr defaultRowHeight="14.4" x14ac:dyDescent="0.3"/>
  <cols>
    <col min="1" max="1" width="127.21875" style="7" bestFit="1" customWidth="1"/>
    <col min="2" max="2" width="34.109375" style="7" bestFit="1" customWidth="1"/>
    <col min="3" max="5" width="34.109375" style="7" customWidth="1"/>
    <col min="6" max="6" width="16.5546875" bestFit="1" customWidth="1"/>
    <col min="7" max="7" width="59.5546875" bestFit="1" customWidth="1"/>
  </cols>
  <sheetData>
    <row r="1" spans="1:7" x14ac:dyDescent="0.3">
      <c r="A1" s="8" t="s">
        <v>8379</v>
      </c>
      <c r="B1" s="8" t="s">
        <v>8280</v>
      </c>
      <c r="C1" s="8" t="s">
        <v>8271</v>
      </c>
      <c r="D1" s="8" t="s">
        <v>8269</v>
      </c>
      <c r="E1" s="8" t="s">
        <v>8270</v>
      </c>
      <c r="F1" s="8" t="s">
        <v>8208</v>
      </c>
      <c r="G1" s="8" t="s">
        <v>8250</v>
      </c>
    </row>
    <row r="2" spans="1:7" x14ac:dyDescent="0.3">
      <c r="A2" s="10" t="s">
        <v>1181</v>
      </c>
      <c r="B2" s="7" t="s">
        <v>8269</v>
      </c>
      <c r="D2" s="8" t="s">
        <v>8277</v>
      </c>
      <c r="F2" t="s">
        <v>8203</v>
      </c>
      <c r="G2" t="s">
        <v>8204</v>
      </c>
    </row>
    <row r="3" spans="1:7" x14ac:dyDescent="0.3">
      <c r="A3" s="10" t="s">
        <v>8233</v>
      </c>
      <c r="B3" s="7" t="s">
        <v>8270</v>
      </c>
      <c r="C3" s="8"/>
      <c r="D3" s="8"/>
      <c r="E3" s="8" t="s">
        <v>8277</v>
      </c>
      <c r="F3" t="s">
        <v>7873</v>
      </c>
      <c r="G3" t="s">
        <v>8262</v>
      </c>
    </row>
    <row r="4" spans="1:7" x14ac:dyDescent="0.3">
      <c r="A4" s="10" t="s">
        <v>1206</v>
      </c>
      <c r="B4" s="7" t="s">
        <v>8290</v>
      </c>
      <c r="C4" s="8"/>
      <c r="D4" s="8"/>
      <c r="E4" s="8" t="s">
        <v>8277</v>
      </c>
      <c r="F4" t="s">
        <v>8113</v>
      </c>
      <c r="G4" t="s">
        <v>8202</v>
      </c>
    </row>
    <row r="5" spans="1:7" x14ac:dyDescent="0.3">
      <c r="A5" s="10" t="s">
        <v>8234</v>
      </c>
      <c r="B5" s="7" t="s">
        <v>8279</v>
      </c>
      <c r="C5" s="8"/>
      <c r="D5" s="8" t="s">
        <v>8277</v>
      </c>
      <c r="E5" s="8" t="s">
        <v>8277</v>
      </c>
      <c r="F5" t="s">
        <v>7274</v>
      </c>
      <c r="G5" t="s">
        <v>8251</v>
      </c>
    </row>
    <row r="6" spans="1:7" x14ac:dyDescent="0.3">
      <c r="A6" s="10" t="s">
        <v>8235</v>
      </c>
      <c r="B6" s="7" t="s">
        <v>8270</v>
      </c>
      <c r="C6" s="8"/>
      <c r="D6" s="8"/>
      <c r="E6" s="8" t="s">
        <v>8277</v>
      </c>
      <c r="F6" t="s">
        <v>7873</v>
      </c>
      <c r="G6" t="s">
        <v>8259</v>
      </c>
    </row>
    <row r="7" spans="1:7" x14ac:dyDescent="0.3">
      <c r="A7" s="13" t="s">
        <v>1136</v>
      </c>
      <c r="B7" s="7" t="s">
        <v>8276</v>
      </c>
      <c r="C7" s="8"/>
      <c r="D7" s="8"/>
      <c r="E7" s="8" t="s">
        <v>8277</v>
      </c>
      <c r="F7" t="s">
        <v>8282</v>
      </c>
      <c r="G7" t="s">
        <v>8252</v>
      </c>
    </row>
    <row r="8" spans="1:7" x14ac:dyDescent="0.3">
      <c r="A8" s="13" t="s">
        <v>1340</v>
      </c>
      <c r="B8" s="5" t="s">
        <v>8270</v>
      </c>
      <c r="C8" s="9"/>
      <c r="D8" s="9"/>
      <c r="E8" s="9" t="s">
        <v>8277</v>
      </c>
      <c r="F8" t="s">
        <v>8282</v>
      </c>
      <c r="G8" t="s">
        <v>8201</v>
      </c>
    </row>
    <row r="9" spans="1:7" x14ac:dyDescent="0.3">
      <c r="A9" s="10" t="s">
        <v>1481</v>
      </c>
      <c r="B9" s="7" t="s">
        <v>8270</v>
      </c>
      <c r="C9" s="8"/>
      <c r="D9" s="8"/>
      <c r="E9" s="8" t="s">
        <v>8277</v>
      </c>
      <c r="F9" t="s">
        <v>7907</v>
      </c>
      <c r="G9" t="s">
        <v>8253</v>
      </c>
    </row>
    <row r="10" spans="1:7" x14ac:dyDescent="0.3">
      <c r="A10" s="10" t="s">
        <v>8236</v>
      </c>
      <c r="B10" s="7" t="s">
        <v>8274</v>
      </c>
      <c r="C10" s="8" t="s">
        <v>8277</v>
      </c>
      <c r="D10" s="8"/>
      <c r="E10" s="8" t="s">
        <v>8277</v>
      </c>
      <c r="F10" t="s">
        <v>8282</v>
      </c>
      <c r="G10" t="s">
        <v>8198</v>
      </c>
    </row>
    <row r="11" spans="1:7" x14ac:dyDescent="0.3">
      <c r="A11" s="10" t="s">
        <v>8237</v>
      </c>
      <c r="B11" s="7" t="s">
        <v>8269</v>
      </c>
      <c r="C11" s="8"/>
      <c r="D11" s="8" t="s">
        <v>8277</v>
      </c>
      <c r="E11" s="8"/>
      <c r="F11" t="s">
        <v>8282</v>
      </c>
      <c r="G11" t="s">
        <v>8197</v>
      </c>
    </row>
    <row r="12" spans="1:7" x14ac:dyDescent="0.3">
      <c r="A12" s="10" t="s">
        <v>1248</v>
      </c>
      <c r="B12" s="7" t="s">
        <v>8278</v>
      </c>
      <c r="C12" s="8"/>
      <c r="D12" s="8"/>
      <c r="E12" s="8" t="s">
        <v>8277</v>
      </c>
      <c r="F12" t="s">
        <v>8282</v>
      </c>
      <c r="G12" t="s">
        <v>8254</v>
      </c>
    </row>
    <row r="13" spans="1:7" x14ac:dyDescent="0.3">
      <c r="A13" s="10" t="s">
        <v>8238</v>
      </c>
      <c r="B13" s="7" t="s">
        <v>8271</v>
      </c>
      <c r="C13" s="8" t="s">
        <v>8277</v>
      </c>
      <c r="D13" s="8"/>
      <c r="E13" s="8"/>
      <c r="F13" t="s">
        <v>8282</v>
      </c>
      <c r="G13" t="s">
        <v>8209</v>
      </c>
    </row>
    <row r="14" spans="1:7" x14ac:dyDescent="0.3">
      <c r="A14" s="13" t="s">
        <v>8239</v>
      </c>
      <c r="B14" s="5" t="s">
        <v>8270</v>
      </c>
      <c r="C14" s="9"/>
      <c r="D14" s="9"/>
      <c r="E14" s="9" t="s">
        <v>8277</v>
      </c>
      <c r="F14" t="s">
        <v>7873</v>
      </c>
      <c r="G14" t="s">
        <v>8178</v>
      </c>
    </row>
    <row r="15" spans="1:7" x14ac:dyDescent="0.3">
      <c r="A15" s="10" t="s">
        <v>8240</v>
      </c>
      <c r="B15" s="7" t="s">
        <v>8270</v>
      </c>
      <c r="C15" s="8"/>
      <c r="D15" s="8"/>
      <c r="E15" s="8" t="s">
        <v>8277</v>
      </c>
      <c r="F15" t="s">
        <v>8282</v>
      </c>
      <c r="G15" t="s">
        <v>8195</v>
      </c>
    </row>
    <row r="16" spans="1:7" x14ac:dyDescent="0.3">
      <c r="A16" s="10" t="s">
        <v>3317</v>
      </c>
      <c r="B16" s="7" t="s">
        <v>8271</v>
      </c>
      <c r="C16" s="8" t="s">
        <v>8277</v>
      </c>
      <c r="D16" s="8"/>
      <c r="E16" s="8"/>
      <c r="F16" t="s">
        <v>8113</v>
      </c>
      <c r="G16" t="s">
        <v>8205</v>
      </c>
    </row>
    <row r="17" spans="1:7" x14ac:dyDescent="0.3">
      <c r="A17" s="11" t="s">
        <v>1423</v>
      </c>
      <c r="B17" s="7" t="s">
        <v>8270</v>
      </c>
      <c r="C17" s="8"/>
      <c r="D17" s="8"/>
      <c r="E17" s="8" t="s">
        <v>8277</v>
      </c>
      <c r="F17" t="s">
        <v>7907</v>
      </c>
      <c r="G17" t="s">
        <v>8255</v>
      </c>
    </row>
    <row r="18" spans="1:7" x14ac:dyDescent="0.3">
      <c r="A18" s="10" t="s">
        <v>1337</v>
      </c>
      <c r="B18" s="7" t="s">
        <v>8270</v>
      </c>
      <c r="C18" s="8"/>
      <c r="D18" s="8"/>
      <c r="E18" s="8" t="s">
        <v>8277</v>
      </c>
      <c r="F18" t="s">
        <v>8282</v>
      </c>
      <c r="G18" t="s">
        <v>8173</v>
      </c>
    </row>
    <row r="19" spans="1:7" x14ac:dyDescent="0.3">
      <c r="A19" s="10" t="s">
        <v>8241</v>
      </c>
      <c r="B19" s="7" t="s">
        <v>8269</v>
      </c>
      <c r="C19" s="8"/>
      <c r="D19" s="8" t="s">
        <v>8277</v>
      </c>
      <c r="E19" s="8"/>
      <c r="F19" t="s">
        <v>7873</v>
      </c>
      <c r="G19" t="s">
        <v>8127</v>
      </c>
    </row>
    <row r="20" spans="1:7" x14ac:dyDescent="0.3">
      <c r="A20" s="10" t="s">
        <v>8272</v>
      </c>
      <c r="B20" s="7" t="s">
        <v>8270</v>
      </c>
      <c r="C20" s="8"/>
      <c r="D20" s="8"/>
      <c r="E20" s="8" t="s">
        <v>8277</v>
      </c>
      <c r="F20" t="s">
        <v>7873</v>
      </c>
      <c r="G20" t="s">
        <v>8260</v>
      </c>
    </row>
    <row r="21" spans="1:7" x14ac:dyDescent="0.3">
      <c r="A21" s="7" t="s">
        <v>8242</v>
      </c>
      <c r="C21" s="8"/>
      <c r="D21" s="8"/>
      <c r="E21" s="8" t="s">
        <v>8277</v>
      </c>
      <c r="F21" t="s">
        <v>8123</v>
      </c>
      <c r="G21" t="s">
        <v>8256</v>
      </c>
    </row>
    <row r="22" spans="1:7" x14ac:dyDescent="0.3">
      <c r="A22" s="10" t="s">
        <v>8243</v>
      </c>
      <c r="B22" s="7" t="s">
        <v>8270</v>
      </c>
      <c r="C22" s="8"/>
      <c r="D22" s="8"/>
      <c r="E22" s="8" t="s">
        <v>8277</v>
      </c>
      <c r="F22" t="s">
        <v>7873</v>
      </c>
      <c r="G22" t="s">
        <v>8263</v>
      </c>
    </row>
    <row r="23" spans="1:7" x14ac:dyDescent="0.3">
      <c r="A23" s="10" t="s">
        <v>3037</v>
      </c>
      <c r="B23" s="7" t="s">
        <v>8269</v>
      </c>
      <c r="C23" s="8"/>
      <c r="D23" s="8" t="s">
        <v>8277</v>
      </c>
      <c r="E23" s="8"/>
      <c r="F23" t="s">
        <v>8113</v>
      </c>
      <c r="G23" t="s">
        <v>8202</v>
      </c>
    </row>
    <row r="24" spans="1:7" x14ac:dyDescent="0.3">
      <c r="A24" s="10" t="s">
        <v>8244</v>
      </c>
      <c r="B24" s="7" t="s">
        <v>8270</v>
      </c>
      <c r="C24" s="8"/>
      <c r="D24" s="8"/>
      <c r="E24" s="8" t="s">
        <v>8277</v>
      </c>
      <c r="F24" t="s">
        <v>7873</v>
      </c>
      <c r="G24" t="s">
        <v>8262</v>
      </c>
    </row>
    <row r="25" spans="1:7" x14ac:dyDescent="0.3">
      <c r="A25" s="10" t="s">
        <v>1166</v>
      </c>
      <c r="B25" s="7" t="s">
        <v>8290</v>
      </c>
      <c r="C25" s="8"/>
      <c r="D25" s="8"/>
      <c r="E25" s="8" t="s">
        <v>8277</v>
      </c>
      <c r="F25" t="s">
        <v>8282</v>
      </c>
      <c r="G25" t="s">
        <v>8257</v>
      </c>
    </row>
    <row r="26" spans="1:7" x14ac:dyDescent="0.3">
      <c r="A26" s="10" t="s">
        <v>1148</v>
      </c>
      <c r="B26" s="7" t="s">
        <v>8269</v>
      </c>
      <c r="C26" s="8"/>
      <c r="D26" s="8" t="s">
        <v>8277</v>
      </c>
      <c r="E26" s="8"/>
      <c r="F26" t="s">
        <v>8282</v>
      </c>
      <c r="G26" t="s">
        <v>8252</v>
      </c>
    </row>
    <row r="27" spans="1:7" x14ac:dyDescent="0.3">
      <c r="A27" s="13" t="s">
        <v>8245</v>
      </c>
      <c r="B27" s="5" t="s">
        <v>8270</v>
      </c>
      <c r="C27" s="9"/>
      <c r="D27" s="9"/>
      <c r="E27" s="9" t="s">
        <v>8277</v>
      </c>
      <c r="F27" t="s">
        <v>8199</v>
      </c>
      <c r="G27" t="s">
        <v>8262</v>
      </c>
    </row>
    <row r="28" spans="1:7" x14ac:dyDescent="0.3">
      <c r="A28" s="10" t="s">
        <v>8273</v>
      </c>
      <c r="B28" s="7" t="s">
        <v>8270</v>
      </c>
      <c r="C28" s="8"/>
      <c r="D28" s="8"/>
      <c r="E28" s="8" t="s">
        <v>8277</v>
      </c>
      <c r="F28" t="s">
        <v>8282</v>
      </c>
      <c r="G28" t="s">
        <v>8207</v>
      </c>
    </row>
    <row r="29" spans="1:7" x14ac:dyDescent="0.3">
      <c r="A29" s="10" t="s">
        <v>8246</v>
      </c>
      <c r="B29" s="7" t="s">
        <v>8271</v>
      </c>
      <c r="C29" s="8" t="s">
        <v>8277</v>
      </c>
      <c r="D29" s="8"/>
      <c r="E29" s="8"/>
      <c r="F29" t="s">
        <v>7873</v>
      </c>
      <c r="G29" t="s">
        <v>8264</v>
      </c>
    </row>
    <row r="30" spans="1:7" x14ac:dyDescent="0.3">
      <c r="A30" s="10" t="s">
        <v>3546</v>
      </c>
      <c r="B30" s="7" t="s">
        <v>8271</v>
      </c>
      <c r="C30" s="8" t="s">
        <v>8277</v>
      </c>
      <c r="D30" s="8"/>
      <c r="E30" s="8"/>
      <c r="F30" t="s">
        <v>8282</v>
      </c>
      <c r="G30" t="s">
        <v>8200</v>
      </c>
    </row>
    <row r="31" spans="1:7" x14ac:dyDescent="0.3">
      <c r="A31" s="12" t="s">
        <v>8291</v>
      </c>
      <c r="B31" s="7" t="s">
        <v>8270</v>
      </c>
      <c r="C31" s="8"/>
      <c r="D31" s="8"/>
      <c r="E31" s="8" t="s">
        <v>8277</v>
      </c>
      <c r="F31" t="s">
        <v>7873</v>
      </c>
      <c r="G31" t="s">
        <v>8127</v>
      </c>
    </row>
    <row r="32" spans="1:7" x14ac:dyDescent="0.3">
      <c r="A32" s="10" t="s">
        <v>8247</v>
      </c>
      <c r="B32" s="7" t="s">
        <v>8270</v>
      </c>
      <c r="C32" s="8"/>
      <c r="D32" s="8"/>
      <c r="E32" s="8" t="s">
        <v>8277</v>
      </c>
      <c r="F32" t="s">
        <v>7873</v>
      </c>
      <c r="G32" t="s">
        <v>8127</v>
      </c>
    </row>
    <row r="33" spans="1:7" x14ac:dyDescent="0.3">
      <c r="A33" s="10" t="s">
        <v>5982</v>
      </c>
      <c r="B33" s="7" t="s">
        <v>8275</v>
      </c>
      <c r="C33" s="8"/>
      <c r="D33" s="8" t="s">
        <v>8277</v>
      </c>
      <c r="E33" s="8" t="s">
        <v>8277</v>
      </c>
      <c r="F33" t="s">
        <v>8206</v>
      </c>
      <c r="G33" t="s">
        <v>8258</v>
      </c>
    </row>
    <row r="34" spans="1:7" x14ac:dyDescent="0.3">
      <c r="A34" s="10" t="s">
        <v>8248</v>
      </c>
      <c r="B34" s="7" t="s">
        <v>8270</v>
      </c>
      <c r="C34" s="8"/>
      <c r="D34" s="8"/>
      <c r="E34" s="8" t="s">
        <v>8277</v>
      </c>
      <c r="F34" t="s">
        <v>8113</v>
      </c>
      <c r="G34" t="s">
        <v>8202</v>
      </c>
    </row>
    <row r="35" spans="1:7" x14ac:dyDescent="0.3">
      <c r="A35" s="10" t="s">
        <v>8249</v>
      </c>
      <c r="B35" s="7" t="s">
        <v>8270</v>
      </c>
      <c r="C35" s="8"/>
      <c r="D35" s="8"/>
      <c r="E35" s="8" t="s">
        <v>8277</v>
      </c>
      <c r="F35" t="s">
        <v>7873</v>
      </c>
      <c r="G35" t="s">
        <v>8261</v>
      </c>
    </row>
    <row r="36" spans="1:7" x14ac:dyDescent="0.3">
      <c r="C36" s="8">
        <f xml:space="preserve"> COUNTA(C2:C35)</f>
        <v>5</v>
      </c>
      <c r="D36" s="8">
        <f xml:space="preserve"> COUNTA(D2:D35)</f>
        <v>7</v>
      </c>
      <c r="E36" s="8">
        <f xml:space="preserve"> COUNTA(E2:E35)</f>
        <v>25</v>
      </c>
    </row>
    <row r="37" spans="1:7" x14ac:dyDescent="0.3">
      <c r="F37" t="s">
        <v>8282</v>
      </c>
      <c r="G37">
        <v>13</v>
      </c>
    </row>
    <row r="38" spans="1:7" x14ac:dyDescent="0.3">
      <c r="C38" s="7" t="s">
        <v>8270</v>
      </c>
      <c r="D38" s="7">
        <v>26</v>
      </c>
      <c r="F38" t="s">
        <v>7873</v>
      </c>
      <c r="G38">
        <f>COUNTIF($F$2:$F$35,"IEEE")</f>
        <v>11</v>
      </c>
    </row>
    <row r="39" spans="1:7" x14ac:dyDescent="0.3">
      <c r="C39" s="7" t="s">
        <v>8269</v>
      </c>
      <c r="D39" s="7">
        <f>D36</f>
        <v>7</v>
      </c>
      <c r="F39" t="s">
        <v>8113</v>
      </c>
      <c r="G39">
        <f>COUNTIF($F$2:$F$35,"MDPI")</f>
        <v>4</v>
      </c>
    </row>
    <row r="40" spans="1:7" x14ac:dyDescent="0.3">
      <c r="C40" s="7" t="s">
        <v>8271</v>
      </c>
      <c r="D40" s="7">
        <f>C36</f>
        <v>5</v>
      </c>
      <c r="F40" t="s">
        <v>8283</v>
      </c>
      <c r="G40">
        <f>COUNTIF($F$2:$F$35,"SP")</f>
        <v>2</v>
      </c>
    </row>
    <row r="41" spans="1:7" x14ac:dyDescent="0.3">
      <c r="F41" t="s">
        <v>7274</v>
      </c>
      <c r="G41">
        <f>COUNTIF($F$2:$F$35,"ACM")</f>
        <v>1</v>
      </c>
    </row>
    <row r="42" spans="1:7" x14ac:dyDescent="0.3">
      <c r="F42" t="s">
        <v>8206</v>
      </c>
      <c r="G42">
        <f>COUNTIF($F$2:$F$35,"ASTM")</f>
        <v>1</v>
      </c>
    </row>
    <row r="43" spans="1:7" x14ac:dyDescent="0.3">
      <c r="F43" t="s">
        <v>8281</v>
      </c>
      <c r="G43">
        <f>COUNTIF($F$2:$F$35,"T&amp;F")</f>
        <v>1</v>
      </c>
    </row>
    <row r="44" spans="1:7" x14ac:dyDescent="0.3">
      <c r="F44" t="s">
        <v>8203</v>
      </c>
      <c r="G44">
        <f>COUNTIF($F$2:$F$35,"Sage")</f>
        <v>1</v>
      </c>
    </row>
    <row r="62" spans="3:4" x14ac:dyDescent="0.3">
      <c r="C62" s="8" t="s">
        <v>8342</v>
      </c>
      <c r="D62" s="8" t="s">
        <v>8343</v>
      </c>
    </row>
    <row r="63" spans="3:4" x14ac:dyDescent="0.3">
      <c r="C63" s="8">
        <v>2015</v>
      </c>
      <c r="D63" s="8">
        <v>1</v>
      </c>
    </row>
    <row r="64" spans="3:4" x14ac:dyDescent="0.3">
      <c r="C64" s="8">
        <v>2018</v>
      </c>
      <c r="D64" s="8">
        <v>2</v>
      </c>
    </row>
    <row r="65" spans="3:4" x14ac:dyDescent="0.3">
      <c r="C65" s="8">
        <v>2019</v>
      </c>
      <c r="D65" s="8">
        <v>6</v>
      </c>
    </row>
    <row r="66" spans="3:4" x14ac:dyDescent="0.3">
      <c r="C66" s="8">
        <v>2020</v>
      </c>
      <c r="D66" s="8">
        <v>22</v>
      </c>
    </row>
    <row r="67" spans="3:4" x14ac:dyDescent="0.3">
      <c r="C67" s="8"/>
      <c r="D67" s="8"/>
    </row>
  </sheetData>
  <sortState xmlns:xlrd2="http://schemas.microsoft.com/office/spreadsheetml/2017/richdata2" ref="A2:G35">
    <sortCondition ref="A2:A35"/>
  </sortState>
  <conditionalFormatting sqref="A1:E1048576">
    <cfRule type="duplicateValues" dxfId="0" priority="2"/>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8F83-A248-4A44-BAEB-F66A0E55ED3F}">
  <dimension ref="A2:K40"/>
  <sheetViews>
    <sheetView workbookViewId="0">
      <selection activeCell="K35" sqref="K35"/>
    </sheetView>
  </sheetViews>
  <sheetFormatPr defaultRowHeight="14.4" x14ac:dyDescent="0.3"/>
  <cols>
    <col min="3" max="3" width="16.33203125" bestFit="1" customWidth="1"/>
    <col min="5" max="5" width="20.88671875" bestFit="1" customWidth="1"/>
    <col min="11" max="11" width="255.77734375" style="7" bestFit="1" customWidth="1"/>
  </cols>
  <sheetData>
    <row r="2" spans="1:11" x14ac:dyDescent="0.3">
      <c r="A2" t="s">
        <v>8335</v>
      </c>
      <c r="B2" t="s">
        <v>8337</v>
      </c>
      <c r="C2" t="str">
        <f xml:space="preserve"> A2&amp;" "&amp;B2</f>
        <v xml:space="preserve">Jie et al., </v>
      </c>
      <c r="D2">
        <v>2020</v>
      </c>
      <c r="E2" t="str">
        <f>C2&amp;" "&amp;D2</f>
        <v>Jie et al.,  2020</v>
      </c>
      <c r="J2" cm="1">
        <f t="array" ref="J2">1*MID(K2,MIN(FIND({0,1,2,3,4,5,6,7,8,9},K2&amp;"0123456789")),4)</f>
        <v>2020</v>
      </c>
      <c r="K2" s="7" t="s">
        <v>8171</v>
      </c>
    </row>
    <row r="3" spans="1:11" x14ac:dyDescent="0.3">
      <c r="A3" t="s">
        <v>8303</v>
      </c>
      <c r="B3" t="s">
        <v>8337</v>
      </c>
      <c r="C3" t="str">
        <f t="shared" ref="C3:C40" si="0" xml:space="preserve"> A3&amp;" "&amp;B3</f>
        <v xml:space="preserve">Kumar et al., </v>
      </c>
      <c r="D3">
        <v>2016</v>
      </c>
      <c r="E3" t="str">
        <f t="shared" ref="E3:E40" si="1">C3&amp;" "&amp;D3</f>
        <v>Kumar et al.,  2016</v>
      </c>
      <c r="J3" cm="1">
        <f t="array" ref="J3">1*MID(K3,MIN(FIND({0,1,2,3,4,5,6,7,8,9},K3&amp;"0123456789")),4)</f>
        <v>2016</v>
      </c>
      <c r="K3" s="7" t="s">
        <v>8136</v>
      </c>
    </row>
    <row r="4" spans="1:11" x14ac:dyDescent="0.3">
      <c r="A4" t="s">
        <v>8304</v>
      </c>
      <c r="B4" t="s">
        <v>8337</v>
      </c>
      <c r="C4" t="str">
        <f t="shared" si="0"/>
        <v xml:space="preserve">Luo et al., </v>
      </c>
      <c r="D4">
        <v>2018</v>
      </c>
      <c r="E4" t="str">
        <f t="shared" si="1"/>
        <v>Luo et al.,  2018</v>
      </c>
      <c r="J4" cm="1">
        <f t="array" ref="J4">1*MID(K4,MIN(FIND({0,1,2,3,4,5,6,7,8,9},K4&amp;"0123456789")),4)</f>
        <v>2018</v>
      </c>
      <c r="K4" s="7" t="s">
        <v>8169</v>
      </c>
    </row>
    <row r="5" spans="1:11" x14ac:dyDescent="0.3">
      <c r="A5" t="s">
        <v>8332</v>
      </c>
      <c r="B5" t="s">
        <v>8337</v>
      </c>
      <c r="C5" t="str">
        <f t="shared" si="0"/>
        <v xml:space="preserve">Sajedi et al., </v>
      </c>
      <c r="D5">
        <v>2020</v>
      </c>
      <c r="E5" t="str">
        <f t="shared" si="1"/>
        <v>Sajedi et al.,  2020</v>
      </c>
      <c r="J5" cm="1">
        <f t="array" ref="J5">1*MID(K5,MIN(FIND({0,1,2,3,4,5,6,7,8,9},K5&amp;"0123456789")),4)</f>
        <v>2020</v>
      </c>
      <c r="K5" s="7" t="s">
        <v>8338</v>
      </c>
    </row>
    <row r="6" spans="1:11" x14ac:dyDescent="0.3">
      <c r="A6" t="s">
        <v>8305</v>
      </c>
      <c r="B6" t="s">
        <v>8337</v>
      </c>
      <c r="C6" t="str">
        <f t="shared" si="0"/>
        <v xml:space="preserve">Sun et al., </v>
      </c>
      <c r="D6">
        <v>2020</v>
      </c>
      <c r="E6" t="str">
        <f t="shared" si="1"/>
        <v>Sun et al.,  2020</v>
      </c>
      <c r="J6" cm="1">
        <f t="array" ref="J6">1*MID(K6,MIN(FIND({0,1,2,3,4,5,6,7,8,9},K6&amp;"0123456789")),4)</f>
        <v>2020</v>
      </c>
      <c r="K6" s="7" t="s">
        <v>8160</v>
      </c>
    </row>
    <row r="7" spans="1:11" x14ac:dyDescent="0.3">
      <c r="A7" t="s">
        <v>8322</v>
      </c>
      <c r="B7" t="s">
        <v>8337</v>
      </c>
      <c r="C7" t="str">
        <f t="shared" si="0"/>
        <v xml:space="preserve">Henriques et al., </v>
      </c>
      <c r="D7">
        <v>2020</v>
      </c>
      <c r="E7" t="str">
        <f t="shared" si="1"/>
        <v>Henriques et al.,  2020</v>
      </c>
      <c r="J7" cm="1">
        <f t="array" ref="J7">1*MID(K7,MIN(FIND({0,1,2,3,4,5,6,7,8,9},K7&amp;"0123456789")),4)</f>
        <v>2020</v>
      </c>
      <c r="K7" s="7" t="s">
        <v>8128</v>
      </c>
    </row>
    <row r="8" spans="1:11" x14ac:dyDescent="0.3">
      <c r="A8" t="s">
        <v>8323</v>
      </c>
      <c r="B8" t="s">
        <v>8337</v>
      </c>
      <c r="C8" t="str">
        <f t="shared" si="0"/>
        <v xml:space="preserve">Gorzałczany et al., </v>
      </c>
      <c r="D8">
        <v>2020</v>
      </c>
      <c r="E8" t="str">
        <f t="shared" si="1"/>
        <v>Gorzałczany et al.,  2020</v>
      </c>
      <c r="J8" cm="1">
        <f t="array" ref="J8">1*MID(K8,MIN(FIND({0,1,2,3,4,5,6,7,8,9},K8&amp;"0123456789")),4)</f>
        <v>2020</v>
      </c>
      <c r="K8" s="7" t="s">
        <v>8125</v>
      </c>
    </row>
    <row r="9" spans="1:11" x14ac:dyDescent="0.3">
      <c r="A9" t="s">
        <v>8306</v>
      </c>
      <c r="B9" t="s">
        <v>8337</v>
      </c>
      <c r="C9" t="str">
        <f t="shared" si="0"/>
        <v xml:space="preserve">Puggini et al., </v>
      </c>
      <c r="D9">
        <v>2018</v>
      </c>
      <c r="E9" t="str">
        <f t="shared" si="1"/>
        <v>Puggini et al.,  2018</v>
      </c>
      <c r="J9" cm="1">
        <f t="array" ref="J9">1*MID(K9,MIN(FIND({0,1,2,3,4,5,6,7,8,9},K9&amp;"0123456789")),4)</f>
        <v>2018</v>
      </c>
      <c r="K9" s="7" t="s">
        <v>8168</v>
      </c>
    </row>
    <row r="10" spans="1:11" x14ac:dyDescent="0.3">
      <c r="A10" t="s">
        <v>8324</v>
      </c>
      <c r="B10" t="s">
        <v>8337</v>
      </c>
      <c r="C10" t="str">
        <f t="shared" si="0"/>
        <v xml:space="preserve">Müller et al., </v>
      </c>
      <c r="D10">
        <v>2020</v>
      </c>
      <c r="E10" t="str">
        <f t="shared" si="1"/>
        <v>Müller et al.,  2020</v>
      </c>
      <c r="J10" cm="1">
        <f t="array" ref="J10">1*MID(K10,MIN(FIND({0,1,2,3,4,5,6,7,8,9},K10&amp;"0123456789")),4)</f>
        <v>2020</v>
      </c>
      <c r="K10" s="7" t="s">
        <v>8138</v>
      </c>
    </row>
    <row r="11" spans="1:11" x14ac:dyDescent="0.3">
      <c r="A11" t="s">
        <v>8336</v>
      </c>
      <c r="B11" t="s">
        <v>8337</v>
      </c>
      <c r="C11" t="str">
        <f t="shared" si="0"/>
        <v xml:space="preserve">Keneniet et al., </v>
      </c>
      <c r="D11">
        <v>2019</v>
      </c>
      <c r="E11" t="str">
        <f t="shared" si="1"/>
        <v>Keneniet et al.,  2019</v>
      </c>
      <c r="J11">
        <v>2019</v>
      </c>
      <c r="K11" s="7" t="s">
        <v>8124</v>
      </c>
    </row>
    <row r="12" spans="1:11" x14ac:dyDescent="0.3">
      <c r="A12" t="s">
        <v>8307</v>
      </c>
      <c r="B12" t="s">
        <v>8337</v>
      </c>
      <c r="C12" t="str">
        <f t="shared" si="0"/>
        <v xml:space="preserve">Cheng et al., </v>
      </c>
      <c r="D12">
        <v>2018</v>
      </c>
      <c r="E12" t="str">
        <f t="shared" si="1"/>
        <v>Cheng et al.,  2018</v>
      </c>
      <c r="J12" cm="1">
        <f t="array" ref="J12">1*MID(K12,MIN(FIND({0,1,2,3,4,5,6,7,8,9},K12&amp;"0123456789")),4)</f>
        <v>2018</v>
      </c>
      <c r="K12" s="7" t="s">
        <v>8177</v>
      </c>
    </row>
    <row r="13" spans="1:11" x14ac:dyDescent="0.3">
      <c r="A13" t="s">
        <v>8325</v>
      </c>
      <c r="B13" t="s">
        <v>8337</v>
      </c>
      <c r="C13" t="str">
        <f t="shared" si="0"/>
        <v xml:space="preserve">Du et al., </v>
      </c>
      <c r="D13">
        <v>2019</v>
      </c>
      <c r="E13" t="str">
        <f t="shared" si="1"/>
        <v>Du et al.,  2019</v>
      </c>
      <c r="J13">
        <v>2019</v>
      </c>
      <c r="K13" s="7" t="s">
        <v>8165</v>
      </c>
    </row>
    <row r="14" spans="1:11" x14ac:dyDescent="0.3">
      <c r="A14" t="s">
        <v>8308</v>
      </c>
      <c r="B14" t="s">
        <v>8337</v>
      </c>
      <c r="C14" t="str">
        <f t="shared" si="0"/>
        <v xml:space="preserve">Grezmak et al., </v>
      </c>
      <c r="D14">
        <v>2019</v>
      </c>
      <c r="E14" t="str">
        <f t="shared" si="1"/>
        <v>Grezmak et al.,  2019</v>
      </c>
      <c r="J14" cm="1">
        <f t="array" ref="J14">1*MID(K14,MIN(FIND({0,1,2,3,4,5,6,7,8,9},K14&amp;"0123456789")),4)</f>
        <v>2019</v>
      </c>
      <c r="K14" s="7" t="s">
        <v>8135</v>
      </c>
    </row>
    <row r="15" spans="1:11" x14ac:dyDescent="0.3">
      <c r="A15" t="s">
        <v>8309</v>
      </c>
      <c r="B15" t="s">
        <v>8337</v>
      </c>
      <c r="C15" t="str">
        <f t="shared" si="0"/>
        <v xml:space="preserve">Buchner et al., </v>
      </c>
      <c r="D15">
        <v>2020</v>
      </c>
      <c r="E15" t="str">
        <f t="shared" si="1"/>
        <v>Buchner et al.,  2020</v>
      </c>
      <c r="J15" cm="1">
        <f t="array" ref="J15">1*MID(K15,MIN(FIND({0,1,2,3,4,5,6,7,8,9},K15&amp;"0123456789")),4)</f>
        <v>2020</v>
      </c>
      <c r="K15" s="7" t="s">
        <v>8134</v>
      </c>
    </row>
    <row r="16" spans="1:11" x14ac:dyDescent="0.3">
      <c r="A16" t="s">
        <v>8306</v>
      </c>
      <c r="B16" t="s">
        <v>8337</v>
      </c>
      <c r="C16" t="str">
        <f t="shared" si="0"/>
        <v xml:space="preserve">Puggini et al., </v>
      </c>
      <c r="D16">
        <v>2016</v>
      </c>
      <c r="E16" t="str">
        <f t="shared" si="1"/>
        <v>Puggini et al.,  2016</v>
      </c>
      <c r="J16">
        <v>2016</v>
      </c>
      <c r="K16" s="7" t="s">
        <v>8167</v>
      </c>
    </row>
    <row r="17" spans="1:11" x14ac:dyDescent="0.3">
      <c r="A17" t="s">
        <v>8310</v>
      </c>
      <c r="B17" t="s">
        <v>8337</v>
      </c>
      <c r="C17" t="str">
        <f t="shared" si="0"/>
        <v xml:space="preserve">Wu et al., </v>
      </c>
      <c r="D17">
        <v>2018</v>
      </c>
      <c r="E17" t="str">
        <f t="shared" si="1"/>
        <v>Wu et al.,  2018</v>
      </c>
      <c r="J17" cm="1">
        <f t="array" ref="J17">1*MID(K17,MIN(FIND({0,1,2,3,4,5,6,7,8,9},K17&amp;"0123456789")),4)</f>
        <v>2018</v>
      </c>
      <c r="K17" s="7" t="s">
        <v>8186</v>
      </c>
    </row>
    <row r="18" spans="1:11" x14ac:dyDescent="0.3">
      <c r="A18" t="s">
        <v>8311</v>
      </c>
      <c r="B18" t="s">
        <v>8337</v>
      </c>
      <c r="C18" t="str">
        <f t="shared" si="0"/>
        <v xml:space="preserve">Zhang et al., </v>
      </c>
      <c r="D18">
        <v>2018</v>
      </c>
      <c r="E18" t="str">
        <f t="shared" si="1"/>
        <v>Zhang et al.,  2018</v>
      </c>
      <c r="J18" cm="1">
        <f t="array" ref="J18">1*MID(K18,MIN(FIND({0,1,2,3,4,5,6,7,8,9},K18&amp;"0123456789")),4)</f>
        <v>2018</v>
      </c>
      <c r="K18" s="7" t="s">
        <v>8179</v>
      </c>
    </row>
    <row r="19" spans="1:11" x14ac:dyDescent="0.3">
      <c r="A19" t="s">
        <v>8326</v>
      </c>
      <c r="B19" t="s">
        <v>8337</v>
      </c>
      <c r="C19" t="str">
        <f t="shared" si="0"/>
        <v xml:space="preserve">Shriram et al., </v>
      </c>
      <c r="D19">
        <v>2020</v>
      </c>
      <c r="E19" t="str">
        <f t="shared" si="1"/>
        <v>Shriram et al.,  2020</v>
      </c>
      <c r="J19" cm="1">
        <f t="array" ref="J19">1*MID(K19,MIN(FIND({0,1,2,3,4,5,6,7,8,9},K19&amp;"0123456789")),4)</f>
        <v>2020</v>
      </c>
      <c r="K19" s="7" t="s">
        <v>8164</v>
      </c>
    </row>
    <row r="20" spans="1:11" x14ac:dyDescent="0.3">
      <c r="A20" t="s">
        <v>8314</v>
      </c>
      <c r="B20" t="s">
        <v>8337</v>
      </c>
      <c r="C20" t="str">
        <f t="shared" si="0"/>
        <v xml:space="preserve">Wang et al., </v>
      </c>
      <c r="D20">
        <v>2019</v>
      </c>
      <c r="E20" t="str">
        <f t="shared" si="1"/>
        <v>Wang et al.,  2019</v>
      </c>
      <c r="J20" cm="1">
        <f t="array" ref="J20">1*MID(K20,MIN(FIND({0,1,2,3,4,5,6,7,8,9},K20&amp;"0123456789")),4)</f>
        <v>2019</v>
      </c>
      <c r="K20" s="7" t="s">
        <v>8163</v>
      </c>
    </row>
    <row r="21" spans="1:11" x14ac:dyDescent="0.3">
      <c r="A21" t="s">
        <v>8304</v>
      </c>
      <c r="B21" t="s">
        <v>8337</v>
      </c>
      <c r="C21" t="str">
        <f t="shared" si="0"/>
        <v xml:space="preserve">Luo et al., </v>
      </c>
      <c r="D21">
        <v>2018</v>
      </c>
      <c r="E21" t="str">
        <f t="shared" si="1"/>
        <v>Luo et al.,  2018</v>
      </c>
      <c r="J21" cm="1">
        <f t="array" ref="J21">1*MID(K21,MIN(FIND({0,1,2,3,4,5,6,7,8,9},K21&amp;"0123456789")),4)</f>
        <v>2018</v>
      </c>
      <c r="K21" s="7" t="s">
        <v>8166</v>
      </c>
    </row>
    <row r="22" spans="1:11" x14ac:dyDescent="0.3">
      <c r="A22" t="s">
        <v>8312</v>
      </c>
      <c r="B22" t="s">
        <v>8337</v>
      </c>
      <c r="C22" t="str">
        <f t="shared" si="0"/>
        <v xml:space="preserve">Alshraideh et al., </v>
      </c>
      <c r="D22">
        <v>2020</v>
      </c>
      <c r="E22" t="str">
        <f t="shared" si="1"/>
        <v>Alshraideh et al.,  2020</v>
      </c>
      <c r="J22" cm="1">
        <f t="array" ref="J22">1*MID(K22,MIN(FIND({0,1,2,3,4,5,6,7,8,9},K22&amp;"0123456789")),4)</f>
        <v>2020</v>
      </c>
      <c r="K22" s="7" t="s">
        <v>8161</v>
      </c>
    </row>
    <row r="23" spans="1:11" x14ac:dyDescent="0.3">
      <c r="A23" t="s">
        <v>8313</v>
      </c>
      <c r="B23" t="s">
        <v>8337</v>
      </c>
      <c r="C23" t="str">
        <f t="shared" si="0"/>
        <v xml:space="preserve">Kozjek et al., </v>
      </c>
      <c r="D23">
        <v>2017</v>
      </c>
      <c r="E23" t="str">
        <f t="shared" si="1"/>
        <v>Kozjek et al.,  2017</v>
      </c>
      <c r="J23" cm="1">
        <f t="array" ref="J23">1*MID(K23,MIN(FIND({0,1,2,3,4,5,6,7,8,9},K23&amp;"0123456789")),4)</f>
        <v>2017</v>
      </c>
      <c r="K23" s="7" t="s">
        <v>8182</v>
      </c>
    </row>
    <row r="24" spans="1:11" x14ac:dyDescent="0.3">
      <c r="A24" t="s">
        <v>8314</v>
      </c>
      <c r="B24" t="s">
        <v>8337</v>
      </c>
      <c r="C24" t="str">
        <f t="shared" si="0"/>
        <v xml:space="preserve">Wang et al., </v>
      </c>
      <c r="D24">
        <v>2019</v>
      </c>
      <c r="E24" t="str">
        <f t="shared" si="1"/>
        <v>Wang et al.,  2019</v>
      </c>
      <c r="J24" cm="1">
        <f t="array" ref="J24">1*MID(K24,MIN(FIND({0,1,2,3,4,5,6,7,8,9},K24&amp;"0123456789")),4)</f>
        <v>2019</v>
      </c>
      <c r="K24" s="7" t="s">
        <v>8176</v>
      </c>
    </row>
    <row r="25" spans="1:11" x14ac:dyDescent="0.3">
      <c r="A25" t="s">
        <v>8315</v>
      </c>
      <c r="B25" t="s">
        <v>8337</v>
      </c>
      <c r="C25" t="str">
        <f t="shared" si="0"/>
        <v xml:space="preserve">Bao et al., </v>
      </c>
      <c r="D25">
        <v>2016</v>
      </c>
      <c r="E25" t="str">
        <f t="shared" si="1"/>
        <v>Bao et al.,  2016</v>
      </c>
      <c r="J25" cm="1">
        <f t="array" ref="J25">1*MID(K25,MIN(FIND({0,1,2,3,4,5,6,7,8,9},K25&amp;"0123456789")),4)</f>
        <v>2016</v>
      </c>
      <c r="K25" s="7" t="s">
        <v>8184</v>
      </c>
    </row>
    <row r="26" spans="1:11" x14ac:dyDescent="0.3">
      <c r="A26" t="s">
        <v>8316</v>
      </c>
      <c r="B26" t="s">
        <v>8337</v>
      </c>
      <c r="C26" t="str">
        <f t="shared" si="0"/>
        <v xml:space="preserve">Li et al., </v>
      </c>
      <c r="D26">
        <v>2021</v>
      </c>
      <c r="E26" t="str">
        <f t="shared" si="1"/>
        <v>Li et al.,  2021</v>
      </c>
      <c r="J26" cm="1">
        <f t="array" ref="J26">1*MID(K26,MIN(FIND({0,1,2,3,4,5,6,7,8,9},K26&amp;"0123456789")),4)</f>
        <v>2021</v>
      </c>
      <c r="K26" s="7" t="s">
        <v>8172</v>
      </c>
    </row>
    <row r="27" spans="1:11" x14ac:dyDescent="0.3">
      <c r="A27" t="s">
        <v>8317</v>
      </c>
      <c r="B27" t="s">
        <v>8337</v>
      </c>
      <c r="C27" t="str">
        <f t="shared" si="0"/>
        <v xml:space="preserve">Vojíř et al., </v>
      </c>
      <c r="D27">
        <v>2018</v>
      </c>
      <c r="E27" t="str">
        <f t="shared" si="1"/>
        <v>Vojíř et al.,  2018</v>
      </c>
      <c r="J27" cm="1">
        <f t="array" ref="J27">1*MID(K27,MIN(FIND({0,1,2,3,4,5,6,7,8,9},K27&amp;"0123456789")),4)</f>
        <v>2018</v>
      </c>
      <c r="K27" s="7" t="s">
        <v>8181</v>
      </c>
    </row>
    <row r="28" spans="1:11" x14ac:dyDescent="0.3">
      <c r="A28" t="s">
        <v>8333</v>
      </c>
      <c r="B28" t="s">
        <v>8337</v>
      </c>
      <c r="C28" t="str">
        <f t="shared" si="0"/>
        <v xml:space="preserve">Minghua et al., </v>
      </c>
      <c r="D28">
        <v>2020</v>
      </c>
      <c r="E28" t="str">
        <f t="shared" si="1"/>
        <v>Minghua et al.,  2020</v>
      </c>
      <c r="J28" cm="1">
        <f t="array" ref="J28">1*MID(K28,MIN(FIND({0,1,2,3,4,5,6,7,8,9},K28&amp;"0123456789")),4)</f>
        <v>2020</v>
      </c>
      <c r="K28" s="7" t="s">
        <v>8183</v>
      </c>
    </row>
    <row r="29" spans="1:11" x14ac:dyDescent="0.3">
      <c r="A29" t="s">
        <v>8334</v>
      </c>
      <c r="B29" t="s">
        <v>8337</v>
      </c>
      <c r="C29" t="str">
        <f t="shared" si="0"/>
        <v xml:space="preserve">Gyula et al., </v>
      </c>
      <c r="D29">
        <v>2021</v>
      </c>
      <c r="E29" t="str">
        <f t="shared" si="1"/>
        <v>Gyula et al.,  2021</v>
      </c>
      <c r="J29">
        <v>2021</v>
      </c>
      <c r="K29" s="7" t="s">
        <v>8185</v>
      </c>
    </row>
    <row r="30" spans="1:11" x14ac:dyDescent="0.3">
      <c r="A30" t="s">
        <v>8318</v>
      </c>
      <c r="B30" t="s">
        <v>8337</v>
      </c>
      <c r="C30" t="str">
        <f t="shared" si="0"/>
        <v xml:space="preserve">Zaman et al., </v>
      </c>
      <c r="D30">
        <v>2021</v>
      </c>
      <c r="E30" t="str">
        <f t="shared" si="1"/>
        <v>Zaman et al.,  2021</v>
      </c>
      <c r="J30" cm="1">
        <f t="array" ref="J30">1*MID(K30,MIN(FIND({0,1,2,3,4,5,6,7,8,9},K30&amp;"0123456789")),4)</f>
        <v>2021</v>
      </c>
      <c r="K30" s="7" t="s">
        <v>8174</v>
      </c>
    </row>
    <row r="31" spans="1:11" x14ac:dyDescent="0.3">
      <c r="A31" t="s">
        <v>8327</v>
      </c>
      <c r="B31" t="s">
        <v>8337</v>
      </c>
      <c r="C31" t="str">
        <f t="shared" si="0"/>
        <v xml:space="preserve">Shaha et al., </v>
      </c>
      <c r="D31">
        <v>2020</v>
      </c>
      <c r="E31" t="str">
        <f t="shared" si="1"/>
        <v>Shaha et al.,  2020</v>
      </c>
      <c r="J31">
        <v>2020</v>
      </c>
      <c r="K31" s="7" t="s">
        <v>8293</v>
      </c>
    </row>
    <row r="32" spans="1:11" x14ac:dyDescent="0.3">
      <c r="A32" t="s">
        <v>8319</v>
      </c>
      <c r="B32" t="s">
        <v>8337</v>
      </c>
      <c r="C32" t="str">
        <f t="shared" si="0"/>
        <v xml:space="preserve">Ragab et al., </v>
      </c>
      <c r="D32">
        <v>2017</v>
      </c>
      <c r="E32" t="str">
        <f t="shared" si="1"/>
        <v>Ragab et al.,  2017</v>
      </c>
      <c r="J32" cm="1">
        <f t="array" ref="J32">1*MID(K32,MIN(FIND({0,1,2,3,4,5,6,7,8,9},K32&amp;"0123456789")),4)</f>
        <v>2017</v>
      </c>
      <c r="K32" s="7" t="s">
        <v>8294</v>
      </c>
    </row>
    <row r="33" spans="1:11" x14ac:dyDescent="0.3">
      <c r="A33" t="s">
        <v>8328</v>
      </c>
      <c r="B33" t="s">
        <v>8337</v>
      </c>
      <c r="C33" t="str">
        <f t="shared" si="0"/>
        <v xml:space="preserve">Bukhsh et al., </v>
      </c>
      <c r="D33">
        <v>2019</v>
      </c>
      <c r="E33" t="str">
        <f t="shared" si="1"/>
        <v>Bukhsh et al.,  2019</v>
      </c>
      <c r="J33" cm="1">
        <f t="array" ref="J33">1*MID(K33,MIN(FIND({0,1,2,3,4,5,6,7,8,9},K33&amp;"0123456789")),4)</f>
        <v>2019</v>
      </c>
      <c r="K33" s="7" t="s">
        <v>8295</v>
      </c>
    </row>
    <row r="34" spans="1:11" x14ac:dyDescent="0.3">
      <c r="A34" t="s">
        <v>8319</v>
      </c>
      <c r="B34" t="s">
        <v>8337</v>
      </c>
      <c r="C34" t="str">
        <f t="shared" si="0"/>
        <v xml:space="preserve">Ragab et al., </v>
      </c>
      <c r="D34">
        <v>2019</v>
      </c>
      <c r="E34" t="str">
        <f t="shared" si="1"/>
        <v>Ragab et al.,  2019</v>
      </c>
      <c r="J34" cm="1">
        <f t="array" ref="J34">1*MID(K34,MIN(FIND({0,1,2,3,4,5,6,7,8,9},K34&amp;"0123456789")),4)</f>
        <v>2019</v>
      </c>
      <c r="K34" s="7" t="s">
        <v>8296</v>
      </c>
    </row>
    <row r="35" spans="1:11" x14ac:dyDescent="0.3">
      <c r="A35" t="s">
        <v>8304</v>
      </c>
      <c r="B35" t="s">
        <v>8337</v>
      </c>
      <c r="C35" t="str">
        <f t="shared" si="0"/>
        <v xml:space="preserve">Luo et al., </v>
      </c>
      <c r="D35">
        <v>2019</v>
      </c>
      <c r="E35" t="str">
        <f t="shared" si="1"/>
        <v>Luo et al.,  2019</v>
      </c>
      <c r="J35" cm="1">
        <f t="array" ref="J35">1*MID(K35,MIN(FIND({0,1,2,3,4,5,6,7,8,9},K35&amp;"0123456789")),4)</f>
        <v>2019</v>
      </c>
      <c r="K35" s="7" t="s">
        <v>8297</v>
      </c>
    </row>
    <row r="36" spans="1:11" x14ac:dyDescent="0.3">
      <c r="A36" t="s">
        <v>8329</v>
      </c>
      <c r="B36" t="s">
        <v>8337</v>
      </c>
      <c r="C36" t="str">
        <f t="shared" si="0"/>
        <v xml:space="preserve">Tang et al., </v>
      </c>
      <c r="D36">
        <v>2018</v>
      </c>
      <c r="E36" t="str">
        <f t="shared" si="1"/>
        <v>Tang et al.,  2018</v>
      </c>
      <c r="J36" cm="1">
        <f t="array" ref="J36">1*MID(K36,MIN(FIND({0,1,2,3,4,5,6,7,8,9},K36&amp;"0123456789")),4)</f>
        <v>2018</v>
      </c>
      <c r="K36" s="7" t="s">
        <v>8298</v>
      </c>
    </row>
    <row r="37" spans="1:11" x14ac:dyDescent="0.3">
      <c r="A37" t="s">
        <v>8330</v>
      </c>
      <c r="B37" t="s">
        <v>8337</v>
      </c>
      <c r="C37" t="str">
        <f t="shared" si="0"/>
        <v xml:space="preserve">Maxim et al., </v>
      </c>
      <c r="D37">
        <v>2020</v>
      </c>
      <c r="E37" t="str">
        <f t="shared" si="1"/>
        <v>Maxim et al.,  2020</v>
      </c>
      <c r="J37">
        <v>2020</v>
      </c>
      <c r="K37" s="7" t="s">
        <v>8299</v>
      </c>
    </row>
    <row r="38" spans="1:11" x14ac:dyDescent="0.3">
      <c r="A38" t="s">
        <v>8320</v>
      </c>
      <c r="B38" t="s">
        <v>8337</v>
      </c>
      <c r="C38" t="str">
        <f t="shared" si="0"/>
        <v xml:space="preserve">Kovalev et al., </v>
      </c>
      <c r="D38">
        <v>2020</v>
      </c>
      <c r="E38" t="str">
        <f t="shared" si="1"/>
        <v>Kovalev et al.,  2020</v>
      </c>
      <c r="J38" cm="1">
        <f t="array" ref="J38">1*MID(K38,MIN(FIND({0,1,2,3,4,5,6,7,8,9},K38&amp;"0123456789")),4)</f>
        <v>2020</v>
      </c>
      <c r="K38" s="7" t="s">
        <v>8300</v>
      </c>
    </row>
    <row r="39" spans="1:11" x14ac:dyDescent="0.3">
      <c r="A39" t="s">
        <v>8331</v>
      </c>
      <c r="B39" t="s">
        <v>8337</v>
      </c>
      <c r="C39" t="str">
        <f t="shared" si="0"/>
        <v xml:space="preserve">Karn et al., </v>
      </c>
      <c r="D39">
        <v>2021</v>
      </c>
      <c r="E39" t="str">
        <f t="shared" si="1"/>
        <v>Karn et al.,  2021</v>
      </c>
      <c r="J39">
        <v>2021</v>
      </c>
      <c r="K39" s="7" t="s">
        <v>8301</v>
      </c>
    </row>
    <row r="40" spans="1:11" x14ac:dyDescent="0.3">
      <c r="A40" t="s">
        <v>8321</v>
      </c>
      <c r="B40" t="s">
        <v>8337</v>
      </c>
      <c r="C40" t="str">
        <f t="shared" si="0"/>
        <v xml:space="preserve">Liu et al., </v>
      </c>
      <c r="D40">
        <v>2019</v>
      </c>
      <c r="E40" t="str">
        <f t="shared" si="1"/>
        <v>Liu et al.,  2019</v>
      </c>
      <c r="J40" cm="1">
        <f t="array" ref="J40">1*MID(K40,MIN(FIND({0,1,2,3,4,5,6,7,8,9},K40&amp;"0123456789")),4)</f>
        <v>2019</v>
      </c>
      <c r="K40" s="7" t="s">
        <v>8302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5FF92-A53B-44BC-A591-20DD98BEB2EC}">
  <dimension ref="B2:F40"/>
  <sheetViews>
    <sheetView workbookViewId="0">
      <selection activeCell="K25" sqref="K25"/>
    </sheetView>
  </sheetViews>
  <sheetFormatPr defaultRowHeight="14.4" x14ac:dyDescent="0.3"/>
  <cols>
    <col min="4" max="4" width="58.6640625" bestFit="1" customWidth="1"/>
  </cols>
  <sheetData>
    <row r="2" spans="2:6" x14ac:dyDescent="0.3">
      <c r="B2" t="s">
        <v>8282</v>
      </c>
      <c r="C2" t="s">
        <v>8341</v>
      </c>
      <c r="D2" t="s">
        <v>8210</v>
      </c>
      <c r="E2" t="str">
        <f>B2&amp;C2</f>
        <v>Elsevier,</v>
      </c>
      <c r="F2" t="str">
        <f>E2&amp;" "&amp;D2</f>
        <v>Elsevier, Chemometrics And Intelligent Laboratory Systems</v>
      </c>
    </row>
    <row r="3" spans="2:6" x14ac:dyDescent="0.3">
      <c r="B3" t="s">
        <v>7274</v>
      </c>
      <c r="C3" t="s">
        <v>8341</v>
      </c>
      <c r="D3" t="s">
        <v>8224</v>
      </c>
      <c r="E3" t="str">
        <f t="shared" ref="E3:E40" si="0">B3&amp;C3</f>
        <v>ACM,</v>
      </c>
      <c r="F3" t="str">
        <f t="shared" ref="F3:F40" si="1">E3&amp;" "&amp;D3</f>
        <v>ACM, ACM Transactions On Knowledge Discovery From Data</v>
      </c>
    </row>
    <row r="4" spans="2:6" x14ac:dyDescent="0.3">
      <c r="B4" t="s">
        <v>8282</v>
      </c>
      <c r="C4" t="s">
        <v>8341</v>
      </c>
      <c r="D4" t="s">
        <v>8170</v>
      </c>
      <c r="E4" t="str">
        <f t="shared" si="0"/>
        <v>Elsevier,</v>
      </c>
      <c r="F4" t="str">
        <f t="shared" si="1"/>
        <v>Elsevier, Chemical Engineering Science</v>
      </c>
    </row>
    <row r="5" spans="2:6" x14ac:dyDescent="0.3">
      <c r="B5" t="s">
        <v>8140</v>
      </c>
      <c r="C5" t="s">
        <v>8341</v>
      </c>
      <c r="D5" t="s">
        <v>8211</v>
      </c>
      <c r="E5" t="str">
        <f t="shared" si="0"/>
        <v>Wiley,</v>
      </c>
      <c r="F5" t="str">
        <f t="shared" si="1"/>
        <v>Wiley, Computer-Aided Civil And Infrastructure Engineering</v>
      </c>
    </row>
    <row r="6" spans="2:6" x14ac:dyDescent="0.3">
      <c r="B6" t="s">
        <v>8282</v>
      </c>
      <c r="C6" t="s">
        <v>8341</v>
      </c>
      <c r="D6" t="s">
        <v>8159</v>
      </c>
      <c r="E6" t="str">
        <f t="shared" si="0"/>
        <v>Elsevier,</v>
      </c>
      <c r="F6" t="str">
        <f t="shared" si="1"/>
        <v>Elsevier, Computers &amp; Chemical Engineering</v>
      </c>
    </row>
    <row r="7" spans="2:6" x14ac:dyDescent="0.3">
      <c r="B7" t="s">
        <v>8113</v>
      </c>
      <c r="C7" t="s">
        <v>8341</v>
      </c>
      <c r="D7" t="s">
        <v>8129</v>
      </c>
      <c r="E7" t="str">
        <f t="shared" si="0"/>
        <v>MDPI,</v>
      </c>
      <c r="F7" t="str">
        <f t="shared" si="1"/>
        <v>MDPI, Electronics</v>
      </c>
    </row>
    <row r="8" spans="2:6" x14ac:dyDescent="0.3">
      <c r="B8" t="s">
        <v>8113</v>
      </c>
      <c r="C8" t="s">
        <v>8341</v>
      </c>
      <c r="D8" t="s">
        <v>8126</v>
      </c>
      <c r="E8" t="str">
        <f t="shared" si="0"/>
        <v>MDPI,</v>
      </c>
      <c r="F8" t="str">
        <f t="shared" si="1"/>
        <v>MDPI, Energies</v>
      </c>
    </row>
    <row r="9" spans="2:6" x14ac:dyDescent="0.3">
      <c r="B9" t="s">
        <v>8282</v>
      </c>
      <c r="C9" t="s">
        <v>8341</v>
      </c>
      <c r="D9" t="s">
        <v>8212</v>
      </c>
      <c r="E9" t="str">
        <f t="shared" si="0"/>
        <v>Elsevier,</v>
      </c>
      <c r="F9" t="str">
        <f t="shared" si="1"/>
        <v>Elsevier, Engineering Applications Of Artificial Intelligence</v>
      </c>
    </row>
    <row r="10" spans="2:6" x14ac:dyDescent="0.3">
      <c r="B10" t="s">
        <v>8140</v>
      </c>
      <c r="C10" t="s">
        <v>8341</v>
      </c>
      <c r="D10" t="s">
        <v>8213</v>
      </c>
      <c r="E10" t="str">
        <f t="shared" si="0"/>
        <v>Wiley,</v>
      </c>
      <c r="F10" t="str">
        <f t="shared" si="1"/>
        <v>Wiley, Human Factors And Ergonomics In Manufacturing &amp; Service Industries</v>
      </c>
    </row>
    <row r="11" spans="2:6" x14ac:dyDescent="0.3">
      <c r="B11" t="s">
        <v>7873</v>
      </c>
      <c r="C11" t="s">
        <v>8341</v>
      </c>
      <c r="D11" t="s">
        <v>8127</v>
      </c>
      <c r="E11" t="str">
        <f t="shared" si="0"/>
        <v>IEEE,</v>
      </c>
      <c r="F11" t="str">
        <f t="shared" si="1"/>
        <v>IEEE, IEEE Access</v>
      </c>
    </row>
    <row r="12" spans="2:6" x14ac:dyDescent="0.3">
      <c r="B12" t="s">
        <v>7873</v>
      </c>
      <c r="C12" t="s">
        <v>8341</v>
      </c>
      <c r="D12" t="s">
        <v>8178</v>
      </c>
      <c r="E12" t="str">
        <f t="shared" si="0"/>
        <v>IEEE,</v>
      </c>
      <c r="F12" t="str">
        <f t="shared" si="1"/>
        <v>IEEE, IEEE Sensors Journal</v>
      </c>
    </row>
    <row r="13" spans="2:6" x14ac:dyDescent="0.3">
      <c r="B13" t="s">
        <v>7873</v>
      </c>
      <c r="C13" t="s">
        <v>8341</v>
      </c>
      <c r="D13" t="s">
        <v>8339</v>
      </c>
      <c r="E13" t="str">
        <f t="shared" si="0"/>
        <v>IEEE,</v>
      </c>
      <c r="F13" t="str">
        <f t="shared" si="1"/>
        <v>IEEE, IEEE Transactions On Semiconductor Manufacturing</v>
      </c>
    </row>
    <row r="14" spans="2:6" x14ac:dyDescent="0.3">
      <c r="B14" t="s">
        <v>8282</v>
      </c>
      <c r="C14" t="s">
        <v>8341</v>
      </c>
      <c r="D14" t="s">
        <v>8187</v>
      </c>
      <c r="E14" t="str">
        <f t="shared" si="0"/>
        <v>Elsevier,</v>
      </c>
      <c r="F14" t="str">
        <f t="shared" si="1"/>
        <v>Elsevier, Procedia CIRP</v>
      </c>
    </row>
    <row r="15" spans="2:6" x14ac:dyDescent="0.3">
      <c r="B15" t="s">
        <v>8282</v>
      </c>
      <c r="C15" t="s">
        <v>8341</v>
      </c>
      <c r="D15" t="s">
        <v>8223</v>
      </c>
      <c r="E15" t="str">
        <f t="shared" si="0"/>
        <v>Elsevier,</v>
      </c>
      <c r="F15" t="str">
        <f t="shared" si="1"/>
        <v>Elsevier, IFAC-Papersonline</v>
      </c>
    </row>
    <row r="16" spans="2:6" x14ac:dyDescent="0.3">
      <c r="B16" t="s">
        <v>8282</v>
      </c>
      <c r="C16" t="s">
        <v>8341</v>
      </c>
      <c r="D16" t="s">
        <v>8223</v>
      </c>
      <c r="E16" t="str">
        <f t="shared" si="0"/>
        <v>Elsevier,</v>
      </c>
      <c r="F16" t="str">
        <f t="shared" si="1"/>
        <v>Elsevier, IFAC-Papersonline</v>
      </c>
    </row>
    <row r="17" spans="2:6" x14ac:dyDescent="0.3">
      <c r="B17" t="s">
        <v>8282</v>
      </c>
      <c r="C17" t="s">
        <v>8341</v>
      </c>
      <c r="D17" t="s">
        <v>8223</v>
      </c>
      <c r="E17" t="str">
        <f t="shared" si="0"/>
        <v>Elsevier,</v>
      </c>
      <c r="F17" t="str">
        <f t="shared" si="1"/>
        <v>Elsevier, IFAC-Papersonline</v>
      </c>
    </row>
    <row r="18" spans="2:6" x14ac:dyDescent="0.3">
      <c r="B18" t="s">
        <v>8123</v>
      </c>
      <c r="C18" t="s">
        <v>8341</v>
      </c>
      <c r="D18" t="s">
        <v>8180</v>
      </c>
      <c r="E18" t="str">
        <f t="shared" si="0"/>
        <v>T&amp;F,</v>
      </c>
      <c r="F18" t="str">
        <f t="shared" si="1"/>
        <v>T&amp;F, IISE Transactions</v>
      </c>
    </row>
    <row r="19" spans="2:6" x14ac:dyDescent="0.3">
      <c r="B19" t="s">
        <v>8120</v>
      </c>
      <c r="C19" t="s">
        <v>8341</v>
      </c>
      <c r="D19" t="s">
        <v>8162</v>
      </c>
      <c r="E19" t="str">
        <f t="shared" si="0"/>
        <v>ACS,</v>
      </c>
      <c r="F19" t="str">
        <f t="shared" si="1"/>
        <v>ACS, Industrial &amp; Engineering Chemistry Research</v>
      </c>
    </row>
    <row r="20" spans="2:6" x14ac:dyDescent="0.3">
      <c r="B20" t="s">
        <v>8120</v>
      </c>
      <c r="C20" t="s">
        <v>8341</v>
      </c>
      <c r="D20" t="s">
        <v>8162</v>
      </c>
      <c r="E20" t="str">
        <f t="shared" si="0"/>
        <v>ACS,</v>
      </c>
      <c r="F20" t="str">
        <f t="shared" si="1"/>
        <v>ACS, Industrial &amp; Engineering Chemistry Research</v>
      </c>
    </row>
    <row r="21" spans="2:6" x14ac:dyDescent="0.3">
      <c r="B21" t="s">
        <v>8120</v>
      </c>
      <c r="C21" t="s">
        <v>8341</v>
      </c>
      <c r="D21" t="s">
        <v>8162</v>
      </c>
      <c r="E21" t="str">
        <f t="shared" si="0"/>
        <v>ACS,</v>
      </c>
      <c r="F21" t="str">
        <f t="shared" si="1"/>
        <v>ACS, Industrial &amp; Engineering Chemistry Research</v>
      </c>
    </row>
    <row r="22" spans="2:6" x14ac:dyDescent="0.3">
      <c r="B22" t="s">
        <v>8282</v>
      </c>
      <c r="C22" t="s">
        <v>8341</v>
      </c>
      <c r="D22" t="s">
        <v>8217</v>
      </c>
      <c r="E22" t="str">
        <f t="shared" si="0"/>
        <v>Elsevier,</v>
      </c>
      <c r="F22" t="str">
        <f t="shared" si="1"/>
        <v>Elsevier, Journal Of Manufacturing Processes</v>
      </c>
    </row>
    <row r="23" spans="2:6" x14ac:dyDescent="0.3">
      <c r="B23" t="s">
        <v>8282</v>
      </c>
      <c r="C23" t="s">
        <v>8341</v>
      </c>
      <c r="D23" t="s">
        <v>8218</v>
      </c>
      <c r="E23" t="str">
        <f t="shared" si="0"/>
        <v>Elsevier,</v>
      </c>
      <c r="F23" t="str">
        <f t="shared" si="1"/>
        <v>Elsevier, Journal Of Manufacturing Systems</v>
      </c>
    </row>
    <row r="24" spans="2:6" x14ac:dyDescent="0.3">
      <c r="B24" t="s">
        <v>8282</v>
      </c>
      <c r="C24" t="s">
        <v>8341</v>
      </c>
      <c r="D24" t="s">
        <v>8219</v>
      </c>
      <c r="E24" t="str">
        <f t="shared" si="0"/>
        <v>Elsevier,</v>
      </c>
      <c r="F24" t="str">
        <f t="shared" si="1"/>
        <v>Elsevier, Journal Of Process Control</v>
      </c>
    </row>
    <row r="25" spans="2:6" x14ac:dyDescent="0.3">
      <c r="B25" t="s">
        <v>8282</v>
      </c>
      <c r="C25" t="s">
        <v>8341</v>
      </c>
      <c r="D25" t="s">
        <v>8219</v>
      </c>
      <c r="E25" t="str">
        <f t="shared" si="0"/>
        <v>Elsevier,</v>
      </c>
      <c r="F25" t="str">
        <f t="shared" si="1"/>
        <v>Elsevier, Journal Of Process Control</v>
      </c>
    </row>
    <row r="26" spans="2:6" x14ac:dyDescent="0.3">
      <c r="B26" t="s">
        <v>8282</v>
      </c>
      <c r="C26" t="s">
        <v>8341</v>
      </c>
      <c r="D26" t="s">
        <v>8173</v>
      </c>
      <c r="E26" t="str">
        <f t="shared" si="0"/>
        <v>Elsevier,</v>
      </c>
      <c r="F26" t="str">
        <f t="shared" si="1"/>
        <v>Elsevier, Knowledge-Based Systems</v>
      </c>
    </row>
    <row r="27" spans="2:6" x14ac:dyDescent="0.3">
      <c r="B27" t="s">
        <v>8282</v>
      </c>
      <c r="C27" t="s">
        <v>8341</v>
      </c>
      <c r="D27" t="s">
        <v>8173</v>
      </c>
      <c r="E27" t="str">
        <f t="shared" si="0"/>
        <v>Elsevier,</v>
      </c>
      <c r="F27" t="str">
        <f t="shared" si="1"/>
        <v>Elsevier, Knowledge-Based Systems</v>
      </c>
    </row>
    <row r="28" spans="2:6" x14ac:dyDescent="0.3">
      <c r="B28" t="s">
        <v>7274</v>
      </c>
      <c r="C28" t="s">
        <v>8341</v>
      </c>
      <c r="D28" t="s">
        <v>8220</v>
      </c>
      <c r="E28" t="str">
        <f t="shared" si="0"/>
        <v>ACM,</v>
      </c>
      <c r="F28" t="str">
        <f t="shared" si="1"/>
        <v>ACM, Proceedings Of The Vldb Endowment</v>
      </c>
    </row>
    <row r="29" spans="2:6" x14ac:dyDescent="0.3">
      <c r="B29" t="s">
        <v>8282</v>
      </c>
      <c r="C29" t="s">
        <v>8341</v>
      </c>
      <c r="D29" t="s">
        <v>8221</v>
      </c>
      <c r="E29" t="str">
        <f t="shared" si="0"/>
        <v>Elsevier,</v>
      </c>
      <c r="F29" t="str">
        <f t="shared" si="1"/>
        <v>Elsevier, Process Safety And Environmental Protection</v>
      </c>
    </row>
    <row r="30" spans="2:6" x14ac:dyDescent="0.3">
      <c r="B30" t="s">
        <v>8113</v>
      </c>
      <c r="C30" t="s">
        <v>8341</v>
      </c>
      <c r="D30" t="s">
        <v>8175</v>
      </c>
      <c r="E30" t="str">
        <f t="shared" si="0"/>
        <v>MDPI,</v>
      </c>
      <c r="F30" t="str">
        <f t="shared" si="1"/>
        <v>MDPI, Symmetry</v>
      </c>
    </row>
    <row r="31" spans="2:6" x14ac:dyDescent="0.3">
      <c r="B31" t="s">
        <v>7873</v>
      </c>
      <c r="C31" t="s">
        <v>8341</v>
      </c>
      <c r="D31" t="s">
        <v>8127</v>
      </c>
      <c r="E31" t="str">
        <f t="shared" si="0"/>
        <v>IEEE,</v>
      </c>
      <c r="F31" t="str">
        <f t="shared" si="1"/>
        <v>IEEE, IEEE Access</v>
      </c>
    </row>
    <row r="32" spans="2:6" x14ac:dyDescent="0.3">
      <c r="B32" t="s">
        <v>8282</v>
      </c>
      <c r="C32" t="s">
        <v>8341</v>
      </c>
      <c r="D32" t="s">
        <v>8195</v>
      </c>
      <c r="E32" t="str">
        <f t="shared" si="0"/>
        <v>Elsevier,</v>
      </c>
      <c r="F32" t="str">
        <f t="shared" si="1"/>
        <v>Elsevier, Expert Systems With Applications</v>
      </c>
    </row>
    <row r="33" spans="2:6" x14ac:dyDescent="0.3">
      <c r="B33" t="s">
        <v>8282</v>
      </c>
      <c r="C33" t="s">
        <v>8341</v>
      </c>
      <c r="D33" t="s">
        <v>8190</v>
      </c>
      <c r="E33" t="str">
        <f t="shared" si="0"/>
        <v>Elsevier,</v>
      </c>
      <c r="F33" t="str">
        <f t="shared" si="1"/>
        <v>Elsevier, Transportation Research Part C</v>
      </c>
    </row>
    <row r="34" spans="2:6" x14ac:dyDescent="0.3">
      <c r="B34" t="s">
        <v>8282</v>
      </c>
      <c r="C34" t="s">
        <v>8341</v>
      </c>
      <c r="D34" t="s">
        <v>8195</v>
      </c>
      <c r="E34" t="str">
        <f t="shared" si="0"/>
        <v>Elsevier,</v>
      </c>
      <c r="F34" t="str">
        <f t="shared" si="1"/>
        <v>Elsevier, Expert Systems With Applications</v>
      </c>
    </row>
    <row r="35" spans="2:6" x14ac:dyDescent="0.3">
      <c r="B35" t="s">
        <v>8120</v>
      </c>
      <c r="C35" t="s">
        <v>8341</v>
      </c>
      <c r="D35" t="s">
        <v>8162</v>
      </c>
      <c r="E35" t="str">
        <f t="shared" si="0"/>
        <v>ACS,</v>
      </c>
      <c r="F35" t="str">
        <f t="shared" si="1"/>
        <v>ACS, Industrial &amp; Engineering Chemistry Research</v>
      </c>
    </row>
    <row r="36" spans="2:6" x14ac:dyDescent="0.3">
      <c r="B36" t="s">
        <v>8113</v>
      </c>
      <c r="C36" t="s">
        <v>8341</v>
      </c>
      <c r="D36" t="s">
        <v>8192</v>
      </c>
      <c r="E36" t="str">
        <f t="shared" si="0"/>
        <v>MDPI,</v>
      </c>
      <c r="F36" t="str">
        <f t="shared" si="1"/>
        <v>MDPI, Applied Science</v>
      </c>
    </row>
    <row r="37" spans="2:6" x14ac:dyDescent="0.3">
      <c r="B37" t="s">
        <v>8282</v>
      </c>
      <c r="C37" t="s">
        <v>8341</v>
      </c>
      <c r="D37" t="s">
        <v>8173</v>
      </c>
      <c r="E37" t="str">
        <f t="shared" si="0"/>
        <v>Elsevier,</v>
      </c>
      <c r="F37" t="str">
        <f t="shared" si="1"/>
        <v>Elsevier, Knowledge-Based Systems</v>
      </c>
    </row>
    <row r="38" spans="2:6" x14ac:dyDescent="0.3">
      <c r="B38" t="s">
        <v>8282</v>
      </c>
      <c r="C38" t="s">
        <v>8341</v>
      </c>
      <c r="D38" t="s">
        <v>8194</v>
      </c>
      <c r="E38" t="str">
        <f t="shared" si="0"/>
        <v>Elsevier,</v>
      </c>
      <c r="F38" t="str">
        <f t="shared" si="1"/>
        <v>Elsevier, Neural Networks</v>
      </c>
    </row>
    <row r="39" spans="2:6" x14ac:dyDescent="0.3">
      <c r="B39" t="s">
        <v>7873</v>
      </c>
      <c r="C39" t="s">
        <v>8341</v>
      </c>
      <c r="D39" t="s">
        <v>8340</v>
      </c>
      <c r="E39" t="str">
        <f t="shared" si="0"/>
        <v>IEEE,</v>
      </c>
      <c r="F39" t="str">
        <f t="shared" si="1"/>
        <v>IEEE, IEEE Transactions On Parallel And Distributed Systems</v>
      </c>
    </row>
    <row r="40" spans="2:6" x14ac:dyDescent="0.3">
      <c r="B40" t="s">
        <v>8282</v>
      </c>
      <c r="C40" t="s">
        <v>8341</v>
      </c>
      <c r="D40" t="s">
        <v>8196</v>
      </c>
      <c r="E40" t="str">
        <f t="shared" si="0"/>
        <v>Elsevier,</v>
      </c>
      <c r="F40" t="str">
        <f t="shared" si="1"/>
        <v>Elsevier, Neurocomputing</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F96D-85AB-469B-B61F-0D3159AE84B8}">
  <dimension ref="A14:N105"/>
  <sheetViews>
    <sheetView tabSelected="1" topLeftCell="A31" workbookViewId="0">
      <selection activeCell="C62" sqref="C62"/>
    </sheetView>
  </sheetViews>
  <sheetFormatPr defaultRowHeight="14.4" x14ac:dyDescent="0.3"/>
  <cols>
    <col min="1" max="1" width="16.33203125" bestFit="1" customWidth="1"/>
    <col min="2" max="2" width="21.5546875" bestFit="1" customWidth="1"/>
    <col min="3" max="3" width="19.21875" customWidth="1"/>
  </cols>
  <sheetData>
    <row r="14" spans="1:6" x14ac:dyDescent="0.3">
      <c r="B14" s="17" t="s">
        <v>8354</v>
      </c>
      <c r="C14" s="17"/>
    </row>
    <row r="15" spans="1:6" x14ac:dyDescent="0.3">
      <c r="B15" s="16" t="s">
        <v>8349</v>
      </c>
      <c r="C15" s="16" t="s">
        <v>8350</v>
      </c>
    </row>
    <row r="16" spans="1:6" x14ac:dyDescent="0.3">
      <c r="A16" t="s">
        <v>8270</v>
      </c>
      <c r="B16" s="16">
        <v>18</v>
      </c>
      <c r="C16" s="16">
        <v>8</v>
      </c>
      <c r="E16" t="s">
        <v>8353</v>
      </c>
      <c r="F16">
        <v>1</v>
      </c>
    </row>
    <row r="17" spans="1:6" x14ac:dyDescent="0.3">
      <c r="A17" t="s">
        <v>8269</v>
      </c>
      <c r="B17" s="16">
        <v>2</v>
      </c>
      <c r="C17" s="16">
        <v>4</v>
      </c>
    </row>
    <row r="18" spans="1:6" x14ac:dyDescent="0.3">
      <c r="A18" t="s">
        <v>8359</v>
      </c>
      <c r="B18" s="16">
        <v>4</v>
      </c>
      <c r="C18" s="16">
        <v>1</v>
      </c>
    </row>
    <row r="20" spans="1:6" x14ac:dyDescent="0.3">
      <c r="B20" s="17" t="s">
        <v>8355</v>
      </c>
      <c r="C20" s="17"/>
    </row>
    <row r="21" spans="1:6" x14ac:dyDescent="0.3">
      <c r="B21" s="16" t="s">
        <v>8352</v>
      </c>
      <c r="C21" s="16" t="s">
        <v>8351</v>
      </c>
    </row>
    <row r="22" spans="1:6" x14ac:dyDescent="0.3">
      <c r="A22" t="s">
        <v>8270</v>
      </c>
      <c r="B22" s="16">
        <v>15</v>
      </c>
      <c r="C22" s="16">
        <v>4</v>
      </c>
      <c r="E22" t="s">
        <v>8353</v>
      </c>
      <c r="F22">
        <v>4</v>
      </c>
    </row>
    <row r="23" spans="1:6" x14ac:dyDescent="0.3">
      <c r="A23" t="s">
        <v>8269</v>
      </c>
      <c r="B23" s="16">
        <v>6</v>
      </c>
      <c r="C23" s="16">
        <v>0</v>
      </c>
    </row>
    <row r="24" spans="1:6" x14ac:dyDescent="0.3">
      <c r="A24" t="s">
        <v>8359</v>
      </c>
      <c r="B24" s="16">
        <v>2</v>
      </c>
      <c r="C24" s="16">
        <v>3</v>
      </c>
    </row>
    <row r="36" spans="1:14" x14ac:dyDescent="0.3">
      <c r="B36" s="17" t="s">
        <v>8356</v>
      </c>
      <c r="C36" s="17"/>
    </row>
    <row r="37" spans="1:14" x14ac:dyDescent="0.3">
      <c r="B37" s="16" t="s">
        <v>8357</v>
      </c>
      <c r="C37" s="16" t="s">
        <v>8358</v>
      </c>
      <c r="N37" t="s">
        <v>8277</v>
      </c>
    </row>
    <row r="38" spans="1:14" x14ac:dyDescent="0.3">
      <c r="A38" t="s">
        <v>8270</v>
      </c>
      <c r="B38" s="16">
        <v>5</v>
      </c>
      <c r="C38" s="16">
        <v>30</v>
      </c>
    </row>
    <row r="53" spans="1:3" x14ac:dyDescent="0.3">
      <c r="C53" t="s">
        <v>8360</v>
      </c>
    </row>
    <row r="54" spans="1:3" x14ac:dyDescent="0.3">
      <c r="B54" t="s">
        <v>8357</v>
      </c>
      <c r="C54" t="s">
        <v>8358</v>
      </c>
    </row>
    <row r="55" spans="1:3" x14ac:dyDescent="0.3">
      <c r="A55" t="s">
        <v>8270</v>
      </c>
      <c r="B55">
        <v>1</v>
      </c>
      <c r="C55">
        <v>34</v>
      </c>
    </row>
    <row r="68" spans="2:3" x14ac:dyDescent="0.3">
      <c r="B68" t="s">
        <v>8357</v>
      </c>
      <c r="C68" t="s">
        <v>8358</v>
      </c>
    </row>
    <row r="69" spans="2:3" x14ac:dyDescent="0.3">
      <c r="B69">
        <v>9</v>
      </c>
      <c r="C69">
        <v>26</v>
      </c>
    </row>
    <row r="82" spans="1:14" x14ac:dyDescent="0.3">
      <c r="B82" t="s">
        <v>8361</v>
      </c>
      <c r="C82" t="s">
        <v>8362</v>
      </c>
    </row>
    <row r="83" spans="1:14" x14ac:dyDescent="0.3">
      <c r="B83">
        <v>24</v>
      </c>
      <c r="C83">
        <v>10</v>
      </c>
    </row>
    <row r="88" spans="1:14" x14ac:dyDescent="0.3">
      <c r="N88" t="s">
        <v>8277</v>
      </c>
    </row>
    <row r="95" spans="1:14" x14ac:dyDescent="0.3">
      <c r="A95" t="s">
        <v>8374</v>
      </c>
      <c r="B95" t="s">
        <v>8366</v>
      </c>
      <c r="C95">
        <v>6</v>
      </c>
    </row>
    <row r="96" spans="1:14" x14ac:dyDescent="0.3">
      <c r="B96" t="s">
        <v>8363</v>
      </c>
      <c r="C96">
        <v>7</v>
      </c>
    </row>
    <row r="97" spans="1:3" x14ac:dyDescent="0.3">
      <c r="B97" t="s">
        <v>8367</v>
      </c>
      <c r="C97">
        <v>5</v>
      </c>
    </row>
    <row r="98" spans="1:3" x14ac:dyDescent="0.3">
      <c r="B98" t="s">
        <v>8368</v>
      </c>
      <c r="C98">
        <v>3</v>
      </c>
    </row>
    <row r="99" spans="1:3" x14ac:dyDescent="0.3">
      <c r="B99" t="s">
        <v>8370</v>
      </c>
      <c r="C99">
        <v>3</v>
      </c>
    </row>
    <row r="100" spans="1:3" x14ac:dyDescent="0.3">
      <c r="B100" t="s">
        <v>8364</v>
      </c>
      <c r="C100">
        <v>2</v>
      </c>
    </row>
    <row r="101" spans="1:3" x14ac:dyDescent="0.3">
      <c r="A101" t="s">
        <v>8373</v>
      </c>
      <c r="B101" t="s">
        <v>8365</v>
      </c>
      <c r="C101">
        <v>2</v>
      </c>
    </row>
    <row r="102" spans="1:3" x14ac:dyDescent="0.3">
      <c r="B102" t="s">
        <v>8372</v>
      </c>
      <c r="C102">
        <v>1</v>
      </c>
    </row>
    <row r="103" spans="1:3" x14ac:dyDescent="0.3">
      <c r="B103" t="s">
        <v>8369</v>
      </c>
      <c r="C103">
        <v>1</v>
      </c>
    </row>
    <row r="104" spans="1:3" x14ac:dyDescent="0.3">
      <c r="B104" t="s">
        <v>8371</v>
      </c>
      <c r="C104">
        <v>1</v>
      </c>
    </row>
    <row r="105" spans="1:3" x14ac:dyDescent="0.3">
      <c r="B105" t="s">
        <v>8289</v>
      </c>
      <c r="C105">
        <v>4</v>
      </c>
    </row>
  </sheetData>
  <mergeCells count="3">
    <mergeCell ref="B14:C14"/>
    <mergeCell ref="B20:C20"/>
    <mergeCell ref="B36:C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Papers</vt:lpstr>
      <vt:lpstr>Duplicate Removed</vt:lpstr>
      <vt:lpstr>Title Rejected</vt:lpstr>
      <vt:lpstr>Title Accepted</vt:lpstr>
      <vt:lpstr>Sheet1</vt:lpstr>
      <vt:lpstr>Sheet2</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2021-02-26T23:10:36Z</dcterms:created>
  <dcterms:modified xsi:type="dcterms:W3CDTF">2021-09-06T14:53:51Z</dcterms:modified>
</cp:coreProperties>
</file>