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ex\Desktop\Data Analytics\Power BI\Stephen Data\"/>
    </mc:Choice>
  </mc:AlternateContent>
  <xr:revisionPtr revIDLastSave="0" documentId="13_ncr:1_{2D9D613B-2042-4DFB-B557-07BD8B6C7AFB}" xr6:coauthVersionLast="47" xr6:coauthVersionMax="47" xr10:uidLastSave="{00000000-0000-0000-0000-000000000000}"/>
  <bookViews>
    <workbookView xWindow="-120" yWindow="-120" windowWidth="20730" windowHeight="11040" tabRatio="892" xr2:uid="{01034699-9C33-4991-B8CB-8BA929862748}"/>
  </bookViews>
  <sheets>
    <sheet name="total_subscriber_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H9" i="1"/>
  <c r="H10" i="1"/>
  <c r="H8" i="1"/>
  <c r="F9" i="1"/>
  <c r="F10" i="1"/>
  <c r="F8" i="1"/>
  <c r="D9" i="1"/>
  <c r="D10" i="1"/>
  <c r="D8" i="1"/>
  <c r="J8" i="1" l="1"/>
</calcChain>
</file>

<file path=xl/sharedStrings.xml><?xml version="1.0" encoding="utf-8"?>
<sst xmlns="http://schemas.openxmlformats.org/spreadsheetml/2006/main" count="21" uniqueCount="21">
  <si>
    <t>Total Subscriber Analysis</t>
  </si>
  <si>
    <t>Reconciliations (Excel vs SQL)</t>
  </si>
  <si>
    <t>Channel Name</t>
  </si>
  <si>
    <t>Avg views per video(Excel)</t>
  </si>
  <si>
    <t>Avg views per video(SQL)</t>
  </si>
  <si>
    <t>Potential Product Sales Per Video (Excel)</t>
  </si>
  <si>
    <t>Potential Product Sales Per Video (SQL)</t>
  </si>
  <si>
    <t>Potential Revenue per Video (Excel)</t>
  </si>
  <si>
    <t>Potential Revenue per Video (SQL)</t>
  </si>
  <si>
    <t>Net Profit (Excel)</t>
  </si>
  <si>
    <t>Net Profit (SQL)</t>
  </si>
  <si>
    <t>Difference</t>
  </si>
  <si>
    <t>Product Cost</t>
  </si>
  <si>
    <t>Campaign Cost</t>
  </si>
  <si>
    <t>Conversion Rate</t>
  </si>
  <si>
    <t>NoCopyrightSounds</t>
  </si>
  <si>
    <t>DanTDM</t>
  </si>
  <si>
    <t>Dan Rhodes</t>
  </si>
  <si>
    <t>The below are sample parameters</t>
  </si>
  <si>
    <t>Recommendations</t>
  </si>
  <si>
    <t>*Based On the YouTube viewership and views per subscriber, Dan Rhodes appears to be the best option to advance with because there's a higher return on investment with Dan Rhodes compared to the other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</si>
</sst>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43" fontId="0" fillId="0" borderId="1" xfId="1" applyFont="1" applyBorder="1" applyAlignment="1">
      <alignment horizontal="center" vertical="center"/>
    </xf>
    <xf numFmtId="43" fontId="0" fillId="8" borderId="1" xfId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048A-EAE1-4EB0-B144-B7ED74946221}">
  <dimension ref="A1:K14"/>
  <sheetViews>
    <sheetView tabSelected="1" zoomScale="80" zoomScaleNormal="80" workbookViewId="0">
      <selection sqref="A1:C1"/>
    </sheetView>
  </sheetViews>
  <sheetFormatPr defaultColWidth="13.85546875" defaultRowHeight="15" x14ac:dyDescent="0.25"/>
  <cols>
    <col min="1" max="1" width="20.28515625" bestFit="1" customWidth="1"/>
    <col min="2" max="2" width="15.140625" bestFit="1" customWidth="1"/>
    <col min="3" max="3" width="16.7109375" customWidth="1"/>
    <col min="4" max="4" width="33" bestFit="1" customWidth="1"/>
    <col min="5" max="5" width="28.5703125" customWidth="1"/>
    <col min="6" max="6" width="24.28515625" customWidth="1"/>
    <col min="7" max="7" width="23" customWidth="1"/>
    <col min="8" max="8" width="13.85546875" bestFit="1" customWidth="1"/>
    <col min="9" max="9" width="14.42578125" customWidth="1"/>
    <col min="10" max="10" width="13.85546875" bestFit="1" customWidth="1"/>
  </cols>
  <sheetData>
    <row r="1" spans="1:11" ht="23.25" x14ac:dyDescent="0.35">
      <c r="A1" s="2" t="s">
        <v>0</v>
      </c>
      <c r="B1" s="2"/>
      <c r="C1" s="2"/>
    </row>
    <row r="2" spans="1:11" x14ac:dyDescent="0.25">
      <c r="D2" s="14" t="s">
        <v>18</v>
      </c>
    </row>
    <row r="3" spans="1:11" x14ac:dyDescent="0.25">
      <c r="A3" s="1" t="s">
        <v>1</v>
      </c>
      <c r="B3" s="6"/>
      <c r="C3" s="7"/>
      <c r="D3" s="12" t="s">
        <v>14</v>
      </c>
      <c r="E3" s="3">
        <v>0.02</v>
      </c>
    </row>
    <row r="4" spans="1:11" x14ac:dyDescent="0.25">
      <c r="D4" s="12" t="s">
        <v>12</v>
      </c>
      <c r="E4" s="3">
        <v>5</v>
      </c>
    </row>
    <row r="5" spans="1:11" x14ac:dyDescent="0.25">
      <c r="D5" s="12" t="s">
        <v>13</v>
      </c>
      <c r="E5" s="3">
        <v>50000</v>
      </c>
    </row>
    <row r="7" spans="1:11" s="4" customFormat="1" ht="35.25" customHeight="1" x14ac:dyDescent="0.25">
      <c r="A7" s="5" t="s">
        <v>2</v>
      </c>
      <c r="B7" s="11" t="s">
        <v>3</v>
      </c>
      <c r="C7" s="11" t="s">
        <v>4</v>
      </c>
      <c r="D7" s="9" t="s">
        <v>5</v>
      </c>
      <c r="E7" s="9" t="s">
        <v>6</v>
      </c>
      <c r="F7" s="10" t="s">
        <v>7</v>
      </c>
      <c r="G7" s="10" t="s">
        <v>8</v>
      </c>
      <c r="H7" s="8" t="s">
        <v>9</v>
      </c>
      <c r="I7" s="8" t="s">
        <v>10</v>
      </c>
      <c r="J7" s="5" t="s">
        <v>11</v>
      </c>
    </row>
    <row r="8" spans="1:11" x14ac:dyDescent="0.25">
      <c r="A8" s="13" t="s">
        <v>15</v>
      </c>
      <c r="B8" s="15">
        <v>6920000</v>
      </c>
      <c r="C8" s="15">
        <v>6920000</v>
      </c>
      <c r="D8" s="15">
        <f>B8*$E$3</f>
        <v>138400</v>
      </c>
      <c r="E8" s="15">
        <v>138400</v>
      </c>
      <c r="F8" s="15">
        <f>D8*$E$4</f>
        <v>692000</v>
      </c>
      <c r="G8" s="15">
        <v>692000</v>
      </c>
      <c r="H8" s="15">
        <f>F8-$E$5</f>
        <v>642000</v>
      </c>
      <c r="I8" s="15">
        <v>642000</v>
      </c>
      <c r="J8" s="15">
        <f>H8-I8</f>
        <v>0</v>
      </c>
    </row>
    <row r="9" spans="1:11" x14ac:dyDescent="0.25">
      <c r="A9" s="13" t="s">
        <v>16</v>
      </c>
      <c r="B9" s="15">
        <v>5340000</v>
      </c>
      <c r="C9" s="15">
        <v>5340000</v>
      </c>
      <c r="D9" s="15">
        <f t="shared" ref="D9:D10" si="0">B9*$E$3</f>
        <v>106800</v>
      </c>
      <c r="E9" s="15">
        <v>106800</v>
      </c>
      <c r="F9" s="15">
        <f t="shared" ref="F9:F10" si="1">D9*$E$4</f>
        <v>534000</v>
      </c>
      <c r="G9" s="15">
        <v>534000</v>
      </c>
      <c r="H9" s="15">
        <f t="shared" ref="H9:I10" si="2">F9-$E$5</f>
        <v>484000</v>
      </c>
      <c r="I9" s="15">
        <v>484000</v>
      </c>
      <c r="J9" s="15">
        <f t="shared" ref="J9:J10" si="3">H9-I9</f>
        <v>0</v>
      </c>
    </row>
    <row r="10" spans="1:11" x14ac:dyDescent="0.25">
      <c r="A10" s="13" t="s">
        <v>17</v>
      </c>
      <c r="B10" s="15">
        <v>11150000</v>
      </c>
      <c r="C10" s="15">
        <v>11150000</v>
      </c>
      <c r="D10" s="15">
        <f t="shared" si="0"/>
        <v>223000</v>
      </c>
      <c r="E10" s="15">
        <v>223000</v>
      </c>
      <c r="F10" s="15">
        <f t="shared" si="1"/>
        <v>1115000</v>
      </c>
      <c r="G10" s="15">
        <v>1115000</v>
      </c>
      <c r="H10" s="16">
        <f t="shared" si="2"/>
        <v>1065000</v>
      </c>
      <c r="I10" s="16">
        <v>1065000</v>
      </c>
      <c r="J10" s="15">
        <f t="shared" si="3"/>
        <v>0</v>
      </c>
    </row>
    <row r="13" spans="1:11" x14ac:dyDescent="0.25">
      <c r="A13" s="17" t="s">
        <v>19</v>
      </c>
    </row>
    <row r="14" spans="1:11" x14ac:dyDescent="0.25">
      <c r="A14" s="1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mergeCells count="3">
    <mergeCell ref="A1:C1"/>
    <mergeCell ref="A3:B3"/>
    <mergeCell ref="A14:K14"/>
  </mergeCells>
  <conditionalFormatting sqref="J7:J10">
    <cfRule type="expression" dxfId="0" priority="1">
      <formula>$J$8&lt;&gt;0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total_subscriber_analysis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Mungai</dc:creator>
  <cp:lastModifiedBy>Gilbert Mungai</cp:lastModifiedBy>
  <dcterms:created xsi:type="dcterms:W3CDTF">2024-06-11T11:37:21Z</dcterms:created>
  <dcterms:modified xsi:type="dcterms:W3CDTF">2024-06-11T13:15:50Z</dcterms:modified>
</cp:coreProperties>
</file>