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9020" windowHeight="111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3" i="1" l="1"/>
  <c r="G14" i="1"/>
  <c r="H14" i="1" s="1"/>
  <c r="I14" i="1" s="1"/>
  <c r="H13" i="1"/>
  <c r="I13" i="1" s="1"/>
  <c r="G12" i="1"/>
  <c r="H12" i="1" s="1"/>
  <c r="I12" i="1" s="1"/>
  <c r="G11" i="1"/>
  <c r="H11" i="1" s="1"/>
  <c r="I11" i="1" s="1"/>
  <c r="G10" i="1"/>
  <c r="H10" i="1" s="1"/>
  <c r="I10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2" i="1"/>
  <c r="H2" i="1" s="1"/>
  <c r="I2" i="1" s="1"/>
  <c r="G3" i="1"/>
  <c r="H3" i="1" s="1"/>
  <c r="I3" i="1" s="1"/>
  <c r="G4" i="1"/>
  <c r="H4" i="1" s="1"/>
  <c r="I4" i="1" s="1"/>
  <c r="G1" i="1"/>
  <c r="H1" i="1" s="1"/>
  <c r="I1" i="1" s="1"/>
  <c r="B6" i="1"/>
  <c r="B3" i="1"/>
  <c r="B8" i="1" l="1"/>
  <c r="B15" i="1" s="1"/>
  <c r="C15" i="1" l="1"/>
  <c r="D15" i="1"/>
  <c r="B14" i="1"/>
  <c r="D14" i="1" s="1"/>
  <c r="B17" i="1" l="1"/>
  <c r="D17" i="1" s="1"/>
  <c r="C14" i="1"/>
  <c r="C17" i="1" l="1"/>
</calcChain>
</file>

<file path=xl/sharedStrings.xml><?xml version="1.0" encoding="utf-8"?>
<sst xmlns="http://schemas.openxmlformats.org/spreadsheetml/2006/main" count="13" uniqueCount="13">
  <si>
    <t>Width:</t>
  </si>
  <si>
    <t>Height:</t>
  </si>
  <si>
    <t>Pixels:</t>
  </si>
  <si>
    <t>Total Samples:</t>
  </si>
  <si>
    <t>Bytes Per Color Sample:</t>
  </si>
  <si>
    <t>Bytes Per Z-Buffer Sample:</t>
  </si>
  <si>
    <t>Bytes:</t>
  </si>
  <si>
    <t>Megabytes:</t>
  </si>
  <si>
    <t>Total:</t>
  </si>
  <si>
    <t>Total Color Buffer:</t>
  </si>
  <si>
    <t>Total Z-Buffer:</t>
  </si>
  <si>
    <t>Gigabytes:</t>
  </si>
  <si>
    <t>Subsample Width: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</si>
</sst>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8" formatCode="_(* #,##0.00000_);_(* \(#,##0.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4" fillId="0" borderId="0" xfId="1" applyNumberFormat="1" applyFont="1"/>
    <xf numFmtId="165" fontId="5" fillId="0" borderId="0" xfId="1" applyNumberFormat="1" applyFont="1"/>
    <xf numFmtId="168" fontId="5" fillId="0" borderId="0" xfId="1" applyNumberFormat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2" fillId="0" borderId="0" xfId="1" applyNumberFormat="1" applyFont="1"/>
    <xf numFmtId="168" fontId="0" fillId="0" borderId="0" xfId="0" applyNumberFormat="1"/>
    <xf numFmtId="168" fontId="4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Sheet1!$A$14:$A$15</c:f>
              <c:strCache>
                <c:ptCount val="2"/>
                <c:pt idx="0">
                  <c:v>Total Color Buffer:</c:v>
                </c:pt>
                <c:pt idx="1">
                  <c:v>Total Z-Buffer:</c:v>
                </c:pt>
              </c:strCache>
            </c:strRef>
          </c:cat>
          <c:val>
            <c:numRef>
              <c:f>Sheet1!$B$14:$B$15</c:f>
              <c:numCache>
                <c:formatCode>_(* #,##0_);_(* \(#,##0\);_(* "-"??_);_(@_)</c:formatCode>
                <c:ptCount val="2"/>
                <c:pt idx="0">
                  <c:v>205517312</c:v>
                </c:pt>
                <c:pt idx="1">
                  <c:v>411034624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1752599</xdr:colOff>
      <xdr:row>17</xdr:row>
      <xdr:rowOff>138112</xdr:rowOff>
    </xdr:from>
    <xdr:to>
      <xdr:col>4</xdr:col>
      <xdr:colOff>138111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3" sqref="B3"/>
    </sheetView>
  </sheetViews>
  <sheetFormatPr defaultRowHeight="15" x14ac:dyDescent="0.25"/>
  <cols>
    <col min="1" max="1" width="27.28515625" customWidth="1"/>
    <col min="2" max="2" width="18" style="2" bestFit="1" customWidth="1"/>
    <col min="3" max="3" width="16.28515625" bestFit="1" customWidth="1"/>
    <col min="4" max="4" width="12.5703125" bestFit="1" customWidth="1"/>
    <col min="5" max="5" width="14.7109375" customWidth="1"/>
    <col min="6" max="9" width="9.140625" style="12"/>
  </cols>
  <sheetData>
    <row r="1" spans="1:9" x14ac:dyDescent="0.25">
      <c r="A1" s="8" t="s">
        <v>0</v>
      </c>
      <c r="B1" s="2">
        <v>1001</v>
      </c>
      <c r="E1" s="2"/>
      <c r="F1" s="12">
        <v>10</v>
      </c>
      <c r="G1" s="12">
        <f>ROUND(F1/(1/$B$5), 0)*(1/$B$5)</f>
        <v>10</v>
      </c>
      <c r="H1" s="12">
        <f>G1-FLOOR(G1, 1)</f>
        <v>0</v>
      </c>
      <c r="I1" s="12">
        <f>H1 / (1/$B$5)</f>
        <v>0</v>
      </c>
    </row>
    <row r="2" spans="1:9" x14ac:dyDescent="0.25">
      <c r="A2" s="8" t="s">
        <v>1</v>
      </c>
      <c r="B2" s="2">
        <v>802</v>
      </c>
      <c r="F2" s="12">
        <v>10.25</v>
      </c>
      <c r="G2" s="12">
        <f t="shared" ref="G2:G14" si="0">ROUND(F2/(1/$B$5), 0)*(1/$B$5)</f>
        <v>10.25</v>
      </c>
      <c r="H2" s="12">
        <f t="shared" ref="H2:H14" si="1">G2-FLOOR(G2, 1)</f>
        <v>0.25</v>
      </c>
      <c r="I2" s="12">
        <f>H2 / (1/$B$5)</f>
        <v>2</v>
      </c>
    </row>
    <row r="3" spans="1:9" x14ac:dyDescent="0.25">
      <c r="A3" s="6" t="s">
        <v>2</v>
      </c>
      <c r="B3" s="3">
        <f>B1*B2</f>
        <v>802802</v>
      </c>
      <c r="F3" s="12">
        <v>10.5</v>
      </c>
      <c r="G3" s="12">
        <f t="shared" si="0"/>
        <v>10.5</v>
      </c>
      <c r="H3" s="12">
        <f t="shared" si="1"/>
        <v>0.5</v>
      </c>
      <c r="I3" s="12">
        <f>H3 / (1/$B$5)</f>
        <v>4</v>
      </c>
    </row>
    <row r="4" spans="1:9" x14ac:dyDescent="0.25">
      <c r="F4" s="12">
        <v>10.75</v>
      </c>
      <c r="G4" s="12">
        <f t="shared" si="0"/>
        <v>10.75</v>
      </c>
      <c r="H4" s="12">
        <f t="shared" si="1"/>
        <v>0.75</v>
      </c>
      <c r="I4" s="12">
        <f>H4 / (1/$B$5)</f>
        <v>6</v>
      </c>
    </row>
    <row r="5" spans="1:9" x14ac:dyDescent="0.25">
      <c r="A5" s="8" t="s">
        <v>12</v>
      </c>
      <c r="B5" s="2">
        <v>8</v>
      </c>
    </row>
    <row r="6" spans="1:9" x14ac:dyDescent="0.25">
      <c r="A6" s="6"/>
      <c r="B6" s="3">
        <f>POWER(B5, 2)</f>
        <v>64</v>
      </c>
      <c r="F6" s="12">
        <v>10.1</v>
      </c>
      <c r="G6" s="12">
        <f t="shared" si="0"/>
        <v>10.125</v>
      </c>
      <c r="H6" s="12">
        <f t="shared" si="1"/>
        <v>0.125</v>
      </c>
      <c r="I6" s="12">
        <f>H6 / (1/$B$5)</f>
        <v>1</v>
      </c>
    </row>
    <row r="7" spans="1:9" x14ac:dyDescent="0.25">
      <c r="F7" s="12">
        <v>10.15</v>
      </c>
      <c r="G7" s="12">
        <f t="shared" si="0"/>
        <v>10.125</v>
      </c>
      <c r="H7" s="12">
        <f t="shared" si="1"/>
        <v>0.125</v>
      </c>
      <c r="I7" s="12">
        <f>H7 / (1/$B$5)</f>
        <v>1</v>
      </c>
    </row>
    <row r="8" spans="1:9" x14ac:dyDescent="0.25">
      <c r="A8" s="6" t="s">
        <v>3</v>
      </c>
      <c r="B8" s="3">
        <f>B3*B6</f>
        <v>51379328</v>
      </c>
      <c r="F8" s="12">
        <v>10.199999999999999</v>
      </c>
      <c r="G8" s="12">
        <f t="shared" si="0"/>
        <v>10.25</v>
      </c>
      <c r="H8" s="12">
        <f t="shared" si="1"/>
        <v>0.25</v>
      </c>
      <c r="I8" s="12">
        <f>H8 / (1/$B$5)</f>
        <v>2</v>
      </c>
    </row>
    <row r="9" spans="1:9" x14ac:dyDescent="0.25">
      <c r="F9" s="12">
        <v>10.3</v>
      </c>
      <c r="G9" s="12">
        <f t="shared" si="0"/>
        <v>10.25</v>
      </c>
      <c r="H9" s="12">
        <f t="shared" si="1"/>
        <v>0.25</v>
      </c>
      <c r="I9" s="12">
        <f>H9 / (1/$B$5)</f>
        <v>2</v>
      </c>
    </row>
    <row r="10" spans="1:9" x14ac:dyDescent="0.25">
      <c r="A10" s="6" t="s">
        <v>4</v>
      </c>
      <c r="B10" s="3">
        <v>4</v>
      </c>
      <c r="F10" s="12">
        <v>10.45</v>
      </c>
      <c r="G10" s="12">
        <f t="shared" si="0"/>
        <v>10.5</v>
      </c>
      <c r="H10" s="12">
        <f t="shared" si="1"/>
        <v>0.5</v>
      </c>
      <c r="I10" s="12">
        <f>H10 / (1/$B$5)</f>
        <v>4</v>
      </c>
    </row>
    <row r="11" spans="1:9" x14ac:dyDescent="0.25">
      <c r="A11" s="6" t="s">
        <v>5</v>
      </c>
      <c r="B11" s="3">
        <v>8</v>
      </c>
      <c r="F11" s="12">
        <v>10.55</v>
      </c>
      <c r="G11" s="12">
        <f t="shared" si="0"/>
        <v>10.5</v>
      </c>
      <c r="H11" s="12">
        <f t="shared" si="1"/>
        <v>0.5</v>
      </c>
      <c r="I11" s="12">
        <f>H11 / (1/$B$5)</f>
        <v>4</v>
      </c>
    </row>
    <row r="12" spans="1:9" x14ac:dyDescent="0.25">
      <c r="F12" s="12">
        <v>10.7</v>
      </c>
      <c r="G12" s="12">
        <f t="shared" si="0"/>
        <v>10.75</v>
      </c>
      <c r="H12" s="12">
        <f t="shared" si="1"/>
        <v>0.75</v>
      </c>
      <c r="I12" s="12">
        <f>H12 / (1/$B$5)</f>
        <v>6</v>
      </c>
    </row>
    <row r="13" spans="1:9" x14ac:dyDescent="0.25">
      <c r="B13" s="9" t="s">
        <v>6</v>
      </c>
      <c r="C13" s="1" t="s">
        <v>7</v>
      </c>
      <c r="D13" s="1" t="s">
        <v>11</v>
      </c>
      <c r="F13" s="12">
        <v>10.8</v>
      </c>
      <c r="G13" s="12">
        <f>ROUND(F13/(1/$B$5), 0)*(1/$B$5)</f>
        <v>10.75</v>
      </c>
      <c r="H13" s="12">
        <f t="shared" si="1"/>
        <v>0.75</v>
      </c>
      <c r="I13" s="12">
        <f>H13 / (1/$B$5)</f>
        <v>6</v>
      </c>
    </row>
    <row r="14" spans="1:9" x14ac:dyDescent="0.25">
      <c r="A14" s="6" t="s">
        <v>9</v>
      </c>
      <c r="B14" s="3">
        <f>B8 * B10</f>
        <v>205517312</v>
      </c>
      <c r="C14" s="11">
        <f>B14/POWER(2, 20)</f>
        <v>195.99658203125</v>
      </c>
      <c r="D14" s="11">
        <f>B14/POWER(2, 30)</f>
        <v>0.19140291213989258</v>
      </c>
      <c r="F14" s="12">
        <v>10.95</v>
      </c>
      <c r="G14" s="12">
        <f t="shared" si="0"/>
        <v>11</v>
      </c>
      <c r="H14" s="12">
        <f t="shared" si="1"/>
        <v>0</v>
      </c>
      <c r="I14" s="12">
        <f>H14 / (1/$B$5)</f>
        <v>0</v>
      </c>
    </row>
    <row r="15" spans="1:9" x14ac:dyDescent="0.25">
      <c r="A15" s="6" t="s">
        <v>10</v>
      </c>
      <c r="B15" s="3">
        <f>B8*B11</f>
        <v>411034624</v>
      </c>
      <c r="C15" s="11">
        <f>B15/POWER(2, 20)</f>
        <v>391.9931640625</v>
      </c>
      <c r="D15" s="11">
        <f>B15/POWER(2, 30)</f>
        <v>0.38280582427978516</v>
      </c>
    </row>
    <row r="16" spans="1:9" x14ac:dyDescent="0.25">
      <c r="D16" s="10"/>
    </row>
    <row r="17" spans="1:4" x14ac:dyDescent="0.25">
      <c r="A17" s="7" t="s">
        <v>8</v>
      </c>
      <c r="B17" s="4">
        <f>B14+B15</f>
        <v>616551936</v>
      </c>
      <c r="C17" s="5">
        <f>B17/POWER(2, 20)</f>
        <v>587.98974609375</v>
      </c>
      <c r="D17" s="5">
        <f>B17/POWER(2, 30)</f>
        <v>0.57420873641967773</v>
      </c>
    </row>
    <row r="18" spans="1:4" x14ac:dyDescent="0.25">
      <c r="A18" s="7"/>
      <c r="B18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[Default]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M. Gill</dc:creator>
  <cp:lastModifiedBy>Kevin M. Gill</cp:lastModifiedBy>
  <dcterms:created xsi:type="dcterms:W3CDTF">2012-03-30T18:19:39Z</dcterms:created>
  <dcterms:modified xsi:type="dcterms:W3CDTF">2012-03-30T21:36:24Z</dcterms:modified>
</cp:coreProperties>
</file>