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amer\University\Winter 2023\COMP 2160\COMP-2160\Labs\lab5\"/>
    </mc:Choice>
  </mc:AlternateContent>
  <xr:revisionPtr revIDLastSave="0" documentId="13_ncr:1_{9A0C292F-3E8C-4439-83AC-6CD72973BB35}" xr6:coauthVersionLast="47" xr6:coauthVersionMax="47" xr10:uidLastSave="{00000000-0000-0000-0000-000000000000}"/>
  <bookViews>
    <workbookView xWindow="-108" yWindow="-108" windowWidth="23256" windowHeight="12456" xr2:uid="{90BC71E8-339C-4D99-BD4F-F8BFD7AF3BB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8" i="1"/>
  <c r="H3" i="1"/>
  <c r="H4" i="1"/>
  <c r="H7" i="1"/>
  <c r="H9" i="1"/>
  <c r="H10" i="1"/>
  <c r="H11" i="1"/>
  <c r="B3" i="1"/>
  <c r="B4" i="1"/>
  <c r="B5" i="1"/>
  <c r="B7" i="1"/>
  <c r="B8" i="1"/>
  <c r="B9" i="1"/>
  <c r="B10" i="1"/>
  <c r="B11" i="1"/>
  <c r="B6" i="1"/>
</calcChain>
</file>

<file path=xl/sharedStrings.xml><?xml version="1.0" encoding="utf-8"?>
<sst xmlns="http://schemas.openxmlformats.org/spreadsheetml/2006/main" count="13" uniqueCount="8">
  <si>
    <t>argument</t>
  </si>
  <si>
    <t>average time</t>
  </si>
  <si>
    <t>time 1</t>
  </si>
  <si>
    <t>time 2</t>
  </si>
  <si>
    <t>time 3</t>
  </si>
  <si>
    <t>Small Cache (40)</t>
  </si>
  <si>
    <t>Large Cache (100)</t>
  </si>
  <si>
    <t>The cache allows the the algorithm to avoid unnecessary recursion, meaning it only needs to calculate the fibonacci number for each sequence number once (afterwards it can just look it up). As a result, the algorithm can run in near linear time (likely O(nlogn) or something similar in reality) as long as the sequence number is within the cache size. This can be seen in the second graph where the trend appears to be constant within the uncertainty (the operating system and other processes cause small variance in times between test). Unfortunately, using a datatype of long long only allows us to calculate fibonacci numbers up until the 92nd term. However, were we to go far past this value, eventually the linear nature would become apparent. Once the sequence number exceeds the cache size the algorithm runtime starts to grow exponentially again. This can be seen in the first graph, where after the cache size of 40 the graph appears very similar to the one in Part 1. Interesting, the runtime starts to grow significantly around 80, which is roughly the same as Part 1's plus the cache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</si>
</sst>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mn-lt"/>
                <a:ea typeface="+mn-ea"/>
                <a:cs typeface="+mn-cs"/>
              </a:defRPr>
            </a:pPr>
            <a:r>
              <a:rPr lang="en-CA" sz="1400" b="0" i="0" u="none" strike="noStrike" kern="1200" spc="0" baseline="0">
                <a:solidFill>
                  <a:sysClr val="windowText" lastClr="000000">
                    <a:lumMod val="65000"/>
                    <a:lumOff val="35000"/>
                  </a:sysClr>
                </a:solidFill>
                <a:latin typeface="+mn-lt"/>
                <a:ea typeface="+mn-ea"/>
                <a:cs typeface="+mn-cs"/>
              </a:rPr>
              <a:t>Fibonacci Calculation Times (Cache: 40)</a:t>
            </a:r>
          </a:p>
        </c:rich>
      </c:tx>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1"/>
          <c:order val="1"/>
          <c:tx>
            <c:strRef>
              <c:f>Sheet1!$B$2</c:f>
              <c:strCache>
                <c:ptCount val="1"/>
                <c:pt idx="0">
                  <c:v>average time</c:v>
                </c:pt>
              </c:strCache>
            </c:strRef>
          </c:tx>
          <c:spPr>
            <a:ln w="28575" cap="rnd">
              <a:solidFill>
                <a:schemeClr val="accent2"/>
              </a:solidFill>
              <a:round/>
            </a:ln>
            <a:effectLst/>
          </c:spPr>
          <c:marker>
            <c:symbol val="none"/>
          </c:marker>
          <c:cat>
            <c:numRef>
              <c:f>Sheet1!$A$3:$A$11</c:f>
              <c:numCache>
                <c:formatCode>General</c:formatCode>
                <c:ptCount val="9"/>
                <c:pt idx="0">
                  <c:v>40</c:v>
                </c:pt>
                <c:pt idx="1">
                  <c:v>50</c:v>
                </c:pt>
                <c:pt idx="2">
                  <c:v>60</c:v>
                </c:pt>
                <c:pt idx="3">
                  <c:v>70</c:v>
                </c:pt>
                <c:pt idx="4">
                  <c:v>72</c:v>
                </c:pt>
                <c:pt idx="5">
                  <c:v>74</c:v>
                </c:pt>
                <c:pt idx="6">
                  <c:v>76</c:v>
                </c:pt>
                <c:pt idx="7">
                  <c:v>78</c:v>
                </c:pt>
                <c:pt idx="8">
                  <c:v>80</c:v>
                </c:pt>
              </c:numCache>
            </c:numRef>
          </c:cat>
          <c:val>
            <c:numRef>
              <c:f>Sheet1!$B$3:$B$11</c:f>
              <c:numCache>
                <c:formatCode>General</c:formatCode>
                <c:ptCount val="9"/>
                <c:pt idx="0">
                  <c:v>3.3333333333333332E-4</c:v>
                </c:pt>
                <c:pt idx="1">
                  <c:v>1E-3</c:v>
                </c:pt>
                <c:pt idx="2">
                  <c:v>3.3333333333333335E-3</c:v>
                </c:pt>
                <c:pt idx="3">
                  <c:v>6.0333333333333329E-2</c:v>
                </c:pt>
                <c:pt idx="4">
                  <c:v>0.157</c:v>
                </c:pt>
                <c:pt idx="5">
                  <c:v>0.40466666666666667</c:v>
                </c:pt>
                <c:pt idx="6">
                  <c:v>1.038</c:v>
                </c:pt>
                <c:pt idx="7">
                  <c:v>2.8933333333333331</c:v>
                </c:pt>
                <c:pt idx="8">
                  <c:v>7.1433333333333335</c:v>
                </c:pt>
              </c:numCache>
            </c:numRef>
          </c:val>
          <c:smooth val="0"/>
          <c:extLst>
            <c:ext xmlns:c16="http://schemas.microsoft.com/office/drawing/2014/chart" uri="{C3380CC4-5D6E-409C-BE32-E72D297353CC}">
              <c16:uniqueId val="{00000001-CC0A-4467-A341-87B01C6731E0}"/>
            </c:ext>
          </c:extLst>
        </c:ser>
        <c:dLbls>
          <c:showLegendKey val="0"/>
          <c:showVal val="0"/>
          <c:showCatName val="0"/>
          <c:showSerName val="0"/>
          <c:showPercent val="0"/>
          <c:showBubbleSize val="0"/>
        </c:dLbls>
        <c:smooth val="0"/>
        <c:axId val="1328126447"/>
        <c:axId val="1322758639"/>
        <c:extLst>
          <c:ext xmlns:c15="http://schemas.microsoft.com/office/drawing/2012/chart" uri="{02D57815-91ED-43cb-92C2-25804820EDAC}">
            <c15:filteredLineSeries>
              <c15:ser>
                <c:idx val="0"/>
                <c:order val="0"/>
                <c:tx>
                  <c:strRef>
                    <c:extLst>
                      <c:ext uri="{02D57815-91ED-43cb-92C2-25804820EDAC}">
                        <c15:formulaRef>
                          <c15:sqref>Sheet1!$A$2</c15:sqref>
                        </c15:formulaRef>
                      </c:ext>
                    </c:extLst>
                    <c:strCache>
                      <c:ptCount val="1"/>
                      <c:pt idx="0">
                        <c:v>argument</c:v>
                      </c:pt>
                    </c:strCache>
                  </c:strRef>
                </c:tx>
                <c:spPr>
                  <a:ln w="28575" cap="rnd">
                    <a:solidFill>
                      <a:schemeClr val="accent1"/>
                    </a:solidFill>
                    <a:round/>
                  </a:ln>
                  <a:effectLst/>
                </c:spPr>
                <c:marker>
                  <c:symbol val="none"/>
                </c:marker>
                <c:cat>
                  <c:numRef>
                    <c:extLst>
                      <c:ext uri="{02D57815-91ED-43cb-92C2-25804820EDAC}">
                        <c15:formulaRef>
                          <c15:sqref>Sheet1!$A$3:$A$11</c15:sqref>
                        </c15:formulaRef>
                      </c:ext>
                    </c:extLst>
                    <c:numCache>
                      <c:formatCode>General</c:formatCode>
                      <c:ptCount val="9"/>
                      <c:pt idx="0">
                        <c:v>40</c:v>
                      </c:pt>
                      <c:pt idx="1">
                        <c:v>50</c:v>
                      </c:pt>
                      <c:pt idx="2">
                        <c:v>60</c:v>
                      </c:pt>
                      <c:pt idx="3">
                        <c:v>70</c:v>
                      </c:pt>
                      <c:pt idx="4">
                        <c:v>72</c:v>
                      </c:pt>
                      <c:pt idx="5">
                        <c:v>74</c:v>
                      </c:pt>
                      <c:pt idx="6">
                        <c:v>76</c:v>
                      </c:pt>
                      <c:pt idx="7">
                        <c:v>78</c:v>
                      </c:pt>
                      <c:pt idx="8">
                        <c:v>80</c:v>
                      </c:pt>
                    </c:numCache>
                  </c:numRef>
                </c:cat>
                <c:val>
                  <c:numRef>
                    <c:extLst>
                      <c:ext uri="{02D57815-91ED-43cb-92C2-25804820EDAC}">
                        <c15:formulaRef>
                          <c15:sqref>Sheet1!$A$3:$A$11</c15:sqref>
                        </c15:formulaRef>
                      </c:ext>
                    </c:extLst>
                    <c:numCache>
                      <c:formatCode>General</c:formatCode>
                      <c:ptCount val="9"/>
                      <c:pt idx="0">
                        <c:v>40</c:v>
                      </c:pt>
                      <c:pt idx="1">
                        <c:v>50</c:v>
                      </c:pt>
                      <c:pt idx="2">
                        <c:v>60</c:v>
                      </c:pt>
                      <c:pt idx="3">
                        <c:v>70</c:v>
                      </c:pt>
                      <c:pt idx="4">
                        <c:v>72</c:v>
                      </c:pt>
                      <c:pt idx="5">
                        <c:v>74</c:v>
                      </c:pt>
                      <c:pt idx="6">
                        <c:v>76</c:v>
                      </c:pt>
                      <c:pt idx="7">
                        <c:v>78</c:v>
                      </c:pt>
                      <c:pt idx="8">
                        <c:v>80</c:v>
                      </c:pt>
                    </c:numCache>
                  </c:numRef>
                </c:val>
                <c:smooth val="0"/>
                <c:extLst>
                  <c:ext xmlns:c16="http://schemas.microsoft.com/office/drawing/2014/chart" uri="{C3380CC4-5D6E-409C-BE32-E72D297353CC}">
                    <c16:uniqueId val="{00000000-CC0A-4467-A341-87B01C6731E0}"/>
                  </c:ext>
                </c:extLst>
              </c15:ser>
            </c15:filteredLineSeries>
          </c:ext>
        </c:extLst>
      </c:lineChart>
      <c:catAx>
        <c:axId val="132812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Sequence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58639"/>
        <c:crosses val="autoZero"/>
        <c:auto val="1"/>
        <c:lblAlgn val="ctr"/>
        <c:lblOffset val="100"/>
        <c:noMultiLvlLbl val="0"/>
      </c:catAx>
      <c:valAx>
        <c:axId val="1322758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2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Fibonacci</a:t>
            </a:r>
            <a:r>
              <a:rPr lang="en-CA" baseline="0"/>
              <a:t> Calculation Times (Cache: 100)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Sheet1!$H$2</c:f>
              <c:strCache>
                <c:ptCount val="1"/>
                <c:pt idx="0">
                  <c:v>average time</c:v>
                </c:pt>
              </c:strCache>
            </c:strRef>
          </c:tx>
          <c:spPr>
            <a:ln w="28575" cap="rnd">
              <a:solidFill>
                <a:schemeClr val="accent2"/>
              </a:solidFill>
              <a:round/>
            </a:ln>
            <a:effectLst/>
          </c:spPr>
          <c:marker>
            <c:symbol val="none"/>
          </c:marker>
          <c:cat>
            <c:numRef>
              <c:f>Sheet1!$G$3:$G$11</c:f>
              <c:numCache>
                <c:formatCode>General</c:formatCode>
                <c:ptCount val="9"/>
                <c:pt idx="0">
                  <c:v>40</c:v>
                </c:pt>
                <c:pt idx="1">
                  <c:v>50</c:v>
                </c:pt>
                <c:pt idx="2">
                  <c:v>60</c:v>
                </c:pt>
                <c:pt idx="3">
                  <c:v>70</c:v>
                </c:pt>
                <c:pt idx="4">
                  <c:v>75</c:v>
                </c:pt>
                <c:pt idx="5">
                  <c:v>80</c:v>
                </c:pt>
                <c:pt idx="6">
                  <c:v>85</c:v>
                </c:pt>
                <c:pt idx="7">
                  <c:v>90</c:v>
                </c:pt>
                <c:pt idx="8">
                  <c:v>92</c:v>
                </c:pt>
              </c:numCache>
            </c:numRef>
          </c:cat>
          <c:val>
            <c:numRef>
              <c:f>Sheet1!$H$3:$H$11</c:f>
              <c:numCache>
                <c:formatCode>General</c:formatCode>
                <c:ptCount val="9"/>
                <c:pt idx="0">
                  <c:v>6.6666666666666664E-4</c:v>
                </c:pt>
                <c:pt idx="1">
                  <c:v>1E-3</c:v>
                </c:pt>
                <c:pt idx="2">
                  <c:v>1.3333333333333333E-3</c:v>
                </c:pt>
                <c:pt idx="3">
                  <c:v>6.6666666666666664E-4</c:v>
                </c:pt>
                <c:pt idx="4">
                  <c:v>6.6666666666666664E-4</c:v>
                </c:pt>
                <c:pt idx="5">
                  <c:v>1E-3</c:v>
                </c:pt>
                <c:pt idx="6">
                  <c:v>1E-3</c:v>
                </c:pt>
                <c:pt idx="7">
                  <c:v>1E-3</c:v>
                </c:pt>
                <c:pt idx="8">
                  <c:v>6.6666666666666664E-4</c:v>
                </c:pt>
              </c:numCache>
            </c:numRef>
          </c:val>
          <c:smooth val="0"/>
          <c:extLst>
            <c:ext xmlns:c16="http://schemas.microsoft.com/office/drawing/2014/chart" uri="{C3380CC4-5D6E-409C-BE32-E72D297353CC}">
              <c16:uniqueId val="{00000001-2545-48C6-AA42-B90637F52A41}"/>
            </c:ext>
          </c:extLst>
        </c:ser>
        <c:dLbls>
          <c:showLegendKey val="0"/>
          <c:showVal val="0"/>
          <c:showCatName val="0"/>
          <c:showSerName val="0"/>
          <c:showPercent val="0"/>
          <c:showBubbleSize val="0"/>
        </c:dLbls>
        <c:smooth val="0"/>
        <c:axId val="1473561583"/>
        <c:axId val="1401203615"/>
      </c:lineChart>
      <c:catAx>
        <c:axId val="147356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Sequence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203615"/>
        <c:crosses val="autoZero"/>
        <c:auto val="1"/>
        <c:lblAlgn val="ctr"/>
        <c:lblOffset val="100"/>
        <c:noMultiLvlLbl val="0"/>
      </c:catAx>
      <c:valAx>
        <c:axId val="1401203615"/>
        <c:scaling>
          <c:orientation val="minMax"/>
          <c:max val="1.0000000000000002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5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11</xdr:row>
      <xdr:rowOff>72390</xdr:rowOff>
    </xdr:from>
    <xdr:to>
      <xdr:col>10</xdr:col>
      <xdr:colOff>312420</xdr:colOff>
      <xdr:row>25</xdr:row>
      <xdr:rowOff>114300</xdr:rowOff>
    </xdr:to>
    <xdr:graphicFrame macro="">
      <xdr:nvGraphicFramePr>
        <xdr:cNvPr id="2" name="Chart 1">
          <a:extLst>
            <a:ext uri="{FF2B5EF4-FFF2-40B4-BE49-F238E27FC236}">
              <a16:creationId xmlns:a16="http://schemas.microsoft.com/office/drawing/2014/main" id="{3C63E8DC-C484-6991-D526-A9A803B8A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26</xdr:row>
      <xdr:rowOff>64770</xdr:rowOff>
    </xdr:from>
    <xdr:to>
      <xdr:col>10</xdr:col>
      <xdr:colOff>312420</xdr:colOff>
      <xdr:row>41</xdr:row>
      <xdr:rowOff>64770</xdr:rowOff>
    </xdr:to>
    <xdr:graphicFrame macro="">
      <xdr:nvGraphicFramePr>
        <xdr:cNvPr id="3" name="Chart 2">
          <a:extLst>
            <a:ext uri="{FF2B5EF4-FFF2-40B4-BE49-F238E27FC236}">
              <a16:creationId xmlns:a16="http://schemas.microsoft.com/office/drawing/2014/main" id="{93DEC217-DB25-7003-1D02-4412F0BE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0BAB-DDE2-4989-BE46-9F75C7F9B73E}">
  <dimension ref="A1:V15"/>
  <sheetViews>
    <sheetView tabSelected="1" workbookViewId="0">
      <selection activeCell="N18" sqref="N18"/>
    </sheetView>
  </sheetViews>
  <sheetFormatPr defaultRowHeight="14.4" x14ac:dyDescent="0.3"/>
  <cols>
    <col min="1" max="1" width="8.77734375" bestFit="1" customWidth="1"/>
    <col min="2" max="2" width="12" bestFit="1" customWidth="1"/>
    <col min="3" max="5" width="6.109375" bestFit="1" customWidth="1"/>
    <col min="6" max="6" width="1.77734375" customWidth="1"/>
    <col min="7" max="7" width="8.77734375" bestFit="1" customWidth="1"/>
    <col min="8" max="8" width="11.5546875" bestFit="1" customWidth="1"/>
    <col min="9" max="11" width="6.109375" bestFit="1" customWidth="1"/>
    <col min="12" max="12" width="1.77734375" customWidth="1"/>
  </cols>
  <sheetData>
    <row r="1" spans="1:22" x14ac:dyDescent="0.3">
      <c r="A1" s="2" t="s">
        <v>5</v>
      </c>
      <c r="B1" s="2"/>
      <c r="C1" s="2"/>
      <c r="D1" s="2"/>
      <c r="E1" s="2"/>
      <c r="G1" s="2" t="s">
        <v>6</v>
      </c>
      <c r="H1" s="2"/>
      <c r="I1" s="2"/>
      <c r="J1" s="2"/>
      <c r="K1" s="2"/>
    </row>
    <row r="2" spans="1:22" ht="14.4" customHeight="1" x14ac:dyDescent="0.3">
      <c r="A2" t="s">
        <v>0</v>
      </c>
      <c r="B2" t="s">
        <v>1</v>
      </c>
      <c r="C2" t="s">
        <v>2</v>
      </c>
      <c r="D2" t="s">
        <v>3</v>
      </c>
      <c r="E2" t="s">
        <v>4</v>
      </c>
      <c r="G2" t="s">
        <v>0</v>
      </c>
      <c r="H2" t="s">
        <v>1</v>
      </c>
      <c r="I2" t="s">
        <v>2</v>
      </c>
      <c r="J2" t="s">
        <v>3</v>
      </c>
      <c r="K2" t="s">
        <v>4</v>
      </c>
      <c r="M2" s="3" t="s">
        <v>7</v>
      </c>
      <c r="N2" s="3"/>
      <c r="O2" s="3"/>
      <c r="P2" s="3"/>
      <c r="Q2" s="3"/>
      <c r="R2" s="3"/>
      <c r="S2" s="3"/>
      <c r="T2" s="3"/>
      <c r="U2" s="3"/>
      <c r="V2" s="3"/>
    </row>
    <row r="3" spans="1:22" x14ac:dyDescent="0.3">
      <c r="A3">
        <v>40</v>
      </c>
      <c r="B3">
        <f t="shared" ref="B3:B5" si="0">AVERAGE(C3:E3)</f>
        <v>3.3333333333333332E-4</v>
      </c>
      <c r="C3">
        <v>0</v>
      </c>
      <c r="D3">
        <v>0</v>
      </c>
      <c r="E3">
        <v>1E-3</v>
      </c>
      <c r="G3">
        <v>40</v>
      </c>
      <c r="H3">
        <f>AVERAGE(I3:K3)</f>
        <v>6.6666666666666664E-4</v>
      </c>
      <c r="I3">
        <v>0</v>
      </c>
      <c r="J3">
        <v>1E-3</v>
      </c>
      <c r="K3">
        <v>1E-3</v>
      </c>
      <c r="M3" s="3"/>
      <c r="N3" s="3"/>
      <c r="O3" s="3"/>
      <c r="P3" s="3"/>
      <c r="Q3" s="3"/>
      <c r="R3" s="3"/>
      <c r="S3" s="3"/>
      <c r="T3" s="3"/>
      <c r="U3" s="3"/>
      <c r="V3" s="3"/>
    </row>
    <row r="4" spans="1:22" x14ac:dyDescent="0.3">
      <c r="A4">
        <v>50</v>
      </c>
      <c r="B4">
        <f t="shared" si="0"/>
        <v>1E-3</v>
      </c>
      <c r="C4">
        <v>1E-3</v>
      </c>
      <c r="D4">
        <v>0</v>
      </c>
      <c r="E4">
        <v>2E-3</v>
      </c>
      <c r="G4">
        <v>50</v>
      </c>
      <c r="H4">
        <f t="shared" ref="H3:H11" si="1">AVERAGE(I4:K4)</f>
        <v>1E-3</v>
      </c>
      <c r="I4">
        <v>2E-3</v>
      </c>
      <c r="J4">
        <v>0</v>
      </c>
      <c r="K4">
        <v>1E-3</v>
      </c>
      <c r="M4" s="3"/>
      <c r="N4" s="3"/>
      <c r="O4" s="3"/>
      <c r="P4" s="3"/>
      <c r="Q4" s="3"/>
      <c r="R4" s="3"/>
      <c r="S4" s="3"/>
      <c r="T4" s="3"/>
      <c r="U4" s="3"/>
      <c r="V4" s="3"/>
    </row>
    <row r="5" spans="1:22" x14ac:dyDescent="0.3">
      <c r="A5">
        <v>60</v>
      </c>
      <c r="B5">
        <f t="shared" si="0"/>
        <v>3.3333333333333335E-3</v>
      </c>
      <c r="C5">
        <v>4.0000000000000001E-3</v>
      </c>
      <c r="D5">
        <v>2E-3</v>
      </c>
      <c r="E5">
        <v>4.0000000000000001E-3</v>
      </c>
      <c r="G5">
        <v>60</v>
      </c>
      <c r="H5">
        <f>AVERAGE(I5:K5)</f>
        <v>1.3333333333333333E-3</v>
      </c>
      <c r="I5">
        <v>1E-3</v>
      </c>
      <c r="J5">
        <v>2E-3</v>
      </c>
      <c r="K5">
        <v>1E-3</v>
      </c>
      <c r="M5" s="3"/>
      <c r="N5" s="3"/>
      <c r="O5" s="3"/>
      <c r="P5" s="3"/>
      <c r="Q5" s="3"/>
      <c r="R5" s="3"/>
      <c r="S5" s="3"/>
      <c r="T5" s="3"/>
      <c r="U5" s="3"/>
      <c r="V5" s="3"/>
    </row>
    <row r="6" spans="1:22" x14ac:dyDescent="0.3">
      <c r="A6">
        <v>70</v>
      </c>
      <c r="B6">
        <f>AVERAGE(C6:E6)</f>
        <v>6.0333333333333329E-2</v>
      </c>
      <c r="C6">
        <v>6.2E-2</v>
      </c>
      <c r="D6">
        <v>5.7000000000000002E-2</v>
      </c>
      <c r="E6" s="1">
        <v>6.2E-2</v>
      </c>
      <c r="G6">
        <v>70</v>
      </c>
      <c r="H6">
        <f>AVERAGE(I6:K6)</f>
        <v>6.6666666666666664E-4</v>
      </c>
      <c r="I6">
        <v>1E-3</v>
      </c>
      <c r="J6">
        <v>0</v>
      </c>
      <c r="K6">
        <v>1E-3</v>
      </c>
      <c r="M6" s="3"/>
      <c r="N6" s="3"/>
      <c r="O6" s="3"/>
      <c r="P6" s="3"/>
      <c r="Q6" s="3"/>
      <c r="R6" s="3"/>
      <c r="S6" s="3"/>
      <c r="T6" s="3"/>
      <c r="U6" s="3"/>
      <c r="V6" s="3"/>
    </row>
    <row r="7" spans="1:22" x14ac:dyDescent="0.3">
      <c r="A7">
        <v>72</v>
      </c>
      <c r="B7">
        <f t="shared" ref="B7:B11" si="2">AVERAGE(C7:E7)</f>
        <v>0.157</v>
      </c>
      <c r="C7">
        <v>0.156</v>
      </c>
      <c r="D7">
        <v>0.16</v>
      </c>
      <c r="E7">
        <v>0.155</v>
      </c>
      <c r="G7">
        <v>75</v>
      </c>
      <c r="H7">
        <f t="shared" si="1"/>
        <v>6.6666666666666664E-4</v>
      </c>
      <c r="I7">
        <v>0</v>
      </c>
      <c r="J7">
        <v>1E-3</v>
      </c>
      <c r="K7">
        <v>1E-3</v>
      </c>
      <c r="M7" s="3"/>
      <c r="N7" s="3"/>
      <c r="O7" s="3"/>
      <c r="P7" s="3"/>
      <c r="Q7" s="3"/>
      <c r="R7" s="3"/>
      <c r="S7" s="3"/>
      <c r="T7" s="3"/>
      <c r="U7" s="3"/>
      <c r="V7" s="3"/>
    </row>
    <row r="8" spans="1:22" x14ac:dyDescent="0.3">
      <c r="A8">
        <v>74</v>
      </c>
      <c r="B8">
        <f t="shared" si="2"/>
        <v>0.40466666666666667</v>
      </c>
      <c r="C8">
        <v>0.4</v>
      </c>
      <c r="D8">
        <v>0.40799999999999997</v>
      </c>
      <c r="E8">
        <v>0.40600000000000003</v>
      </c>
      <c r="G8">
        <v>80</v>
      </c>
      <c r="H8">
        <f>AVERAGE(I8:K8)</f>
        <v>1E-3</v>
      </c>
      <c r="I8">
        <v>2E-3</v>
      </c>
      <c r="J8">
        <v>0</v>
      </c>
      <c r="K8">
        <v>1E-3</v>
      </c>
      <c r="M8" s="3"/>
      <c r="N8" s="3"/>
      <c r="O8" s="3"/>
      <c r="P8" s="3"/>
      <c r="Q8" s="3"/>
      <c r="R8" s="3"/>
      <c r="S8" s="3"/>
      <c r="T8" s="3"/>
      <c r="U8" s="3"/>
      <c r="V8" s="3"/>
    </row>
    <row r="9" spans="1:22" x14ac:dyDescent="0.3">
      <c r="A9">
        <v>76</v>
      </c>
      <c r="B9">
        <f t="shared" si="2"/>
        <v>1.038</v>
      </c>
      <c r="C9">
        <v>1.0649999999999999</v>
      </c>
      <c r="D9">
        <v>1.012</v>
      </c>
      <c r="E9">
        <v>1.0369999999999999</v>
      </c>
      <c r="G9">
        <v>85</v>
      </c>
      <c r="H9">
        <f t="shared" si="1"/>
        <v>1E-3</v>
      </c>
      <c r="I9">
        <v>2E-3</v>
      </c>
      <c r="J9">
        <v>1E-3</v>
      </c>
      <c r="K9">
        <v>0</v>
      </c>
      <c r="M9" s="3"/>
      <c r="N9" s="3"/>
      <c r="O9" s="3"/>
      <c r="P9" s="3"/>
      <c r="Q9" s="3"/>
      <c r="R9" s="3"/>
      <c r="S9" s="3"/>
      <c r="T9" s="3"/>
      <c r="U9" s="3"/>
      <c r="V9" s="3"/>
    </row>
    <row r="10" spans="1:22" x14ac:dyDescent="0.3">
      <c r="A10">
        <v>78</v>
      </c>
      <c r="B10">
        <f t="shared" si="2"/>
        <v>2.8933333333333331</v>
      </c>
      <c r="C10">
        <v>2.7069999999999999</v>
      </c>
      <c r="D10">
        <v>3.105</v>
      </c>
      <c r="E10">
        <v>2.8679999999999999</v>
      </c>
      <c r="G10">
        <v>90</v>
      </c>
      <c r="H10">
        <f t="shared" si="1"/>
        <v>1E-3</v>
      </c>
      <c r="I10">
        <v>1E-3</v>
      </c>
      <c r="J10">
        <v>1E-3</v>
      </c>
      <c r="K10">
        <v>1E-3</v>
      </c>
      <c r="M10" s="3"/>
      <c r="N10" s="3"/>
      <c r="O10" s="3"/>
      <c r="P10" s="3"/>
      <c r="Q10" s="3"/>
      <c r="R10" s="3"/>
      <c r="S10" s="3"/>
      <c r="T10" s="3"/>
      <c r="U10" s="3"/>
      <c r="V10" s="3"/>
    </row>
    <row r="11" spans="1:22" x14ac:dyDescent="0.3">
      <c r="A11">
        <v>80</v>
      </c>
      <c r="B11">
        <f t="shared" si="2"/>
        <v>7.1433333333333335</v>
      </c>
      <c r="C11">
        <v>7.2670000000000003</v>
      </c>
      <c r="D11">
        <v>6.8940000000000001</v>
      </c>
      <c r="E11">
        <v>7.2690000000000001</v>
      </c>
      <c r="G11">
        <v>92</v>
      </c>
      <c r="H11">
        <f t="shared" si="1"/>
        <v>6.6666666666666664E-4</v>
      </c>
      <c r="I11">
        <v>0</v>
      </c>
      <c r="J11">
        <v>1E-3</v>
      </c>
      <c r="K11">
        <v>1E-3</v>
      </c>
      <c r="M11" s="3"/>
      <c r="N11" s="3"/>
      <c r="O11" s="3"/>
      <c r="P11" s="3"/>
      <c r="Q11" s="3"/>
      <c r="R11" s="3"/>
      <c r="S11" s="3"/>
      <c r="T11" s="3"/>
      <c r="U11" s="3"/>
      <c r="V11" s="3"/>
    </row>
    <row r="12" spans="1:22" x14ac:dyDescent="0.3">
      <c r="M12" s="3"/>
      <c r="N12" s="3"/>
      <c r="O12" s="3"/>
      <c r="P12" s="3"/>
      <c r="Q12" s="3"/>
      <c r="R12" s="3"/>
      <c r="S12" s="3"/>
      <c r="T12" s="3"/>
      <c r="U12" s="3"/>
      <c r="V12" s="3"/>
    </row>
    <row r="13" spans="1:22" x14ac:dyDescent="0.3">
      <c r="M13" s="4"/>
      <c r="N13" s="4"/>
      <c r="O13" s="4"/>
      <c r="P13" s="4"/>
      <c r="Q13" s="4"/>
      <c r="R13" s="4"/>
      <c r="S13" s="4"/>
      <c r="T13" s="4"/>
      <c r="U13" s="4"/>
      <c r="V13" s="4"/>
    </row>
    <row r="14" spans="1:22" x14ac:dyDescent="0.3">
      <c r="M14" s="4"/>
      <c r="N14" s="4"/>
      <c r="O14" s="4"/>
      <c r="P14" s="4"/>
      <c r="Q14" s="4"/>
      <c r="R14" s="4"/>
      <c r="S14" s="4"/>
      <c r="T14" s="4"/>
      <c r="U14" s="4"/>
      <c r="V14" s="4"/>
    </row>
    <row r="15" spans="1:22" x14ac:dyDescent="0.3">
      <c r="M15" s="4"/>
      <c r="N15" s="4"/>
      <c r="O15" s="4"/>
      <c r="P15" s="4"/>
      <c r="Q15" s="4"/>
      <c r="R15" s="4"/>
      <c r="S15" s="4"/>
      <c r="T15" s="4"/>
      <c r="U15" s="4"/>
      <c r="V15" s="4"/>
    </row>
  </sheetData>
  <mergeCells count="3">
    <mergeCell ref="A1:E1"/>
    <mergeCell ref="G1:K1"/>
    <mergeCell ref="M2:V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Kameron Ronald</dc:creator>
  <cp:lastModifiedBy>Kameron Ronald</cp:lastModifiedBy>
  <dcterms:created xsi:type="dcterms:W3CDTF">2023-03-30T18:11:10Z</dcterms:created>
  <dcterms:modified xsi:type="dcterms:W3CDTF">2023-03-30T19:46:14Z</dcterms:modified>
</cp:coreProperties>
</file>