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0" windowWidth="23250" windowHeight="13170"/>
  </bookViews>
  <sheets>
    <sheet name="Voti" sheetId="1" r:id="rId1"/>
  </sheets>
  <calcPr calcId="124519"/>
</workbook>
</file>

<file path=xl/calcChain.xml><?xml version="1.0" encoding="utf-8"?>
<calcChain xmlns="http://schemas.openxmlformats.org/spreadsheetml/2006/main">
  <c r="C22" i="1"/>
  <c r="C15"/>
  <c r="B15" s="1"/>
  <c r="C20"/>
  <c r="B20" s="1"/>
  <c r="C17"/>
  <c r="B17" s="1"/>
  <c r="C5"/>
  <c r="B5" s="1"/>
  <c r="C9"/>
  <c r="B9" s="1"/>
  <c r="C8"/>
  <c r="B8" s="1"/>
  <c r="C11"/>
  <c r="B11" s="1"/>
  <c r="C16"/>
  <c r="C12"/>
  <c r="B12" s="1"/>
  <c r="C13"/>
  <c r="B13" s="1"/>
  <c r="C10"/>
  <c r="B10" s="1"/>
  <c r="C21"/>
  <c r="B21" s="1"/>
  <c r="C18"/>
  <c r="B18" s="1"/>
  <c r="C19"/>
  <c r="B19" s="1"/>
  <c r="C3"/>
  <c r="B3" s="1"/>
  <c r="C4"/>
  <c r="B4" s="1"/>
  <c r="C6"/>
  <c r="B6" s="1"/>
  <c r="C7"/>
  <c r="B7" s="1"/>
  <c r="C14"/>
  <c r="B14" s="1"/>
  <c r="C23"/>
  <c r="C24"/>
  <c r="B24" s="1"/>
  <c r="C25"/>
  <c r="B25" s="1"/>
  <c r="C2"/>
  <c r="B16"/>
  <c r="B22"/>
  <c r="B23"/>
  <c r="B2"/>
  <c r="D26"/>
  <c r="F26"/>
  <c r="G26"/>
  <c r="H26"/>
  <c r="E26"/>
  <c r="C26" l="1"/>
  <c r="B26"/>
</calcChain>
</file>

<file path=xl/sharedStrings.xml><?xml version="1.0" encoding="utf-8"?>
<sst xmlns="http://schemas.openxmlformats.org/spreadsheetml/2006/main" count="72" uniqueCount="57">
  <si>
    <t>ALUNNO</t>
  </si>
  <si>
    <t>VOTO</t>
  </si>
  <si>
    <t>PUNTI</t>
  </si>
  <si>
    <t>Commenti</t>
  </si>
  <si>
    <t>MEDIA</t>
  </si>
  <si>
    <t>Barberis Lorenzo</t>
  </si>
  <si>
    <t>Bedreag Cosmin</t>
  </si>
  <si>
    <t>Cambieri Luca</t>
  </si>
  <si>
    <t>Cane Mattia</t>
  </si>
  <si>
    <t>Casalis Cristopher</t>
  </si>
  <si>
    <t>Cebotari Maxim</t>
  </si>
  <si>
    <t>Dellaferrera Miriam</t>
  </si>
  <si>
    <t>Ferrero Valentino</t>
  </si>
  <si>
    <t>Francavilla Andrea</t>
  </si>
  <si>
    <t>Gatto Ncolò</t>
  </si>
  <si>
    <t>Genta Stefano</t>
  </si>
  <si>
    <t>Ingaramo Gabriele</t>
  </si>
  <si>
    <t>Manunta Gabriele</t>
  </si>
  <si>
    <t>Marciuc Robert</t>
  </si>
  <si>
    <t>Milojkov Nikola</t>
  </si>
  <si>
    <t>Monte Loris</t>
  </si>
  <si>
    <t>Oricco Giacomo</t>
  </si>
  <si>
    <t>Ressia Sofia</t>
  </si>
  <si>
    <t>Revello Iacopo</t>
  </si>
  <si>
    <t>Riso Carlo</t>
  </si>
  <si>
    <t>Roveta Enrico</t>
  </si>
  <si>
    <t>Salinitri Mattia</t>
  </si>
  <si>
    <t>Ufe Elio</t>
  </si>
  <si>
    <t>Pubblicazione</t>
  </si>
  <si>
    <t>Responsive</t>
  </si>
  <si>
    <t>Molto orginale e tecnicamente interessante. Manca un po’ di contenuti. Nel responsive con la tastiera al fondo non è facilemte fruibile</t>
  </si>
  <si>
    <t>La home page non si presenta benissimo con il testo che finisce sotto rispetto alle img. Ottime le pagine succesive con molti contenuti. Però non sono responsive</t>
  </si>
  <si>
    <t>Sito ricco di contenuti e ben impaginato. Non riempie a pagina Nelle pagine secondarie il menù dovrebbe essere all'inizio, non alla fine.  Su altervista non si vedono le immagini</t>
  </si>
  <si>
    <t>Sito originale con tema notte/giorno. Un po’ scarso nei contenuti. Manca completamente il responsive</t>
  </si>
  <si>
    <t>Sito ben impaginato e molto completo.Manca completamente il responsive</t>
  </si>
  <si>
    <t>Il sit si presenta bene ma è un po’ scarso di contenuti. Nessun effetto hover sui menù</t>
  </si>
  <si>
    <t>Tema molto originale con effetto destkop. Contenuti migliorabili, anche il testo nero su sfondo grigio. Manca completamente il responsive</t>
  </si>
  <si>
    <t>Contenuti 
e Pagine</t>
  </si>
  <si>
    <t>Lavoro non consegnato</t>
  </si>
  <si>
    <t>Sito single page ben fatto ma povero di contenuti. Non del tutto responsive</t>
  </si>
  <si>
    <t>Il sito si presenta bene con Pagina iniziale bella e ricca di contenuti. Le pagine secondarie sono abbastanza scarne, con titoli neri migliorabili. Non del tutto responsive</t>
  </si>
  <si>
    <t>La home page, con tutto uno spazio nero centrale, lascia un po’ a desiderare. Anche il fototer finale è un po enigmatico (hover dovrebbe essere gestito sul testo, NON sull'immagine) Sito comunque ricco di contneuti. Non del tutto responsive. Su altevista sembra non posizionato correttamente e quindi non risponde</t>
  </si>
  <si>
    <t>Sito strutturato su due pagine, con contenuti veramente minimali. Comunque responseve</t>
  </si>
  <si>
    <t>Sito abbastanza ben strutturato anche se con una home page abbastanza scarna, Manca completamente il responsive</t>
  </si>
  <si>
    <t>Sito strutturato su tre pagine, tutte abbastanza minimali anche nei contenuti. Il collegamento deve essere sui pulsanti, NON sulla scritta. Manca completamente il responsive</t>
  </si>
  <si>
    <t>x</t>
  </si>
  <si>
    <t>Molto, ma molto basico. Manca completamente il responsive</t>
  </si>
  <si>
    <t>Nella prima pagina la scheda 'About Me' è completamente vuota. Le pagine successive vanno meglio ma scono comunque abbastanza scarne.  Non è del tutto responsive (mancxa responsive sulla pagine informatica)  Manca pubblicazione su altervista</t>
  </si>
  <si>
    <t>Sito funzionante ma davvero minimale. La prima pagina non è responsive (almeno portare l'immagine sopra il testo!)</t>
  </si>
  <si>
    <t>Navigazione e Impaginazione
PC</t>
  </si>
  <si>
    <t>home Page e Originalità</t>
  </si>
  <si>
    <t>Home page super minimale, con 7 parole ed un errore! Cntenuti molto scarni. Responsive ok</t>
  </si>
  <si>
    <t>Home page carina, ma contneuti e navigazione veramente minimali. Manca completamente il responsive</t>
  </si>
  <si>
    <t>Appliazione single page con home page decisamnete carina ma  contenuti e navigazione veramente minimali.  Poco responsive, bisognrebbe ridurre il font-size.  Su altervista non si vedono le immagini</t>
  </si>
  <si>
    <t>Home Page: Barra di navigazone Footer non sono centrati per cui la pagina risulta piuttosto disallineata. Le altre pagine invece sono abbastanza complete e ricche. .Manca completamente il responsive. SU altervista non si vedonole immagini</t>
  </si>
  <si>
    <t>Sito ricco e ben impaginato. Avrebbe aiutato qualche contenuto in più</t>
  </si>
  <si>
    <t>Sito ricco di contenuti e ben impaginato. Non entusiasmante il primo impatto. Manca completamente il responsive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</si>
</sst>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0"/>
      <color rgb="FF00B05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vertical="center" wrapText="1"/>
    </xf>
    <xf numFmtId="2" fontId="1" fillId="4" borderId="7" xfId="0" applyNumberFormat="1" applyFont="1" applyFill="1" applyBorder="1" applyAlignment="1">
      <alignment horizontal="center" vertical="center" wrapText="1"/>
    </xf>
    <xf numFmtId="2" fontId="3" fillId="3" borderId="7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2" fontId="3" fillId="3" borderId="10" xfId="0" applyNumberFormat="1" applyFont="1" applyFill="1" applyBorder="1" applyAlignment="1">
      <alignment horizontal="center" vertical="center" wrapText="1"/>
    </xf>
    <xf numFmtId="2" fontId="3" fillId="3" borderId="11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1">
    <cellStyle name="Normale" xfId="0" builtinId="0"/>
  </cellStyles>
  <dxfs count="4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I34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12.5703125" defaultRowHeight="12.75" customHeight="1"/>
  <cols>
    <col min="1" max="1" width="18.85546875" customWidth="1"/>
    <col min="2" max="2" width="9.42578125" customWidth="1"/>
    <col min="3" max="3" width="7.42578125" customWidth="1"/>
    <col min="4" max="4" width="11.7109375" style="3" customWidth="1"/>
    <col min="5" max="5" width="13.140625" customWidth="1"/>
    <col min="6" max="6" width="12.85546875" customWidth="1"/>
    <col min="7" max="7" width="12.85546875" style="3" customWidth="1"/>
    <col min="8" max="8" width="14.5703125" customWidth="1"/>
    <col min="9" max="9" width="255.5703125" customWidth="1"/>
  </cols>
  <sheetData>
    <row r="1" spans="1:9" ht="51" customHeight="1" thickBot="1">
      <c r="A1" s="4" t="s">
        <v>0</v>
      </c>
      <c r="B1" s="4" t="s">
        <v>1</v>
      </c>
      <c r="C1" s="4" t="s">
        <v>2</v>
      </c>
      <c r="D1" s="5" t="s">
        <v>50</v>
      </c>
      <c r="E1" s="5" t="s">
        <v>49</v>
      </c>
      <c r="F1" s="5" t="s">
        <v>37</v>
      </c>
      <c r="G1" s="6" t="s">
        <v>29</v>
      </c>
      <c r="H1" s="6" t="s">
        <v>28</v>
      </c>
      <c r="I1" s="1" t="s">
        <v>3</v>
      </c>
    </row>
    <row r="2" spans="1:9" ht="18" customHeight="1">
      <c r="A2" s="7"/>
      <c r="B2" s="8">
        <f t="shared" ref="B2" si="0">MROUND(C2, 0.25)</f>
        <v>10</v>
      </c>
      <c r="C2" s="8">
        <f t="shared" ref="C2:C25" si="1">2+SUM(D2:H2)</f>
        <v>10</v>
      </c>
      <c r="D2" s="21">
        <v>2</v>
      </c>
      <c r="E2" s="21">
        <v>2</v>
      </c>
      <c r="F2" s="21">
        <v>2</v>
      </c>
      <c r="G2" s="21">
        <v>1</v>
      </c>
      <c r="H2" s="21">
        <v>1</v>
      </c>
      <c r="I2" s="9"/>
    </row>
    <row r="3" spans="1:9" ht="18" customHeight="1">
      <c r="A3" s="15" t="s">
        <v>5</v>
      </c>
      <c r="B3" s="11">
        <f t="shared" ref="B3:B25" si="2">MROUND(C3, 0.25)</f>
        <v>6</v>
      </c>
      <c r="C3" s="12">
        <f t="shared" si="1"/>
        <v>6</v>
      </c>
      <c r="D3" s="13">
        <v>1</v>
      </c>
      <c r="E3" s="13">
        <v>1</v>
      </c>
      <c r="F3" s="13">
        <v>1</v>
      </c>
      <c r="G3" s="13" t="s">
        <v>45</v>
      </c>
      <c r="H3" s="13">
        <v>1</v>
      </c>
      <c r="I3" s="19" t="s">
        <v>46</v>
      </c>
    </row>
    <row r="4" spans="1:9" ht="18" customHeight="1">
      <c r="A4" s="15" t="s">
        <v>6</v>
      </c>
      <c r="B4" s="11">
        <f t="shared" si="2"/>
        <v>6.5</v>
      </c>
      <c r="C4" s="12">
        <f t="shared" si="1"/>
        <v>6.5</v>
      </c>
      <c r="D4" s="13">
        <v>1.5</v>
      </c>
      <c r="E4" s="13">
        <v>1.5</v>
      </c>
      <c r="F4" s="13">
        <v>1</v>
      </c>
      <c r="G4" s="13">
        <v>0.5</v>
      </c>
      <c r="H4" s="13" t="s">
        <v>45</v>
      </c>
      <c r="I4" s="19" t="s">
        <v>47</v>
      </c>
    </row>
    <row r="5" spans="1:9" ht="18" customHeight="1">
      <c r="A5" s="15" t="s">
        <v>7</v>
      </c>
      <c r="B5" s="11">
        <f t="shared" si="2"/>
        <v>8.5</v>
      </c>
      <c r="C5" s="12">
        <f t="shared" si="1"/>
        <v>8.5</v>
      </c>
      <c r="D5" s="13">
        <v>1.5</v>
      </c>
      <c r="E5" s="13">
        <v>2</v>
      </c>
      <c r="F5" s="13">
        <v>2</v>
      </c>
      <c r="G5" s="13" t="s">
        <v>45</v>
      </c>
      <c r="H5" s="13">
        <v>1</v>
      </c>
      <c r="I5" s="14" t="s">
        <v>31</v>
      </c>
    </row>
    <row r="6" spans="1:9" ht="18" customHeight="1">
      <c r="A6" s="15" t="s">
        <v>8</v>
      </c>
      <c r="B6" s="11">
        <f t="shared" si="2"/>
        <v>7</v>
      </c>
      <c r="C6" s="12">
        <f t="shared" si="1"/>
        <v>7</v>
      </c>
      <c r="D6" s="13">
        <v>0.5</v>
      </c>
      <c r="E6" s="13">
        <v>1.5</v>
      </c>
      <c r="F6" s="13">
        <v>1</v>
      </c>
      <c r="G6" s="13">
        <v>1</v>
      </c>
      <c r="H6" s="13">
        <v>1</v>
      </c>
      <c r="I6" s="19" t="s">
        <v>51</v>
      </c>
    </row>
    <row r="7" spans="1:9" ht="18" customHeight="1">
      <c r="A7" s="15" t="s">
        <v>9</v>
      </c>
      <c r="B7" s="11">
        <f t="shared" si="2"/>
        <v>7</v>
      </c>
      <c r="C7" s="12">
        <f t="shared" si="1"/>
        <v>7</v>
      </c>
      <c r="D7" s="13">
        <v>2</v>
      </c>
      <c r="E7" s="13">
        <v>1</v>
      </c>
      <c r="F7" s="13">
        <v>1</v>
      </c>
      <c r="G7" s="13" t="s">
        <v>45</v>
      </c>
      <c r="H7" s="13">
        <v>1</v>
      </c>
      <c r="I7" s="19" t="s">
        <v>52</v>
      </c>
    </row>
    <row r="8" spans="1:9" ht="18" customHeight="1">
      <c r="A8" s="20" t="s">
        <v>10</v>
      </c>
      <c r="B8" s="11">
        <f t="shared" si="2"/>
        <v>8.5</v>
      </c>
      <c r="C8" s="12">
        <f t="shared" si="1"/>
        <v>8.5</v>
      </c>
      <c r="D8" s="13">
        <v>1.5</v>
      </c>
      <c r="E8" s="13">
        <v>1.5</v>
      </c>
      <c r="F8" s="13">
        <v>2</v>
      </c>
      <c r="G8" s="13">
        <v>1</v>
      </c>
      <c r="H8" s="13">
        <v>0.5</v>
      </c>
      <c r="I8" s="19" t="s">
        <v>32</v>
      </c>
    </row>
    <row r="9" spans="1:9" ht="18" customHeight="1">
      <c r="A9" s="15" t="s">
        <v>11</v>
      </c>
      <c r="B9" s="11">
        <f t="shared" si="2"/>
        <v>8.5</v>
      </c>
      <c r="C9" s="12">
        <f t="shared" si="1"/>
        <v>8.5</v>
      </c>
      <c r="D9" s="13">
        <v>1.5</v>
      </c>
      <c r="E9" s="13">
        <v>2</v>
      </c>
      <c r="F9" s="13">
        <v>2</v>
      </c>
      <c r="G9" s="13" t="s">
        <v>45</v>
      </c>
      <c r="H9" s="13">
        <v>1</v>
      </c>
      <c r="I9" s="19" t="s">
        <v>56</v>
      </c>
    </row>
    <row r="10" spans="1:9" ht="18" customHeight="1">
      <c r="A10" s="10" t="s">
        <v>12</v>
      </c>
      <c r="B10" s="11">
        <f t="shared" si="2"/>
        <v>7.5</v>
      </c>
      <c r="C10" s="12">
        <f t="shared" si="1"/>
        <v>7.5</v>
      </c>
      <c r="D10" s="13">
        <v>1</v>
      </c>
      <c r="E10" s="13">
        <v>1.5</v>
      </c>
      <c r="F10" s="13">
        <v>2</v>
      </c>
      <c r="G10" s="13">
        <v>0.5</v>
      </c>
      <c r="H10" s="13">
        <v>0.5</v>
      </c>
      <c r="I10" s="19" t="s">
        <v>41</v>
      </c>
    </row>
    <row r="11" spans="1:9" ht="18" customHeight="1">
      <c r="A11" s="15" t="s">
        <v>13</v>
      </c>
      <c r="B11" s="11">
        <f t="shared" si="2"/>
        <v>8</v>
      </c>
      <c r="C11" s="12">
        <f t="shared" si="1"/>
        <v>8</v>
      </c>
      <c r="D11" s="13">
        <v>2</v>
      </c>
      <c r="E11" s="13">
        <v>2</v>
      </c>
      <c r="F11" s="13">
        <v>1</v>
      </c>
      <c r="G11" s="13" t="s">
        <v>45</v>
      </c>
      <c r="H11" s="13">
        <v>1</v>
      </c>
      <c r="I11" s="19" t="s">
        <v>33</v>
      </c>
    </row>
    <row r="12" spans="1:9" ht="18" customHeight="1">
      <c r="A12" s="15" t="s">
        <v>14</v>
      </c>
      <c r="B12" s="11">
        <f t="shared" si="2"/>
        <v>8</v>
      </c>
      <c r="C12" s="12">
        <f t="shared" si="1"/>
        <v>8</v>
      </c>
      <c r="D12" s="13">
        <v>2</v>
      </c>
      <c r="E12" s="13">
        <v>1.5</v>
      </c>
      <c r="F12" s="13">
        <v>1.5</v>
      </c>
      <c r="G12" s="13" t="s">
        <v>45</v>
      </c>
      <c r="H12" s="13">
        <v>1</v>
      </c>
      <c r="I12" s="19" t="s">
        <v>36</v>
      </c>
    </row>
    <row r="13" spans="1:9" ht="18" customHeight="1">
      <c r="A13" s="15" t="s">
        <v>15</v>
      </c>
      <c r="B13" s="11">
        <f t="shared" si="2"/>
        <v>8</v>
      </c>
      <c r="C13" s="12">
        <f t="shared" si="1"/>
        <v>8</v>
      </c>
      <c r="D13" s="13">
        <v>1.5</v>
      </c>
      <c r="E13" s="13">
        <v>2</v>
      </c>
      <c r="F13" s="13">
        <v>1</v>
      </c>
      <c r="G13" s="13">
        <v>0.5</v>
      </c>
      <c r="H13" s="13">
        <v>1</v>
      </c>
      <c r="I13" s="19" t="s">
        <v>39</v>
      </c>
    </row>
    <row r="14" spans="1:9" ht="18" customHeight="1">
      <c r="A14" s="15" t="s">
        <v>16</v>
      </c>
      <c r="B14" s="11">
        <f t="shared" si="2"/>
        <v>7</v>
      </c>
      <c r="C14" s="12">
        <f t="shared" si="1"/>
        <v>7</v>
      </c>
      <c r="D14" s="13">
        <v>2</v>
      </c>
      <c r="E14" s="13">
        <v>1</v>
      </c>
      <c r="F14" s="13">
        <v>1</v>
      </c>
      <c r="G14" s="13">
        <v>0.5</v>
      </c>
      <c r="H14" s="13">
        <v>0.5</v>
      </c>
      <c r="I14" s="19" t="s">
        <v>53</v>
      </c>
    </row>
    <row r="15" spans="1:9" ht="18" customHeight="1">
      <c r="A15" s="15" t="s">
        <v>17</v>
      </c>
      <c r="B15" s="11">
        <f t="shared" si="2"/>
        <v>9</v>
      </c>
      <c r="C15" s="12">
        <f t="shared" si="1"/>
        <v>9</v>
      </c>
      <c r="D15" s="13">
        <v>2</v>
      </c>
      <c r="E15" s="13">
        <v>2</v>
      </c>
      <c r="F15" s="13">
        <v>2</v>
      </c>
      <c r="G15" s="13" t="s">
        <v>45</v>
      </c>
      <c r="H15" s="13">
        <v>1</v>
      </c>
      <c r="I15" s="19" t="s">
        <v>34</v>
      </c>
    </row>
    <row r="16" spans="1:9" ht="18" customHeight="1">
      <c r="A16" s="15" t="s">
        <v>18</v>
      </c>
      <c r="B16" s="11">
        <f t="shared" si="2"/>
        <v>8</v>
      </c>
      <c r="C16" s="12">
        <f t="shared" si="1"/>
        <v>8</v>
      </c>
      <c r="D16" s="13">
        <v>1.5</v>
      </c>
      <c r="E16" s="13">
        <v>1.5</v>
      </c>
      <c r="F16" s="13">
        <v>1</v>
      </c>
      <c r="G16" s="13">
        <v>1</v>
      </c>
      <c r="H16" s="13">
        <v>1</v>
      </c>
      <c r="I16" s="19" t="s">
        <v>35</v>
      </c>
    </row>
    <row r="17" spans="1:9" ht="18" customHeight="1">
      <c r="A17" s="20" t="s">
        <v>19</v>
      </c>
      <c r="B17" s="11">
        <f t="shared" si="2"/>
        <v>9</v>
      </c>
      <c r="C17" s="12">
        <f t="shared" si="1"/>
        <v>9</v>
      </c>
      <c r="D17" s="13">
        <v>1.5</v>
      </c>
      <c r="E17" s="13">
        <v>2</v>
      </c>
      <c r="F17" s="13">
        <v>1.5</v>
      </c>
      <c r="G17" s="13">
        <v>1</v>
      </c>
      <c r="H17" s="13">
        <v>1</v>
      </c>
      <c r="I17" s="19" t="s">
        <v>55</v>
      </c>
    </row>
    <row r="18" spans="1:9" ht="18" customHeight="1">
      <c r="A18" s="15" t="s">
        <v>20</v>
      </c>
      <c r="B18" s="11">
        <f t="shared" si="2"/>
        <v>7</v>
      </c>
      <c r="C18" s="12">
        <f t="shared" si="1"/>
        <v>7</v>
      </c>
      <c r="D18" s="13">
        <v>1</v>
      </c>
      <c r="E18" s="13">
        <v>1.5</v>
      </c>
      <c r="F18" s="13">
        <v>1.5</v>
      </c>
      <c r="G18" s="13" t="s">
        <v>45</v>
      </c>
      <c r="H18" s="13">
        <v>1</v>
      </c>
      <c r="I18" s="19" t="s">
        <v>43</v>
      </c>
    </row>
    <row r="19" spans="1:9" ht="18" customHeight="1">
      <c r="A19" s="15" t="s">
        <v>21</v>
      </c>
      <c r="B19" s="11">
        <f t="shared" si="2"/>
        <v>7</v>
      </c>
      <c r="C19" s="12">
        <f t="shared" si="1"/>
        <v>7</v>
      </c>
      <c r="D19" s="13">
        <v>1</v>
      </c>
      <c r="E19" s="13">
        <v>1.5</v>
      </c>
      <c r="F19" s="13">
        <v>1.5</v>
      </c>
      <c r="G19" s="13" t="s">
        <v>45</v>
      </c>
      <c r="H19" s="13">
        <v>1</v>
      </c>
      <c r="I19" s="19" t="s">
        <v>44</v>
      </c>
    </row>
    <row r="20" spans="1:9" ht="18" customHeight="1">
      <c r="A20" s="10" t="s">
        <v>22</v>
      </c>
      <c r="B20" s="11">
        <f t="shared" si="2"/>
        <v>8.5</v>
      </c>
      <c r="C20" s="12">
        <f t="shared" si="1"/>
        <v>8.5</v>
      </c>
      <c r="D20" s="13">
        <v>1.5</v>
      </c>
      <c r="E20" s="13">
        <v>1.5</v>
      </c>
      <c r="F20" s="13">
        <v>2</v>
      </c>
      <c r="G20" s="13">
        <v>0.5</v>
      </c>
      <c r="H20" s="13">
        <v>1</v>
      </c>
      <c r="I20" s="19" t="s">
        <v>40</v>
      </c>
    </row>
    <row r="21" spans="1:9" ht="18" customHeight="1">
      <c r="A21" s="15" t="s">
        <v>23</v>
      </c>
      <c r="B21" s="11">
        <f t="shared" si="2"/>
        <v>7.5</v>
      </c>
      <c r="C21" s="12">
        <f t="shared" si="1"/>
        <v>7.5</v>
      </c>
      <c r="D21" s="13">
        <v>1</v>
      </c>
      <c r="E21" s="13">
        <v>1.5</v>
      </c>
      <c r="F21" s="13">
        <v>1</v>
      </c>
      <c r="G21" s="13">
        <v>1</v>
      </c>
      <c r="H21" s="13">
        <v>1</v>
      </c>
      <c r="I21" s="19" t="s">
        <v>42</v>
      </c>
    </row>
    <row r="22" spans="1:9" ht="18" customHeight="1">
      <c r="A22" s="10" t="s">
        <v>24</v>
      </c>
      <c r="B22" s="11">
        <f t="shared" si="2"/>
        <v>9</v>
      </c>
      <c r="C22" s="12">
        <f t="shared" si="1"/>
        <v>9</v>
      </c>
      <c r="D22" s="13">
        <v>2</v>
      </c>
      <c r="E22" s="13">
        <v>2</v>
      </c>
      <c r="F22" s="13">
        <v>1.5</v>
      </c>
      <c r="G22" s="13">
        <v>0.5</v>
      </c>
      <c r="H22" s="13">
        <v>1</v>
      </c>
      <c r="I22" s="14" t="s">
        <v>30</v>
      </c>
    </row>
    <row r="23" spans="1:9" ht="18" customHeight="1">
      <c r="A23" s="15" t="s">
        <v>25</v>
      </c>
      <c r="B23" s="11">
        <f t="shared" si="2"/>
        <v>2</v>
      </c>
      <c r="C23" s="12">
        <f t="shared" si="1"/>
        <v>2</v>
      </c>
      <c r="D23" s="13" t="s">
        <v>45</v>
      </c>
      <c r="E23" s="13" t="s">
        <v>45</v>
      </c>
      <c r="F23" s="13" t="s">
        <v>45</v>
      </c>
      <c r="G23" s="13" t="s">
        <v>45</v>
      </c>
      <c r="H23" s="13" t="s">
        <v>45</v>
      </c>
      <c r="I23" s="19" t="s">
        <v>38</v>
      </c>
    </row>
    <row r="24" spans="1:9" ht="18" customHeight="1">
      <c r="A24" s="15" t="s">
        <v>26</v>
      </c>
      <c r="B24" s="11">
        <f t="shared" si="2"/>
        <v>7.5</v>
      </c>
      <c r="C24" s="12">
        <f t="shared" si="1"/>
        <v>7.5</v>
      </c>
      <c r="D24" s="13">
        <v>1</v>
      </c>
      <c r="E24" s="13">
        <v>2</v>
      </c>
      <c r="F24" s="13">
        <v>2</v>
      </c>
      <c r="G24" s="13" t="s">
        <v>45</v>
      </c>
      <c r="H24" s="13">
        <v>0.5</v>
      </c>
      <c r="I24" s="19" t="s">
        <v>54</v>
      </c>
    </row>
    <row r="25" spans="1:9" ht="18" customHeight="1">
      <c r="A25" s="15" t="s">
        <v>27</v>
      </c>
      <c r="B25" s="11">
        <f t="shared" si="2"/>
        <v>7</v>
      </c>
      <c r="C25" s="12">
        <f t="shared" si="1"/>
        <v>7</v>
      </c>
      <c r="D25" s="13">
        <v>1</v>
      </c>
      <c r="E25" s="13">
        <v>1.5</v>
      </c>
      <c r="F25" s="13">
        <v>1</v>
      </c>
      <c r="G25" s="13">
        <v>0.5</v>
      </c>
      <c r="H25" s="13">
        <v>1</v>
      </c>
      <c r="I25" s="19" t="s">
        <v>48</v>
      </c>
    </row>
    <row r="26" spans="1:9" ht="29.25" customHeight="1" thickBot="1">
      <c r="A26" s="16" t="s">
        <v>4</v>
      </c>
      <c r="B26" s="17">
        <f t="shared" ref="B26:H26" si="3">AVERAGE(B3:B25)</f>
        <v>7.4782608695652177</v>
      </c>
      <c r="C26" s="17">
        <f t="shared" si="3"/>
        <v>7.4782608695652177</v>
      </c>
      <c r="D26" s="17">
        <f>AVERAGE(D3:D25)</f>
        <v>1.4318181818181819</v>
      </c>
      <c r="E26" s="17">
        <f t="shared" si="3"/>
        <v>1.6136363636363635</v>
      </c>
      <c r="F26" s="17">
        <f t="shared" si="3"/>
        <v>1.4318181818181819</v>
      </c>
      <c r="G26" s="17">
        <f t="shared" si="3"/>
        <v>0.70833333333333337</v>
      </c>
      <c r="H26" s="17">
        <f t="shared" si="3"/>
        <v>0.90476190476190477</v>
      </c>
      <c r="I26" s="18"/>
    </row>
    <row r="34" spans="9:9" ht="12.75" customHeight="1">
      <c r="I34" s="2"/>
    </row>
  </sheetData>
  <sortState ref="A3:I25">
    <sortCondition ref="A3:A25"/>
  </sortState>
  <conditionalFormatting sqref="B3:B25">
    <cfRule type="cellIs" dxfId="3" priority="1" operator="greaterThan">
      <formula>7.5</formula>
    </cfRule>
  </conditionalFormatting>
  <conditionalFormatting sqref="B3:B25">
    <cfRule type="cellIs" dxfId="2" priority="2" operator="lessThan">
      <formula>5</formula>
    </cfRule>
  </conditionalFormatting>
  <conditionalFormatting sqref="B3:B25">
    <cfRule type="cellIs" dxfId="1" priority="3" operator="lessThan">
      <formula>6</formula>
    </cfRule>
  </conditionalFormatting>
  <conditionalFormatting sqref="B3:B25">
    <cfRule type="cellIs" dxfId="0" priority="4" operator="greaterThan">
      <formula>6.5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Voti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Windows</cp:lastModifiedBy>
  <dcterms:modified xsi:type="dcterms:W3CDTF">2024-12-29T11:17:20Z</dcterms:modified>
</cp:coreProperties>
</file>