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odel-Skrzyzowania-w-SUMO\"/>
    </mc:Choice>
  </mc:AlternateContent>
  <xr:revisionPtr revIDLastSave="0" documentId="8_{D0A5ECE6-9002-47FB-BB30-2D3DB40B25A0}" xr6:coauthVersionLast="47" xr6:coauthVersionMax="47" xr10:uidLastSave="{00000000-0000-0000-0000-000000000000}"/>
  <bookViews>
    <workbookView xWindow="-120" yWindow="-120" windowWidth="29040" windowHeight="15720" xr2:uid="{72EC545E-E854-409F-A52A-15AD349673E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5" i="1"/>
  <c r="C15" i="1"/>
  <c r="C19" i="1"/>
</calcChain>
</file>

<file path=xl/sharedStrings.xml><?xml version="1.0" encoding="utf-8"?>
<sst xmlns="http://schemas.openxmlformats.org/spreadsheetml/2006/main" count="127" uniqueCount="36">
  <si>
    <t>A: strzałka</t>
  </si>
  <si>
    <t>A: WP</t>
  </si>
  <si>
    <t>A: L</t>
  </si>
  <si>
    <t xml:space="preserve"> B: strzałka</t>
  </si>
  <si>
    <t>B: P</t>
  </si>
  <si>
    <t>B: WL</t>
  </si>
  <si>
    <t>C</t>
  </si>
  <si>
    <t>u</t>
  </si>
  <si>
    <t>y</t>
  </si>
  <si>
    <t>D</t>
  </si>
  <si>
    <t>p - pali się strzałka</t>
  </si>
  <si>
    <t>ns - nie pali się strzałka</t>
  </si>
  <si>
    <t>ns</t>
  </si>
  <si>
    <t>p</t>
  </si>
  <si>
    <t>konfuguracja</t>
  </si>
  <si>
    <t>u - zaświeca się zielone 2 s</t>
  </si>
  <si>
    <t>GGrrrrGGGrrr</t>
  </si>
  <si>
    <t>GGrrrryyyrrr</t>
  </si>
  <si>
    <t>rrrGGGrrrGGG</t>
  </si>
  <si>
    <t>grrGGGrrrGGG</t>
  </si>
  <si>
    <t>rrryyyrrryyy</t>
  </si>
  <si>
    <t>uurrrruuurrr</t>
  </si>
  <si>
    <t>GGugrrrrrrrr</t>
  </si>
  <si>
    <t>GGGgrrrrrrrr</t>
  </si>
  <si>
    <t>GGGrrrrrrrrr</t>
  </si>
  <si>
    <t>A:WP</t>
  </si>
  <si>
    <t>yyyrrrrrrrrr</t>
  </si>
  <si>
    <t>rrruuurrruuu</t>
  </si>
  <si>
    <t>r</t>
  </si>
  <si>
    <t>G</t>
  </si>
  <si>
    <t>A:WP popoludniowe</t>
  </si>
  <si>
    <t>czas popoludnie</t>
  </si>
  <si>
    <t>G - zielone</t>
  </si>
  <si>
    <t xml:space="preserve"> r - czerwone </t>
  </si>
  <si>
    <t>y - gaśnie zielone 3 s</t>
  </si>
  <si>
    <t>czas 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</si>
</sst>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2" xfId="0" applyBorder="1"/>
    <xf numFmtId="0" fontId="0" fillId="0" borderId="3" xfId="0" applyBorder="1"/>
    <xf numFmtId="0" fontId="0" fillId="8" borderId="0" xfId="0" applyFill="1"/>
  </cellXfs>
  <cellStyles count="1">
    <cellStyle name="Normalny" xfId="0" builtinId="0"/>
  </cellStyles>
  <dxfs count="9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21916</xdr:rowOff>
    </xdr:from>
    <xdr:to>
      <xdr:col>5</xdr:col>
      <xdr:colOff>114301</xdr:colOff>
      <xdr:row>33</xdr:row>
      <xdr:rowOff>115185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F13A418D-A652-9A69-393F-B9DC1BC42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0" y="3860491"/>
          <a:ext cx="5095876" cy="2569769"/>
        </a:xfrm>
        <a:prstGeom prst="rect">
          <a:avLst/>
        </a:prstGeom>
      </xdr:spPr>
    </xdr:pic>
    <xdr:clientData/>
  </xdr:twoCellAnchor>
  <xdr:twoCellAnchor editAs="oneCell">
    <xdr:from>
      <xdr:col>12</xdr:col>
      <xdr:colOff>619126</xdr:colOff>
      <xdr:row>5</xdr:row>
      <xdr:rowOff>95250</xdr:rowOff>
    </xdr:from>
    <xdr:to>
      <xdr:col>13</xdr:col>
      <xdr:colOff>1182267</xdr:colOff>
      <xdr:row>13</xdr:row>
      <xdr:rowOff>152400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BAE39F54-CE4B-F71F-9018-3F85FE9B7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25201" y="1066800"/>
          <a:ext cx="2572916" cy="1590675"/>
        </a:xfrm>
        <a:prstGeom prst="rect">
          <a:avLst/>
        </a:prstGeom>
      </xdr:spPr>
    </xdr:pic>
    <xdr:clientData/>
  </xdr:twoCellAnchor>
  <xdr:twoCellAnchor editAs="oneCell">
    <xdr:from>
      <xdr:col>6</xdr:col>
      <xdr:colOff>23376</xdr:colOff>
      <xdr:row>20</xdr:row>
      <xdr:rowOff>22536</xdr:rowOff>
    </xdr:from>
    <xdr:to>
      <xdr:col>12</xdr:col>
      <xdr:colOff>1464562</xdr:colOff>
      <xdr:row>33</xdr:row>
      <xdr:rowOff>66675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6E6416F-E511-A667-612F-D901E2027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38501" y="3861111"/>
          <a:ext cx="5232136" cy="2520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1459C-98F5-44C6-9D1D-CC5C59C95C16}">
  <dimension ref="A1:P19"/>
  <sheetViews>
    <sheetView tabSelected="1" workbookViewId="0">
      <selection activeCell="N25" sqref="N25"/>
    </sheetView>
  </sheetViews>
  <sheetFormatPr defaultRowHeight="15" x14ac:dyDescent="0.25"/>
  <cols>
    <col min="1" max="1" width="16.85546875" customWidth="1"/>
    <col min="2" max="2" width="27.7109375" customWidth="1"/>
    <col min="3" max="3" width="24.42578125" customWidth="1"/>
    <col min="4" max="4" width="13.42578125" customWidth="1"/>
    <col min="7" max="7" width="11.140625" customWidth="1"/>
    <col min="13" max="13" width="30.140625" customWidth="1"/>
    <col min="14" max="14" width="25.7109375" customWidth="1"/>
    <col min="15" max="15" width="23.42578125" customWidth="1"/>
    <col min="16" max="16" width="26" customWidth="1"/>
  </cols>
  <sheetData>
    <row r="1" spans="1:16" ht="15.75" thickBot="1" x14ac:dyDescent="0.3">
      <c r="D1">
        <v>0</v>
      </c>
      <c r="E1">
        <v>2</v>
      </c>
      <c r="F1">
        <v>1</v>
      </c>
      <c r="G1">
        <v>0</v>
      </c>
      <c r="H1">
        <v>1</v>
      </c>
      <c r="I1">
        <v>2</v>
      </c>
      <c r="J1">
        <v>3</v>
      </c>
      <c r="K1">
        <v>3</v>
      </c>
      <c r="M1" s="5" t="s">
        <v>34</v>
      </c>
      <c r="N1" s="6" t="s">
        <v>15</v>
      </c>
      <c r="O1" s="7" t="s">
        <v>10</v>
      </c>
      <c r="P1" s="8" t="s">
        <v>11</v>
      </c>
    </row>
    <row r="2" spans="1:16" ht="15.75" thickBot="1" x14ac:dyDescent="0.3">
      <c r="A2" t="s">
        <v>14</v>
      </c>
      <c r="B2" t="s">
        <v>31</v>
      </c>
      <c r="C2" t="s">
        <v>35</v>
      </c>
      <c r="D2" s="2" t="s">
        <v>0</v>
      </c>
      <c r="E2" s="1" t="s">
        <v>1</v>
      </c>
      <c r="F2" s="1" t="s">
        <v>2</v>
      </c>
      <c r="G2" s="3" t="s">
        <v>3</v>
      </c>
      <c r="H2" t="s">
        <v>4</v>
      </c>
      <c r="I2" t="s">
        <v>5</v>
      </c>
      <c r="J2" s="1" t="s">
        <v>6</v>
      </c>
      <c r="K2" t="s">
        <v>9</v>
      </c>
      <c r="N2" s="11" t="s">
        <v>32</v>
      </c>
      <c r="O2" s="4" t="s">
        <v>33</v>
      </c>
    </row>
    <row r="3" spans="1:16" x14ac:dyDescent="0.25">
      <c r="A3" t="s">
        <v>18</v>
      </c>
      <c r="B3">
        <v>1</v>
      </c>
      <c r="C3">
        <v>1</v>
      </c>
      <c r="D3" s="9" t="s">
        <v>12</v>
      </c>
      <c r="E3" t="s">
        <v>28</v>
      </c>
      <c r="F3" t="s">
        <v>28</v>
      </c>
      <c r="G3" s="9" t="s">
        <v>12</v>
      </c>
      <c r="H3" t="s">
        <v>29</v>
      </c>
      <c r="I3" t="s">
        <v>29</v>
      </c>
      <c r="J3" t="s">
        <v>28</v>
      </c>
      <c r="K3" t="s">
        <v>29</v>
      </c>
    </row>
    <row r="4" spans="1:16" x14ac:dyDescent="0.25">
      <c r="A4" t="s">
        <v>19</v>
      </c>
      <c r="B4">
        <v>17</v>
      </c>
      <c r="C4">
        <v>22</v>
      </c>
      <c r="D4" s="9" t="s">
        <v>13</v>
      </c>
      <c r="E4" t="s">
        <v>28</v>
      </c>
      <c r="F4" t="s">
        <v>28</v>
      </c>
      <c r="G4" s="9" t="s">
        <v>12</v>
      </c>
      <c r="H4" t="s">
        <v>29</v>
      </c>
      <c r="I4" t="s">
        <v>29</v>
      </c>
      <c r="J4" t="s">
        <v>28</v>
      </c>
      <c r="K4" t="s">
        <v>29</v>
      </c>
    </row>
    <row r="5" spans="1:16" x14ac:dyDescent="0.25">
      <c r="A5" t="s">
        <v>18</v>
      </c>
      <c r="B5">
        <v>3</v>
      </c>
      <c r="C5">
        <v>1</v>
      </c>
      <c r="D5" s="9" t="s">
        <v>12</v>
      </c>
      <c r="E5" t="s">
        <v>28</v>
      </c>
      <c r="F5" t="s">
        <v>28</v>
      </c>
      <c r="G5" s="9" t="s">
        <v>12</v>
      </c>
      <c r="H5" t="s">
        <v>29</v>
      </c>
      <c r="I5" t="s">
        <v>29</v>
      </c>
      <c r="J5" t="s">
        <v>28</v>
      </c>
      <c r="K5" t="s">
        <v>29</v>
      </c>
    </row>
    <row r="6" spans="1:16" x14ac:dyDescent="0.25">
      <c r="A6" t="s">
        <v>20</v>
      </c>
      <c r="B6">
        <v>3</v>
      </c>
      <c r="C6">
        <v>3</v>
      </c>
      <c r="D6" s="9" t="s">
        <v>12</v>
      </c>
      <c r="E6" t="s">
        <v>28</v>
      </c>
      <c r="F6" t="s">
        <v>28</v>
      </c>
      <c r="G6" s="9" t="s">
        <v>12</v>
      </c>
      <c r="H6" t="s">
        <v>8</v>
      </c>
      <c r="I6" t="s">
        <v>8</v>
      </c>
      <c r="J6" t="s">
        <v>28</v>
      </c>
      <c r="K6" t="s">
        <v>8</v>
      </c>
    </row>
    <row r="7" spans="1:16" x14ac:dyDescent="0.25">
      <c r="A7" t="s">
        <v>21</v>
      </c>
      <c r="B7">
        <v>2</v>
      </c>
      <c r="C7">
        <v>2</v>
      </c>
      <c r="D7" s="9" t="s">
        <v>12</v>
      </c>
      <c r="E7" t="s">
        <v>7</v>
      </c>
      <c r="F7" t="s">
        <v>28</v>
      </c>
      <c r="G7" s="9" t="s">
        <v>12</v>
      </c>
      <c r="H7" t="s">
        <v>28</v>
      </c>
      <c r="I7" t="s">
        <v>28</v>
      </c>
      <c r="J7" t="s">
        <v>7</v>
      </c>
      <c r="K7" t="s">
        <v>28</v>
      </c>
    </row>
    <row r="8" spans="1:16" x14ac:dyDescent="0.25">
      <c r="A8" t="s">
        <v>16</v>
      </c>
      <c r="B8">
        <v>50</v>
      </c>
      <c r="C8">
        <v>37</v>
      </c>
      <c r="D8" s="9" t="s">
        <v>12</v>
      </c>
      <c r="E8" t="s">
        <v>29</v>
      </c>
      <c r="F8" t="s">
        <v>28</v>
      </c>
      <c r="G8" s="9" t="s">
        <v>12</v>
      </c>
      <c r="H8" t="s">
        <v>28</v>
      </c>
      <c r="I8" t="s">
        <v>28</v>
      </c>
      <c r="J8" t="s">
        <v>29</v>
      </c>
      <c r="K8" t="s">
        <v>28</v>
      </c>
    </row>
    <row r="9" spans="1:16" x14ac:dyDescent="0.25">
      <c r="A9" t="s">
        <v>17</v>
      </c>
      <c r="B9">
        <v>3</v>
      </c>
      <c r="C9">
        <v>3</v>
      </c>
      <c r="D9" s="9" t="s">
        <v>12</v>
      </c>
      <c r="E9" t="s">
        <v>29</v>
      </c>
      <c r="F9" t="s">
        <v>28</v>
      </c>
      <c r="G9" s="9" t="s">
        <v>12</v>
      </c>
      <c r="H9" t="s">
        <v>28</v>
      </c>
      <c r="I9" t="s">
        <v>28</v>
      </c>
      <c r="J9" t="s">
        <v>8</v>
      </c>
      <c r="K9" t="s">
        <v>28</v>
      </c>
    </row>
    <row r="10" spans="1:16" x14ac:dyDescent="0.25">
      <c r="A10" t="s">
        <v>22</v>
      </c>
      <c r="B10">
        <v>2</v>
      </c>
      <c r="C10">
        <v>2</v>
      </c>
      <c r="D10" s="9" t="s">
        <v>12</v>
      </c>
      <c r="E10" t="s">
        <v>29</v>
      </c>
      <c r="F10" t="s">
        <v>7</v>
      </c>
      <c r="G10" s="9" t="s">
        <v>13</v>
      </c>
      <c r="H10" t="s">
        <v>28</v>
      </c>
      <c r="I10" t="s">
        <v>28</v>
      </c>
      <c r="J10" t="s">
        <v>28</v>
      </c>
      <c r="K10" t="s">
        <v>28</v>
      </c>
    </row>
    <row r="11" spans="1:16" x14ac:dyDescent="0.25">
      <c r="A11" t="s">
        <v>23</v>
      </c>
      <c r="B11">
        <v>26</v>
      </c>
      <c r="C11">
        <v>18</v>
      </c>
      <c r="D11" s="9" t="s">
        <v>12</v>
      </c>
      <c r="E11" t="s">
        <v>29</v>
      </c>
      <c r="F11" t="s">
        <v>29</v>
      </c>
      <c r="G11" s="9" t="s">
        <v>13</v>
      </c>
      <c r="H11" t="s">
        <v>28</v>
      </c>
      <c r="I11" t="s">
        <v>28</v>
      </c>
      <c r="J11" t="s">
        <v>28</v>
      </c>
      <c r="K11" t="s">
        <v>28</v>
      </c>
    </row>
    <row r="12" spans="1:16" x14ac:dyDescent="0.25">
      <c r="A12" t="s">
        <v>24</v>
      </c>
      <c r="B12">
        <v>6</v>
      </c>
      <c r="C12">
        <v>5</v>
      </c>
      <c r="D12" s="9" t="s">
        <v>12</v>
      </c>
      <c r="E12" t="s">
        <v>29</v>
      </c>
      <c r="F12" t="s">
        <v>29</v>
      </c>
      <c r="G12" s="9" t="s">
        <v>12</v>
      </c>
      <c r="H12" t="s">
        <v>28</v>
      </c>
      <c r="I12" t="s">
        <v>28</v>
      </c>
      <c r="J12" t="s">
        <v>28</v>
      </c>
      <c r="K12" t="s">
        <v>28</v>
      </c>
    </row>
    <row r="13" spans="1:16" ht="15.75" thickBot="1" x14ac:dyDescent="0.3">
      <c r="A13" t="s">
        <v>26</v>
      </c>
      <c r="B13">
        <v>3</v>
      </c>
      <c r="C13">
        <v>3</v>
      </c>
      <c r="D13" s="10" t="s">
        <v>12</v>
      </c>
      <c r="E13" t="s">
        <v>8</v>
      </c>
      <c r="F13" t="s">
        <v>8</v>
      </c>
      <c r="G13" s="10" t="s">
        <v>12</v>
      </c>
      <c r="H13" t="s">
        <v>28</v>
      </c>
      <c r="I13" t="s">
        <v>28</v>
      </c>
      <c r="J13" t="s">
        <v>28</v>
      </c>
      <c r="K13" t="s">
        <v>28</v>
      </c>
    </row>
    <row r="14" spans="1:16" x14ac:dyDescent="0.25">
      <c r="A14" t="s">
        <v>27</v>
      </c>
      <c r="B14">
        <v>2</v>
      </c>
      <c r="C14">
        <v>2</v>
      </c>
      <c r="D14" s="9" t="s">
        <v>12</v>
      </c>
      <c r="E14" t="s">
        <v>28</v>
      </c>
      <c r="F14" t="s">
        <v>28</v>
      </c>
      <c r="G14" s="9" t="s">
        <v>12</v>
      </c>
      <c r="H14" t="s">
        <v>7</v>
      </c>
      <c r="I14" t="s">
        <v>7</v>
      </c>
      <c r="J14" t="s">
        <v>28</v>
      </c>
      <c r="K14" t="s">
        <v>7</v>
      </c>
    </row>
    <row r="15" spans="1:16" x14ac:dyDescent="0.25">
      <c r="B15">
        <f>SUM(B3:B14)</f>
        <v>118</v>
      </c>
      <c r="C15">
        <f>SUM(C3:C14)</f>
        <v>99</v>
      </c>
    </row>
    <row r="18" spans="2:3" x14ac:dyDescent="0.25">
      <c r="B18" t="s">
        <v>30</v>
      </c>
      <c r="C18" t="s">
        <v>25</v>
      </c>
    </row>
    <row r="19" spans="2:3" x14ac:dyDescent="0.25">
      <c r="B19">
        <f>SUM(B4,B8,B9,B10,B11,B12,)</f>
        <v>104</v>
      </c>
      <c r="C19">
        <f>SUM(DB8,C9,C10,C11,C12,C8,C4)</f>
        <v>87</v>
      </c>
    </row>
  </sheetData>
  <conditionalFormatting sqref="C3:K29">
    <cfRule type="containsText" dxfId="8" priority="6" operator="containsText" text="u">
      <formula>NOT(ISERROR(SEARCH("u",C3)))</formula>
    </cfRule>
    <cfRule type="containsText" dxfId="7" priority="7" operator="containsText" text="y">
      <formula>NOT(ISERROR(SEARCH("y",C3)))</formula>
    </cfRule>
    <cfRule type="containsText" dxfId="6" priority="8" operator="containsText" text="z">
      <formula>NOT(ISERROR(SEARCH("z",C3)))</formula>
    </cfRule>
    <cfRule type="containsText" dxfId="5" priority="9" operator="containsText" text="c">
      <formula>NOT(ISERROR(SEARCH("c",C3)))</formula>
    </cfRule>
  </conditionalFormatting>
  <conditionalFormatting sqref="C3:K30">
    <cfRule type="containsText" dxfId="4" priority="4" operator="containsText" text="ns">
      <formula>NOT(ISERROR(SEARCH("ns",C3)))</formula>
    </cfRule>
    <cfRule type="containsText" dxfId="3" priority="5" operator="containsText" text="s">
      <formula>NOT(ISERROR(SEARCH("s",C3)))</formula>
    </cfRule>
  </conditionalFormatting>
  <conditionalFormatting sqref="D3:K14">
    <cfRule type="containsText" dxfId="2" priority="1" operator="containsText" text="p">
      <formula>NOT(ISERROR(SEARCH("p",D3)))</formula>
    </cfRule>
    <cfRule type="containsText" dxfId="1" priority="2" operator="containsText" text="G">
      <formula>NOT(ISERROR(SEARCH("G",D3)))</formula>
    </cfRule>
  </conditionalFormatting>
  <conditionalFormatting sqref="E3:K14">
    <cfRule type="containsText" dxfId="0" priority="3" operator="containsText" text="r">
      <formula>NOT(ISERROR(SEARCH("r",E3)))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Ćwikła</dc:creator>
  <cp:lastModifiedBy>Kamila Ćwikła</cp:lastModifiedBy>
  <dcterms:created xsi:type="dcterms:W3CDTF">2025-05-20T09:28:33Z</dcterms:created>
  <dcterms:modified xsi:type="dcterms:W3CDTF">2025-07-13T21:02:43Z</dcterms:modified>
</cp:coreProperties>
</file>