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https://upm365-my.sharepoint.com/personal/david_marquez_alcolea_alumnos_upm_es/Documents/Universidad/Grado/TFG/PCB_Emergencia/Altium/"/>
    </mc:Choice>
  </mc:AlternateContent>
  <xr:revisionPtr revIDLastSave="4" documentId="13_ncr:4000b_{D6C87578-1CA7-4FC4-A3E4-84288D1D53F5}" xr6:coauthVersionLast="45" xr6:coauthVersionMax="45" xr10:uidLastSave="{96865E6E-7913-45A6-A807-654D947978A2}"/>
  <bookViews>
    <workbookView xWindow="-120" yWindow="-120" windowWidth="20730" windowHeight="11160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" i="1" l="1"/>
</calcChain>
</file>

<file path=xl/sharedStrings.xml><?xml version="1.0" encoding="utf-8"?>
<sst xmlns="http://schemas.openxmlformats.org/spreadsheetml/2006/main" count="174" uniqueCount="138">
  <si>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</si>
  <si>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</si>
  <si>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</si>
  <si>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</si>
  <si>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</si>
  <si>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</si>
  <si>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</si>
  <si>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</si>
  <si>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</si>
  <si>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</si>
  <si>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</si>
  <si>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</si>
  <si>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</si>
  <si>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</si>
  <si>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</si>
  <si>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</si>
  <si>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</si>
  <si>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</si>
  <si>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Bill of Materials for BOM Document [BOM.BomDoc]</t>
  </si>
  <si>
    <t>BOM.BomDoc</t>
  </si>
  <si>
    <t>PCB_Emergencia.PrjPcb</t>
  </si>
  <si>
    <t>None</t>
  </si>
  <si>
    <t>29/11/2020</t>
  </si>
  <si>
    <t>21:55</t>
  </si>
  <si>
    <t>Footprint</t>
  </si>
  <si>
    <t>PANASONIC_D</t>
  </si>
  <si>
    <t>SS26FL</t>
  </si>
  <si>
    <t>LED-1206</t>
  </si>
  <si>
    <t>SOD-123</t>
  </si>
  <si>
    <t>*SOP-8</t>
  </si>
  <si>
    <t>PAD-JUMPER-2-NC_BY_PASTE_YES_SILK</t>
  </si>
  <si>
    <t>CDRH74</t>
  </si>
  <si>
    <t>SO-08</t>
  </si>
  <si>
    <t>3296W</t>
  </si>
  <si>
    <t>SOT223</t>
  </si>
  <si>
    <t>32A_N</t>
  </si>
  <si>
    <t>NDK NX3225SA</t>
  </si>
  <si>
    <t>HDR1X2</t>
  </si>
  <si>
    <t>IDC2X4</t>
  </si>
  <si>
    <t>HDR1X6</t>
  </si>
  <si>
    <t>*SOT23-6</t>
  </si>
  <si>
    <t>SOIC-SN8_N</t>
  </si>
  <si>
    <t>*JST_S2B-PH-K-S(LF)(SN)</t>
  </si>
  <si>
    <t>LM2596S</t>
  </si>
  <si>
    <t>SOIC-SO18_N</t>
  </si>
  <si>
    <t>TE FSMSMTR</t>
  </si>
  <si>
    <t>FCI 06-381-2PIN</t>
  </si>
  <si>
    <t>Name</t>
  </si>
  <si>
    <t>47u</t>
  </si>
  <si>
    <t>4.7u</t>
  </si>
  <si>
    <t>LED Encendido</t>
  </si>
  <si>
    <t>LED Parada</t>
  </si>
  <si>
    <t>13V Zener MM1Z13</t>
  </si>
  <si>
    <t>LED Standby</t>
  </si>
  <si>
    <t>LED Carga</t>
  </si>
  <si>
    <t>TP4056</t>
  </si>
  <si>
    <t>JUMPER-PAD-2-NC_BY_PASTE</t>
  </si>
  <si>
    <t>SMMS1360</t>
  </si>
  <si>
    <t>IRF7832TRPBF</t>
  </si>
  <si>
    <t>20K</t>
  </si>
  <si>
    <t>NCP1117</t>
  </si>
  <si>
    <t>ATmega328-AU</t>
  </si>
  <si>
    <t>16MHz</t>
  </si>
  <si>
    <t>Header 2</t>
  </si>
  <si>
    <t>Header 6</t>
  </si>
  <si>
    <t>MT3608</t>
  </si>
  <si>
    <t>MCP2551T-I/SN</t>
  </si>
  <si>
    <t>Conector JST</t>
  </si>
  <si>
    <t>MCP2515T-I/SO</t>
  </si>
  <si>
    <t>FSMSMTR</t>
  </si>
  <si>
    <t>20020110-D021A01LF</t>
  </si>
  <si>
    <t>LibRef</t>
  </si>
  <si>
    <t>CAP0805</t>
  </si>
  <si>
    <t>LED1206</t>
  </si>
  <si>
    <t>DIODE-ZENER16V</t>
  </si>
  <si>
    <t>INDUCTOR</t>
  </si>
  <si>
    <t>N-MOSFET-SO8S</t>
  </si>
  <si>
    <t>RESISTOR0805-RES</t>
  </si>
  <si>
    <t>V_REG_LM1117SOT223</t>
  </si>
  <si>
    <t>NX3225SA-16.000MHZ-STD-CSR-1</t>
  </si>
  <si>
    <t>S2B-PH-K-S(LF)(SN)</t>
  </si>
  <si>
    <t>Designator</t>
  </si>
  <si>
    <t>C1, C2, C3, C4, C5, C6, C7, C8, C9, C10, C11, C12, C15, C16, C17, C18, C19, C21, C22, C23</t>
  </si>
  <si>
    <t>C13, C14</t>
  </si>
  <si>
    <t>C20</t>
  </si>
  <si>
    <t>D1, D4, D6</t>
  </si>
  <si>
    <t>D2</t>
  </si>
  <si>
    <t>D3</t>
  </si>
  <si>
    <t>D5</t>
  </si>
  <si>
    <t>D7</t>
  </si>
  <si>
    <t>D8</t>
  </si>
  <si>
    <t>IC1</t>
  </si>
  <si>
    <t>JP1, JP2</t>
  </si>
  <si>
    <t>L1</t>
  </si>
  <si>
    <t>L2</t>
  </si>
  <si>
    <t>Q1</t>
  </si>
  <si>
    <t>R1, R2, R3, R4, R5, R6, R7, R8, R9, R10, R11, R14, R15, R16, R18, R19, R20</t>
  </si>
  <si>
    <t>R12</t>
  </si>
  <si>
    <t>R13, R17</t>
  </si>
  <si>
    <t>U2</t>
  </si>
  <si>
    <t>U1</t>
  </si>
  <si>
    <t>Y1, Y2</t>
  </si>
  <si>
    <t>E_C1, E_C2</t>
  </si>
  <si>
    <t>P1</t>
  </si>
  <si>
    <t>Prog1</t>
  </si>
  <si>
    <t>U4</t>
  </si>
  <si>
    <t>MCP2</t>
  </si>
  <si>
    <t>J1</t>
  </si>
  <si>
    <t>U3</t>
  </si>
  <si>
    <t>MCP1</t>
  </si>
  <si>
    <t>S1</t>
  </si>
  <si>
    <t>J2</t>
  </si>
  <si>
    <t>Description</t>
  </si>
  <si>
    <t>8-bit AVR Microcontroller, 32KB Flash, 1KB EEPROM, 2KB SRAM, 32-pin TQFP, Industrial Grade (-40°C to 85°C)</t>
  </si>
  <si>
    <t>CRYSTAL 16.0000MHZ 8PF SMD</t>
  </si>
  <si>
    <t>Header, 2-Pin</t>
  </si>
  <si>
    <t>Header, 4-Pin, Dual row</t>
  </si>
  <si>
    <t>Header, 6-Pin</t>
  </si>
  <si>
    <t>High Efficiency 1.2MHz_x000D_
2A Step Up Converter</t>
  </si>
  <si>
    <t>High-Speed CAN Transceiver, 8-Pin SOIC, Industrial Temperature, Tape and Reel</t>
  </si>
  <si>
    <t>PH Series 2 Position 2.0 mm Through Hole Side Entry Shrouded Header</t>
  </si>
  <si>
    <t>Semiconductors and Actives</t>
  </si>
  <si>
    <t>Stand-Alone CAN Controller With SPI Interface, 18-Pin SOIC, Industrial Temperature, Tape and Reel</t>
  </si>
  <si>
    <t>SWITCH TACTILE SPST-NO 0.05A 24V</t>
  </si>
  <si>
    <t>TERM BLOCK HDR 2POS R/A 3.81MM</t>
  </si>
  <si>
    <t>Quantity</t>
  </si>
  <si>
    <t>C:\Users\DAVID\OneDrive - Universidad Politécnica de Madrid\Universidad\Grado\TFG\PCB_Emergencia\Altium\PCB_Emergencia.PrjPcb</t>
  </si>
  <si>
    <t>C:\Users\DAVID\OneDrive - Universidad Politécnica de Madrid\Universidad\Grado\TFG\PCB_Emergencia\Altium\BOM.BomDoc</t>
  </si>
  <si>
    <t>72</t>
  </si>
  <si>
    <t>29/11/2020 21:55</t>
  </si>
  <si>
    <t>BOM_PartType</t>
  </si>
  <si>
    <t>BOM</t>
  </si>
  <si>
    <t>Bill of Materials for PCB Emergencia</t>
  </si>
  <si>
    <t>0805</t>
  </si>
  <si>
    <t>47UF-50V-20%</t>
  </si>
  <si>
    <t>Resistors.</t>
  </si>
  <si>
    <t>Capacitors.</t>
  </si>
  <si>
    <t>1,0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</si>
</sst>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3" borderId="3" xfId="0" applyFill="1" applyBorder="1" applyAlignment="1"/>
    <xf numFmtId="0" fontId="0" fillId="3" borderId="4" xfId="0" applyFill="1" applyBorder="1" applyAlignment="1"/>
    <xf numFmtId="0" fontId="2" fillId="0" borderId="1" xfId="0" applyFont="1" applyBorder="1" applyAlignment="1"/>
    <xf numFmtId="0" fontId="0" fillId="0" borderId="5" xfId="0" applyBorder="1" applyAlignment="1"/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4" borderId="7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3" borderId="8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5" fillId="2" borderId="10" xfId="0" applyNumberFormat="1" applyFont="1" applyFill="1" applyBorder="1" applyAlignment="1" applyProtection="1">
      <alignment vertical="top" wrapText="1"/>
      <protection locked="0"/>
    </xf>
    <xf numFmtId="0" fontId="1" fillId="2" borderId="11" xfId="0" applyNumberFormat="1" applyFont="1" applyFill="1" applyBorder="1" applyAlignment="1" applyProtection="1">
      <alignment horizontal="left" vertical="top" wrapText="1"/>
      <protection locked="0"/>
    </xf>
    <xf numFmtId="0" fontId="5" fillId="2" borderId="11" xfId="0" applyNumberFormat="1" applyFont="1" applyFill="1" applyBorder="1" applyAlignment="1" applyProtection="1">
      <alignment vertical="top" wrapText="1"/>
      <protection locked="0"/>
    </xf>
    <xf numFmtId="0" fontId="5" fillId="2" borderId="12" xfId="0" applyNumberFormat="1" applyFont="1" applyFill="1" applyBorder="1" applyAlignment="1" applyProtection="1">
      <alignment vertical="top" wrapText="1"/>
      <protection locked="0"/>
    </xf>
    <xf numFmtId="0" fontId="1" fillId="2" borderId="13" xfId="0" applyNumberFormat="1" applyFont="1" applyFill="1" applyBorder="1" applyAlignment="1" applyProtection="1">
      <alignment vertical="top" wrapText="1"/>
      <protection locked="0"/>
    </xf>
    <xf numFmtId="0" fontId="1" fillId="2" borderId="2" xfId="0" applyNumberFormat="1" applyFont="1" applyFill="1" applyBorder="1" applyAlignment="1" applyProtection="1">
      <alignment horizontal="left" vertical="top" wrapText="1"/>
      <protection locked="0"/>
    </xf>
    <xf numFmtId="0" fontId="5" fillId="2" borderId="2" xfId="0" applyNumberFormat="1" applyFont="1" applyFill="1" applyBorder="1" applyAlignment="1" applyProtection="1">
      <alignment vertical="top" wrapText="1"/>
      <protection locked="0"/>
    </xf>
    <xf numFmtId="0" fontId="5" fillId="2" borderId="14" xfId="0" applyNumberFormat="1" applyFont="1" applyFill="1" applyBorder="1" applyAlignment="1" applyProtection="1">
      <alignment vertical="top" wrapText="1"/>
      <protection locked="0"/>
    </xf>
    <xf numFmtId="0" fontId="0" fillId="0" borderId="15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4" borderId="18" xfId="0" applyFont="1" applyFill="1" applyBorder="1" applyAlignment="1">
      <alignment vertical="center"/>
    </xf>
    <xf numFmtId="0" fontId="3" fillId="4" borderId="18" xfId="0" applyFont="1" applyFill="1" applyBorder="1" applyAlignment="1">
      <alignment horizontal="left" vertical="center"/>
    </xf>
    <xf numFmtId="0" fontId="3" fillId="4" borderId="17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4" fillId="0" borderId="19" xfId="0" applyFont="1" applyBorder="1" applyAlignment="1">
      <alignment horizontal="left" vertical="top" wrapText="1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0" fillId="3" borderId="20" xfId="0" applyFill="1" applyBorder="1" applyAlignment="1"/>
    <xf numFmtId="0" fontId="0" fillId="3" borderId="21" xfId="0" applyFill="1" applyBorder="1" applyAlignment="1">
      <alignment horizontal="left"/>
    </xf>
    <xf numFmtId="0" fontId="0" fillId="3" borderId="11" xfId="0" applyFill="1" applyBorder="1" applyAlignment="1"/>
    <xf numFmtId="0" fontId="0" fillId="3" borderId="12" xfId="0" applyFill="1" applyBorder="1" applyAlignment="1"/>
    <xf numFmtId="0" fontId="1" fillId="0" borderId="13" xfId="0" applyNumberFormat="1" applyFont="1" applyFill="1" applyBorder="1" applyAlignment="1" applyProtection="1">
      <alignment vertical="top"/>
      <protection locked="0"/>
    </xf>
    <xf numFmtId="0" fontId="1" fillId="0" borderId="14" xfId="0" applyNumberFormat="1" applyFont="1" applyFill="1" applyBorder="1" applyAlignment="1" applyProtection="1">
      <alignment vertical="top"/>
      <protection locked="0"/>
    </xf>
    <xf numFmtId="0" fontId="2" fillId="0" borderId="13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0" fillId="0" borderId="14" xfId="0" applyBorder="1" applyAlignment="1"/>
    <xf numFmtId="0" fontId="2" fillId="0" borderId="0" xfId="0" applyFont="1" applyBorder="1" applyAlignment="1"/>
    <xf numFmtId="0" fontId="0" fillId="0" borderId="6" xfId="0" applyBorder="1" applyAlignment="1"/>
    <xf numFmtId="14" fontId="0" fillId="0" borderId="10" xfId="0" applyNumberFormat="1" applyBorder="1" applyAlignment="1">
      <alignment vertical="top"/>
    </xf>
    <xf numFmtId="0" fontId="0" fillId="0" borderId="11" xfId="0" applyBorder="1" applyAlignment="1">
      <alignment horizontal="left"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4" fillId="0" borderId="22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7" fillId="3" borderId="23" xfId="0" quotePrefix="1" applyFont="1" applyFill="1" applyBorder="1" applyAlignment="1">
      <alignment vertical="center"/>
    </xf>
    <xf numFmtId="0" fontId="2" fillId="0" borderId="0" xfId="0" quotePrefix="1" applyFont="1" applyBorder="1" applyAlignment="1">
      <alignment horizontal="left"/>
    </xf>
    <xf numFmtId="0" fontId="2" fillId="0" borderId="6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0" fillId="4" borderId="24" xfId="0" quotePrefix="1" applyFill="1" applyBorder="1" applyAlignment="1">
      <alignment horizontal="left" vertical="center"/>
    </xf>
    <xf numFmtId="0" fontId="0" fillId="3" borderId="25" xfId="0" quotePrefix="1" applyFill="1" applyBorder="1" applyAlignment="1">
      <alignment horizontal="left" vertical="center"/>
    </xf>
    <xf numFmtId="0" fontId="0" fillId="4" borderId="25" xfId="0" quotePrefix="1" applyFill="1" applyBorder="1" applyAlignment="1">
      <alignment horizontal="left" vertical="center"/>
    </xf>
    <xf numFmtId="0" fontId="0" fillId="3" borderId="26" xfId="0" quotePrefix="1" applyFill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top" wrapText="1"/>
    </xf>
    <xf numFmtId="1" fontId="4" fillId="3" borderId="16" xfId="0" applyNumberFormat="1" applyFont="1" applyFill="1" applyBorder="1" applyAlignment="1">
      <alignment horizontal="center" vertical="top"/>
    </xf>
    <xf numFmtId="1" fontId="0" fillId="3" borderId="17" xfId="0" applyNumberForma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2"/>
  <sheetViews>
    <sheetView showGridLines="0" tabSelected="1" zoomScale="85" zoomScaleNormal="85" workbookViewId="0">
      <selection activeCell="H9" sqref="H9"/>
    </sheetView>
  </sheetViews>
  <sheetFormatPr baseColWidth="10" defaultColWidth="9.140625" defaultRowHeight="12.75" x14ac:dyDescent="0.2"/>
  <cols>
    <col min="1" max="1" width="17.28515625" style="4" customWidth="1"/>
    <col min="2" max="2" width="19.5703125" style="10" customWidth="1"/>
    <col min="3" max="3" width="26.7109375" style="10" customWidth="1"/>
    <col min="4" max="4" width="35.85546875" style="4" customWidth="1"/>
    <col min="5" max="5" width="36.42578125" style="4" customWidth="1"/>
    <col min="6" max="6" width="10.5703125" style="4" customWidth="1"/>
    <col min="7" max="8" width="9.140625" style="4"/>
    <col min="9" max="9" width="9.140625" style="9"/>
    <col min="10" max="16384" width="9.140625" style="4"/>
  </cols>
  <sheetData>
    <row r="1" spans="1:9" ht="13.5" thickBot="1" x14ac:dyDescent="0.25">
      <c r="A1" s="36"/>
      <c r="B1" s="37"/>
      <c r="C1" s="37"/>
      <c r="D1" s="38"/>
      <c r="E1" s="38"/>
      <c r="F1" s="39"/>
    </row>
    <row r="2" spans="1:9" ht="37.5" customHeight="1" thickBot="1" x14ac:dyDescent="0.25">
      <c r="A2" s="32" t="s">
        <v>17</v>
      </c>
      <c r="B2" s="27"/>
      <c r="C2" s="25"/>
      <c r="D2" s="55" t="s">
        <v>132</v>
      </c>
      <c r="E2" s="5"/>
      <c r="F2" s="6"/>
    </row>
    <row r="3" spans="1:9" ht="23.25" customHeight="1" x14ac:dyDescent="0.2">
      <c r="A3" s="7" t="s">
        <v>0</v>
      </c>
      <c r="B3" s="27"/>
      <c r="C3" s="56" t="s">
        <v>19</v>
      </c>
      <c r="D3" s="46"/>
      <c r="E3" s="3"/>
      <c r="F3" s="8"/>
    </row>
    <row r="4" spans="1:9" ht="17.25" customHeight="1" x14ac:dyDescent="0.2">
      <c r="A4" s="7" t="s">
        <v>16</v>
      </c>
      <c r="B4" s="27"/>
      <c r="C4" s="57" t="s">
        <v>20</v>
      </c>
      <c r="D4" s="47"/>
      <c r="E4" s="3"/>
      <c r="F4" s="8"/>
    </row>
    <row r="5" spans="1:9" ht="17.25" customHeight="1" x14ac:dyDescent="0.2">
      <c r="A5" s="7" t="s">
        <v>1</v>
      </c>
      <c r="B5" s="27"/>
      <c r="C5" s="58" t="s">
        <v>137</v>
      </c>
      <c r="D5" s="2"/>
      <c r="E5" s="3"/>
      <c r="F5" s="8"/>
    </row>
    <row r="6" spans="1:9" x14ac:dyDescent="0.2">
      <c r="A6" s="42"/>
      <c r="B6" s="43"/>
      <c r="C6" s="26"/>
      <c r="D6" s="2"/>
      <c r="E6" s="44"/>
      <c r="F6" s="45"/>
    </row>
    <row r="7" spans="1:9" ht="15.75" customHeight="1" x14ac:dyDescent="0.2">
      <c r="A7" s="1"/>
      <c r="B7" s="27"/>
      <c r="C7" s="27"/>
      <c r="D7" s="3"/>
      <c r="E7" s="3"/>
      <c r="F7" s="8"/>
    </row>
    <row r="8" spans="1:9" s="31" customFormat="1" ht="19.5" customHeight="1" x14ac:dyDescent="0.2">
      <c r="A8" s="28" t="s">
        <v>81</v>
      </c>
      <c r="B8" s="29" t="s">
        <v>47</v>
      </c>
      <c r="C8" s="29" t="s">
        <v>71</v>
      </c>
      <c r="D8" s="28" t="s">
        <v>24</v>
      </c>
      <c r="E8" s="28" t="s">
        <v>112</v>
      </c>
      <c r="F8" s="30" t="s">
        <v>125</v>
      </c>
      <c r="I8" s="9"/>
    </row>
    <row r="9" spans="1:9" s="9" customFormat="1" ht="87" customHeight="1" x14ac:dyDescent="0.2">
      <c r="A9" s="52" t="s">
        <v>82</v>
      </c>
      <c r="B9" s="54" t="s">
        <v>136</v>
      </c>
      <c r="C9" s="54" t="s">
        <v>72</v>
      </c>
      <c r="D9" s="63" t="s">
        <v>133</v>
      </c>
      <c r="E9" s="53"/>
      <c r="F9" s="64">
        <v>20</v>
      </c>
    </row>
    <row r="10" spans="1:9" s="9" customFormat="1" ht="16.5" customHeight="1" x14ac:dyDescent="0.2">
      <c r="A10" s="33" t="s">
        <v>83</v>
      </c>
      <c r="B10" s="54" t="s">
        <v>48</v>
      </c>
      <c r="C10" s="54" t="s">
        <v>134</v>
      </c>
      <c r="D10" s="63" t="s">
        <v>25</v>
      </c>
      <c r="E10" s="53"/>
      <c r="F10" s="64">
        <v>2</v>
      </c>
    </row>
    <row r="11" spans="1:9" s="9" customFormat="1" ht="16.5" customHeight="1" x14ac:dyDescent="0.2">
      <c r="A11" s="52" t="s">
        <v>84</v>
      </c>
      <c r="B11" s="54" t="s">
        <v>49</v>
      </c>
      <c r="C11" s="54" t="s">
        <v>134</v>
      </c>
      <c r="D11" s="63" t="s">
        <v>25</v>
      </c>
      <c r="E11" s="53"/>
      <c r="F11" s="64">
        <v>1</v>
      </c>
    </row>
    <row r="12" spans="1:9" s="9" customFormat="1" ht="16.5" customHeight="1" x14ac:dyDescent="0.2">
      <c r="A12" s="33" t="s">
        <v>85</v>
      </c>
      <c r="B12" s="54" t="s">
        <v>26</v>
      </c>
      <c r="C12" s="54" t="s">
        <v>26</v>
      </c>
      <c r="D12" s="63" t="s">
        <v>26</v>
      </c>
      <c r="E12" s="53"/>
      <c r="F12" s="64">
        <v>3</v>
      </c>
    </row>
    <row r="13" spans="1:9" s="9" customFormat="1" ht="16.5" customHeight="1" x14ac:dyDescent="0.2">
      <c r="A13" s="52" t="s">
        <v>86</v>
      </c>
      <c r="B13" s="54" t="s">
        <v>50</v>
      </c>
      <c r="C13" s="54" t="s">
        <v>73</v>
      </c>
      <c r="D13" s="63" t="s">
        <v>27</v>
      </c>
      <c r="E13" s="53"/>
      <c r="F13" s="64">
        <v>1</v>
      </c>
    </row>
    <row r="14" spans="1:9" s="9" customFormat="1" ht="16.5" customHeight="1" x14ac:dyDescent="0.2">
      <c r="A14" s="33" t="s">
        <v>87</v>
      </c>
      <c r="B14" s="54" t="s">
        <v>51</v>
      </c>
      <c r="C14" s="54" t="s">
        <v>73</v>
      </c>
      <c r="D14" s="63" t="s">
        <v>27</v>
      </c>
      <c r="E14" s="53"/>
      <c r="F14" s="64">
        <v>1</v>
      </c>
    </row>
    <row r="15" spans="1:9" s="9" customFormat="1" ht="16.5" customHeight="1" x14ac:dyDescent="0.2">
      <c r="A15" s="52" t="s">
        <v>88</v>
      </c>
      <c r="B15" s="54" t="s">
        <v>52</v>
      </c>
      <c r="C15" s="54" t="s">
        <v>74</v>
      </c>
      <c r="D15" s="63" t="s">
        <v>28</v>
      </c>
      <c r="E15" s="53"/>
      <c r="F15" s="64">
        <v>1</v>
      </c>
    </row>
    <row r="16" spans="1:9" s="9" customFormat="1" ht="16.5" customHeight="1" x14ac:dyDescent="0.2">
      <c r="A16" s="33" t="s">
        <v>89</v>
      </c>
      <c r="B16" s="54" t="s">
        <v>53</v>
      </c>
      <c r="C16" s="54" t="s">
        <v>73</v>
      </c>
      <c r="D16" s="63" t="s">
        <v>27</v>
      </c>
      <c r="E16" s="53"/>
      <c r="F16" s="64">
        <v>1</v>
      </c>
    </row>
    <row r="17" spans="1:6" s="9" customFormat="1" ht="16.5" customHeight="1" x14ac:dyDescent="0.2">
      <c r="A17" s="52" t="s">
        <v>90</v>
      </c>
      <c r="B17" s="54" t="s">
        <v>54</v>
      </c>
      <c r="C17" s="54" t="s">
        <v>73</v>
      </c>
      <c r="D17" s="63" t="s">
        <v>27</v>
      </c>
      <c r="E17" s="53"/>
      <c r="F17" s="64">
        <v>1</v>
      </c>
    </row>
    <row r="18" spans="1:6" s="9" customFormat="1" ht="16.5" customHeight="1" x14ac:dyDescent="0.2">
      <c r="A18" s="33" t="s">
        <v>91</v>
      </c>
      <c r="B18" s="54" t="s">
        <v>55</v>
      </c>
      <c r="C18" s="54" t="s">
        <v>55</v>
      </c>
      <c r="D18" s="63" t="s">
        <v>29</v>
      </c>
      <c r="E18" s="53"/>
      <c r="F18" s="64">
        <v>1</v>
      </c>
    </row>
    <row r="19" spans="1:6" s="9" customFormat="1" ht="38.25" customHeight="1" x14ac:dyDescent="0.2">
      <c r="A19" s="52" t="s">
        <v>92</v>
      </c>
      <c r="B19" s="54" t="s">
        <v>56</v>
      </c>
      <c r="C19" s="54" t="s">
        <v>56</v>
      </c>
      <c r="D19" s="63" t="s">
        <v>30</v>
      </c>
      <c r="E19" s="53"/>
      <c r="F19" s="64">
        <v>2</v>
      </c>
    </row>
    <row r="20" spans="1:6" s="9" customFormat="1" ht="16.5" customHeight="1" x14ac:dyDescent="0.2">
      <c r="A20" s="33" t="s">
        <v>93</v>
      </c>
      <c r="B20" s="54" t="s">
        <v>31</v>
      </c>
      <c r="C20" s="54" t="s">
        <v>31</v>
      </c>
      <c r="D20" s="63" t="s">
        <v>31</v>
      </c>
      <c r="E20" s="53"/>
      <c r="F20" s="64">
        <v>1</v>
      </c>
    </row>
    <row r="21" spans="1:6" s="9" customFormat="1" ht="16.5" customHeight="1" x14ac:dyDescent="0.2">
      <c r="A21" s="52" t="s">
        <v>94</v>
      </c>
      <c r="B21" s="54" t="s">
        <v>57</v>
      </c>
      <c r="C21" s="54" t="s">
        <v>75</v>
      </c>
      <c r="D21" s="63" t="s">
        <v>57</v>
      </c>
      <c r="E21" s="53"/>
      <c r="F21" s="64">
        <v>1</v>
      </c>
    </row>
    <row r="22" spans="1:6" s="9" customFormat="1" ht="16.5" customHeight="1" x14ac:dyDescent="0.2">
      <c r="A22" s="33" t="s">
        <v>95</v>
      </c>
      <c r="B22" s="54" t="s">
        <v>58</v>
      </c>
      <c r="C22" s="54" t="s">
        <v>76</v>
      </c>
      <c r="D22" s="63" t="s">
        <v>32</v>
      </c>
      <c r="E22" s="53"/>
      <c r="F22" s="64">
        <v>1</v>
      </c>
    </row>
    <row r="23" spans="1:6" s="9" customFormat="1" ht="64.5" customHeight="1" x14ac:dyDescent="0.2">
      <c r="A23" s="52" t="s">
        <v>96</v>
      </c>
      <c r="B23" s="54" t="s">
        <v>135</v>
      </c>
      <c r="C23" s="54" t="s">
        <v>77</v>
      </c>
      <c r="D23" s="63" t="s">
        <v>133</v>
      </c>
      <c r="E23" s="53"/>
      <c r="F23" s="64">
        <v>17</v>
      </c>
    </row>
    <row r="24" spans="1:6" s="9" customFormat="1" ht="16.5" customHeight="1" x14ac:dyDescent="0.2">
      <c r="A24" s="33" t="s">
        <v>97</v>
      </c>
      <c r="B24" s="54" t="s">
        <v>59</v>
      </c>
      <c r="C24" s="54" t="s">
        <v>77</v>
      </c>
      <c r="D24" s="63" t="s">
        <v>133</v>
      </c>
      <c r="E24" s="53"/>
      <c r="F24" s="64">
        <v>1</v>
      </c>
    </row>
    <row r="25" spans="1:6" s="9" customFormat="1" ht="16.5" customHeight="1" x14ac:dyDescent="0.2">
      <c r="A25" s="52" t="s">
        <v>98</v>
      </c>
      <c r="B25" s="54" t="s">
        <v>33</v>
      </c>
      <c r="C25" s="54" t="s">
        <v>33</v>
      </c>
      <c r="D25" s="63" t="s">
        <v>33</v>
      </c>
      <c r="E25" s="53"/>
      <c r="F25" s="64">
        <v>2</v>
      </c>
    </row>
    <row r="26" spans="1:6" s="9" customFormat="1" ht="16.5" customHeight="1" x14ac:dyDescent="0.2">
      <c r="A26" s="33" t="s">
        <v>99</v>
      </c>
      <c r="B26" s="54" t="s">
        <v>60</v>
      </c>
      <c r="C26" s="54" t="s">
        <v>78</v>
      </c>
      <c r="D26" s="63" t="s">
        <v>34</v>
      </c>
      <c r="E26" s="53"/>
      <c r="F26" s="64">
        <v>1</v>
      </c>
    </row>
    <row r="27" spans="1:6" s="9" customFormat="1" ht="41.25" customHeight="1" x14ac:dyDescent="0.2">
      <c r="A27" s="52" t="s">
        <v>100</v>
      </c>
      <c r="B27" s="54" t="s">
        <v>61</v>
      </c>
      <c r="C27" s="54" t="s">
        <v>61</v>
      </c>
      <c r="D27" s="63" t="s">
        <v>35</v>
      </c>
      <c r="E27" s="53" t="s">
        <v>113</v>
      </c>
      <c r="F27" s="64">
        <v>1</v>
      </c>
    </row>
    <row r="28" spans="1:6" s="9" customFormat="1" ht="36.75" customHeight="1" x14ac:dyDescent="0.2">
      <c r="A28" s="33" t="s">
        <v>101</v>
      </c>
      <c r="B28" s="54" t="s">
        <v>62</v>
      </c>
      <c r="C28" s="54" t="s">
        <v>79</v>
      </c>
      <c r="D28" s="63" t="s">
        <v>36</v>
      </c>
      <c r="E28" s="53" t="s">
        <v>114</v>
      </c>
      <c r="F28" s="64">
        <v>2</v>
      </c>
    </row>
    <row r="29" spans="1:6" s="9" customFormat="1" ht="16.5" customHeight="1" x14ac:dyDescent="0.2">
      <c r="A29" s="52" t="s">
        <v>102</v>
      </c>
      <c r="B29" s="54" t="s">
        <v>63</v>
      </c>
      <c r="C29" s="54" t="s">
        <v>63</v>
      </c>
      <c r="D29" s="63" t="s">
        <v>37</v>
      </c>
      <c r="E29" s="53" t="s">
        <v>115</v>
      </c>
      <c r="F29" s="64">
        <v>2</v>
      </c>
    </row>
    <row r="30" spans="1:6" s="9" customFormat="1" ht="16.5" customHeight="1" x14ac:dyDescent="0.2">
      <c r="A30" s="33" t="s">
        <v>103</v>
      </c>
      <c r="B30" s="54" t="s">
        <v>38</v>
      </c>
      <c r="C30" s="54" t="s">
        <v>38</v>
      </c>
      <c r="D30" s="63" t="s">
        <v>38</v>
      </c>
      <c r="E30" s="53" t="s">
        <v>116</v>
      </c>
      <c r="F30" s="64">
        <v>1</v>
      </c>
    </row>
    <row r="31" spans="1:6" s="9" customFormat="1" ht="16.5" customHeight="1" x14ac:dyDescent="0.2">
      <c r="A31" s="52" t="s">
        <v>104</v>
      </c>
      <c r="B31" s="54" t="s">
        <v>64</v>
      </c>
      <c r="C31" s="54" t="s">
        <v>64</v>
      </c>
      <c r="D31" s="63" t="s">
        <v>39</v>
      </c>
      <c r="E31" s="53" t="s">
        <v>117</v>
      </c>
      <c r="F31" s="64">
        <v>1</v>
      </c>
    </row>
    <row r="32" spans="1:6" s="9" customFormat="1" ht="27.75" customHeight="1" x14ac:dyDescent="0.2">
      <c r="A32" s="33" t="s">
        <v>105</v>
      </c>
      <c r="B32" s="54" t="s">
        <v>65</v>
      </c>
      <c r="C32" s="54" t="s">
        <v>65</v>
      </c>
      <c r="D32" s="63" t="s">
        <v>40</v>
      </c>
      <c r="E32" s="53" t="s">
        <v>118</v>
      </c>
      <c r="F32" s="64">
        <v>1</v>
      </c>
    </row>
    <row r="33" spans="1:9" s="9" customFormat="1" ht="26.25" customHeight="1" x14ac:dyDescent="0.2">
      <c r="A33" s="52" t="s">
        <v>106</v>
      </c>
      <c r="B33" s="54" t="s">
        <v>66</v>
      </c>
      <c r="C33" s="54" t="s">
        <v>66</v>
      </c>
      <c r="D33" s="63" t="s">
        <v>41</v>
      </c>
      <c r="E33" s="53" t="s">
        <v>119</v>
      </c>
      <c r="F33" s="64">
        <v>1</v>
      </c>
    </row>
    <row r="34" spans="1:9" s="9" customFormat="1" ht="27.75" customHeight="1" x14ac:dyDescent="0.2">
      <c r="A34" s="33" t="s">
        <v>107</v>
      </c>
      <c r="B34" s="54" t="s">
        <v>67</v>
      </c>
      <c r="C34" s="54" t="s">
        <v>80</v>
      </c>
      <c r="D34" s="63" t="s">
        <v>42</v>
      </c>
      <c r="E34" s="53" t="s">
        <v>120</v>
      </c>
      <c r="F34" s="64">
        <v>1</v>
      </c>
    </row>
    <row r="35" spans="1:9" s="9" customFormat="1" ht="16.5" customHeight="1" x14ac:dyDescent="0.2">
      <c r="A35" s="52" t="s">
        <v>108</v>
      </c>
      <c r="B35" s="54" t="s">
        <v>43</v>
      </c>
      <c r="C35" s="54" t="s">
        <v>43</v>
      </c>
      <c r="D35" s="63" t="s">
        <v>43</v>
      </c>
      <c r="E35" s="53" t="s">
        <v>121</v>
      </c>
      <c r="F35" s="64">
        <v>1</v>
      </c>
    </row>
    <row r="36" spans="1:9" s="9" customFormat="1" ht="24.75" customHeight="1" x14ac:dyDescent="0.2">
      <c r="A36" s="33" t="s">
        <v>109</v>
      </c>
      <c r="B36" s="54" t="s">
        <v>68</v>
      </c>
      <c r="C36" s="54" t="s">
        <v>68</v>
      </c>
      <c r="D36" s="63" t="s">
        <v>44</v>
      </c>
      <c r="E36" s="53" t="s">
        <v>122</v>
      </c>
      <c r="F36" s="64">
        <v>1</v>
      </c>
    </row>
    <row r="37" spans="1:9" s="9" customFormat="1" ht="16.5" customHeight="1" x14ac:dyDescent="0.2">
      <c r="A37" s="52" t="s">
        <v>110</v>
      </c>
      <c r="B37" s="54" t="s">
        <v>69</v>
      </c>
      <c r="C37" s="54" t="s">
        <v>69</v>
      </c>
      <c r="D37" s="63" t="s">
        <v>45</v>
      </c>
      <c r="E37" s="53" t="s">
        <v>123</v>
      </c>
      <c r="F37" s="64">
        <v>1</v>
      </c>
    </row>
    <row r="38" spans="1:9" s="9" customFormat="1" ht="16.5" customHeight="1" x14ac:dyDescent="0.2">
      <c r="A38" s="33" t="s">
        <v>111</v>
      </c>
      <c r="B38" s="54" t="s">
        <v>70</v>
      </c>
      <c r="C38" s="54" t="s">
        <v>70</v>
      </c>
      <c r="D38" s="63" t="s">
        <v>46</v>
      </c>
      <c r="E38" s="53" t="s">
        <v>124</v>
      </c>
      <c r="F38" s="64">
        <v>1</v>
      </c>
    </row>
    <row r="39" spans="1:9" x14ac:dyDescent="0.2">
      <c r="A39" s="48"/>
      <c r="B39" s="49"/>
      <c r="C39" s="49"/>
      <c r="D39" s="50"/>
      <c r="E39" s="51"/>
      <c r="F39" s="65">
        <f>SUM(F9:F38)</f>
        <v>72</v>
      </c>
    </row>
    <row r="40" spans="1:9" customFormat="1" ht="12.95" customHeight="1" x14ac:dyDescent="0.2">
      <c r="A40" s="40"/>
      <c r="B40" s="34"/>
      <c r="C40" s="34"/>
      <c r="D40" s="34"/>
      <c r="E40" s="35"/>
      <c r="F40" s="41"/>
      <c r="I40" s="9"/>
    </row>
    <row r="41" spans="1:9" customFormat="1" ht="12.95" customHeight="1" x14ac:dyDescent="0.2">
      <c r="A41" s="17"/>
      <c r="B41" s="18"/>
      <c r="C41" s="18"/>
      <c r="D41" s="18"/>
      <c r="E41" s="19"/>
      <c r="F41" s="20"/>
      <c r="I41" s="9"/>
    </row>
    <row r="42" spans="1:9" customFormat="1" ht="12.95" customHeight="1" x14ac:dyDescent="0.2">
      <c r="A42" s="21"/>
      <c r="B42" s="22"/>
      <c r="C42" s="22"/>
      <c r="D42" s="22"/>
      <c r="E42" s="23"/>
      <c r="F42" s="24"/>
      <c r="I42" s="9"/>
    </row>
  </sheetData>
  <phoneticPr fontId="0" type="noConversion"/>
  <printOptions horizontalCentered="1" verticalCentered="1"/>
  <pageMargins left="0" right="0" top="0" bottom="0" header="0" footer="0"/>
  <pageSetup paperSize="9" scale="64" pageOrder="overThenDown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A19" sqref="A19"/>
    </sheetView>
  </sheetViews>
  <sheetFormatPr baseColWidth="10" defaultColWidth="9.140625" defaultRowHeight="12.75" x14ac:dyDescent="0.2"/>
  <cols>
    <col min="1" max="1" width="30.28515625" style="11" customWidth="1"/>
    <col min="2" max="2" width="108.5703125" style="11" customWidth="1"/>
  </cols>
  <sheetData>
    <row r="1" spans="1:2" s="13" customFormat="1" ht="17.25" customHeight="1" x14ac:dyDescent="0.2">
      <c r="A1" s="12" t="s">
        <v>3</v>
      </c>
      <c r="B1" s="59" t="s">
        <v>126</v>
      </c>
    </row>
    <row r="2" spans="1:2" s="13" customFormat="1" ht="17.25" customHeight="1" x14ac:dyDescent="0.2">
      <c r="A2" s="14" t="s">
        <v>5</v>
      </c>
      <c r="B2" s="60" t="s">
        <v>20</v>
      </c>
    </row>
    <row r="3" spans="1:2" s="13" customFormat="1" ht="17.25" customHeight="1" x14ac:dyDescent="0.2">
      <c r="A3" s="15" t="s">
        <v>4</v>
      </c>
      <c r="B3" s="61" t="s">
        <v>21</v>
      </c>
    </row>
    <row r="4" spans="1:2" s="13" customFormat="1" ht="17.25" customHeight="1" x14ac:dyDescent="0.2">
      <c r="A4" s="14" t="s">
        <v>6</v>
      </c>
      <c r="B4" s="60" t="s">
        <v>19</v>
      </c>
    </row>
    <row r="5" spans="1:2" s="13" customFormat="1" ht="17.25" customHeight="1" x14ac:dyDescent="0.2">
      <c r="A5" s="15" t="s">
        <v>7</v>
      </c>
      <c r="B5" s="61" t="s">
        <v>127</v>
      </c>
    </row>
    <row r="6" spans="1:2" s="13" customFormat="1" ht="17.25" customHeight="1" x14ac:dyDescent="0.2">
      <c r="A6" s="14" t="s">
        <v>2</v>
      </c>
      <c r="B6" s="60" t="s">
        <v>18</v>
      </c>
    </row>
    <row r="7" spans="1:2" s="13" customFormat="1" ht="17.25" customHeight="1" x14ac:dyDescent="0.2">
      <c r="A7" s="15" t="s">
        <v>8</v>
      </c>
      <c r="B7" s="61" t="s">
        <v>128</v>
      </c>
    </row>
    <row r="8" spans="1:2" s="13" customFormat="1" ht="17.25" customHeight="1" x14ac:dyDescent="0.2">
      <c r="A8" s="14" t="s">
        <v>9</v>
      </c>
      <c r="B8" s="60" t="s">
        <v>23</v>
      </c>
    </row>
    <row r="9" spans="1:2" s="13" customFormat="1" ht="17.25" customHeight="1" x14ac:dyDescent="0.2">
      <c r="A9" s="15" t="s">
        <v>10</v>
      </c>
      <c r="B9" s="61" t="s">
        <v>22</v>
      </c>
    </row>
    <row r="10" spans="1:2" s="13" customFormat="1" ht="17.25" customHeight="1" x14ac:dyDescent="0.2">
      <c r="A10" s="14" t="s">
        <v>12</v>
      </c>
      <c r="B10" s="60" t="s">
        <v>129</v>
      </c>
    </row>
    <row r="11" spans="1:2" s="13" customFormat="1" ht="17.25" customHeight="1" x14ac:dyDescent="0.2">
      <c r="A11" s="15" t="s">
        <v>11</v>
      </c>
      <c r="B11" s="61" t="s">
        <v>17</v>
      </c>
    </row>
    <row r="12" spans="1:2" s="13" customFormat="1" ht="17.25" customHeight="1" x14ac:dyDescent="0.2">
      <c r="A12" s="14" t="s">
        <v>13</v>
      </c>
      <c r="B12" s="60" t="s">
        <v>130</v>
      </c>
    </row>
    <row r="13" spans="1:2" s="13" customFormat="1" ht="17.25" customHeight="1" x14ac:dyDescent="0.2">
      <c r="A13" s="15" t="s">
        <v>14</v>
      </c>
      <c r="B13" s="61" t="s">
        <v>131</v>
      </c>
    </row>
    <row r="14" spans="1:2" s="13" customFormat="1" ht="17.25" customHeight="1" thickBot="1" x14ac:dyDescent="0.25">
      <c r="A14" s="16" t="s">
        <v>15</v>
      </c>
      <c r="B14" s="62" t="s">
        <v>17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Oleksii Hryhorian</dc:creator>
  <cp:lastModifiedBy>David Márquez Alcolea</cp:lastModifiedBy>
  <cp:lastPrinted>2020-11-29T21:06:33Z</cp:lastPrinted>
  <dcterms:created xsi:type="dcterms:W3CDTF">2000-10-27T00:30:29Z</dcterms:created>
  <dcterms:modified xsi:type="dcterms:W3CDTF">2020-11-29T21:06:33Z</dcterms:modified>
</cp:coreProperties>
</file>