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60150BF-A66E-4B98-AFD4-7FCBBE51744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<sst xmlns="http://schemas.openxmlformats.org/spreadsheetml/2006/main" count="68" uniqueCount="68">
  <si>
    <t>Pin</t>
  </si>
  <si>
    <t>Funcion</t>
  </si>
  <si>
    <t>A0</t>
  </si>
  <si>
    <t>A1</t>
  </si>
  <si>
    <t>A2</t>
  </si>
  <si>
    <t>A3</t>
  </si>
  <si>
    <t>SOS</t>
  </si>
  <si>
    <t>LED2</t>
  </si>
  <si>
    <t>SDA</t>
  </si>
  <si>
    <t>SCL</t>
  </si>
  <si>
    <t>LED1</t>
  </si>
  <si>
    <t>INT</t>
  </si>
  <si>
    <t>C_CS</t>
  </si>
  <si>
    <t>MOSI</t>
  </si>
  <si>
    <t>MISO</t>
  </si>
  <si>
    <t>SCK</t>
  </si>
  <si>
    <t>Aux_4</t>
  </si>
  <si>
    <t>Aux_3</t>
  </si>
  <si>
    <t>Aux_2</t>
  </si>
  <si>
    <t>Aux_1</t>
  </si>
  <si>
    <t>Aux_6</t>
  </si>
  <si>
    <t>Aux_7</t>
  </si>
  <si>
    <t>Aux_5</t>
  </si>
  <si>
    <t>BT_STATE</t>
  </si>
  <si>
    <t>BT_RX</t>
  </si>
  <si>
    <t>BT_TX</t>
  </si>
  <si>
    <t>BT_EN</t>
  </si>
  <si>
    <t>Aux_8</t>
  </si>
  <si>
    <t>LED3</t>
  </si>
  <si>
    <t>Aux_9</t>
  </si>
  <si>
    <t>Aux_10</t>
  </si>
  <si>
    <t>Aux_11</t>
  </si>
  <si>
    <t>Aux_12</t>
  </si>
  <si>
    <t>Aux_13</t>
  </si>
  <si>
    <t>Aux_14</t>
  </si>
  <si>
    <t>Aux_15</t>
  </si>
  <si>
    <t>Aux_16</t>
  </si>
  <si>
    <t>#define Aux_4 A0</t>
  </si>
  <si>
    <t>#define Aux_3 A1</t>
  </si>
  <si>
    <t>#define Aux_2 A2</t>
  </si>
  <si>
    <t>#define Aux_1 A3</t>
  </si>
  <si>
    <t>#define SOS 32</t>
  </si>
  <si>
    <t>#define INT 33</t>
  </si>
  <si>
    <t>#define MISO 50</t>
  </si>
  <si>
    <t>#define MOSI 51</t>
  </si>
  <si>
    <t>#define SCK 52</t>
  </si>
  <si>
    <t>#define C_CS 53</t>
  </si>
  <si>
    <t>#define Aux_6 2</t>
  </si>
  <si>
    <t>#define Aux_5 3</t>
  </si>
  <si>
    <t>#define BT_STATE 4</t>
  </si>
  <si>
    <t>#define BT_RX 5</t>
  </si>
  <si>
    <t>#define BT_TX 6</t>
  </si>
  <si>
    <t>#define BT_EN 7</t>
  </si>
  <si>
    <t>#define Aux_8 8</t>
  </si>
  <si>
    <t>#define Aux_7 9</t>
  </si>
  <si>
    <t>#define LED3 11</t>
  </si>
  <si>
    <t>#define LED2 12</t>
  </si>
  <si>
    <t>#define LED1 13</t>
  </si>
  <si>
    <t>#define SDA 20</t>
  </si>
  <si>
    <t>#define SCL 21</t>
  </si>
  <si>
    <t>#define Aux_9 23</t>
  </si>
  <si>
    <t>#define Aux_10 24</t>
  </si>
  <si>
    <t>#define Aux_11 25</t>
  </si>
  <si>
    <t>#define Aux_12 26</t>
  </si>
  <si>
    <t>#define Aux_13 27</t>
  </si>
  <si>
    <t>#define Aux_14 28</t>
  </si>
  <si>
    <t>#define Aux_15 29</t>
  </si>
  <si>
    <t>#define Aux_16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</si>
</sst>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2" sqref="G2:G32"/>
    </sheetView>
  </sheetViews>
  <sheetFormatPr baseColWidth="10" defaultColWidth="9.140625" defaultRowHeight="15" x14ac:dyDescent="0.25"/>
  <cols>
    <col min="2" max="2" width="12.7109375" customWidth="1"/>
  </cols>
  <sheetData>
    <row r="1" spans="1:7" x14ac:dyDescent="0.25">
      <c r="A1" s="2" t="s">
        <v>0</v>
      </c>
      <c r="B1" s="2" t="s">
        <v>1</v>
      </c>
    </row>
    <row r="2" spans="1:7" x14ac:dyDescent="0.25">
      <c r="A2" s="1" t="s">
        <v>2</v>
      </c>
      <c r="B2" t="s">
        <v>16</v>
      </c>
      <c r="D2" t="str">
        <f>CONCATENATE("#define ",B2," ",A2)</f>
        <v>#define Aux_4 A0</v>
      </c>
      <c r="G2" t="s">
        <v>37</v>
      </c>
    </row>
    <row r="3" spans="1:7" x14ac:dyDescent="0.25">
      <c r="A3" s="1" t="s">
        <v>3</v>
      </c>
      <c r="B3" t="s">
        <v>17</v>
      </c>
      <c r="D3" t="str">
        <f t="shared" ref="D3:D32" si="0">CONCATENATE("#define ",B3," ",A3)</f>
        <v>#define Aux_3 A1</v>
      </c>
      <c r="G3" t="s">
        <v>38</v>
      </c>
    </row>
    <row r="4" spans="1:7" x14ac:dyDescent="0.25">
      <c r="A4" s="1" t="s">
        <v>4</v>
      </c>
      <c r="B4" t="s">
        <v>18</v>
      </c>
      <c r="D4" t="str">
        <f t="shared" si="0"/>
        <v>#define Aux_2 A2</v>
      </c>
      <c r="G4" t="s">
        <v>39</v>
      </c>
    </row>
    <row r="5" spans="1:7" x14ac:dyDescent="0.25">
      <c r="A5" s="1" t="s">
        <v>5</v>
      </c>
      <c r="B5" t="s">
        <v>19</v>
      </c>
      <c r="D5" t="str">
        <f t="shared" si="0"/>
        <v>#define Aux_1 A3</v>
      </c>
      <c r="G5" t="s">
        <v>40</v>
      </c>
    </row>
    <row r="6" spans="1:7" x14ac:dyDescent="0.25">
      <c r="A6" s="1">
        <v>32</v>
      </c>
      <c r="B6" t="s">
        <v>6</v>
      </c>
      <c r="D6" t="str">
        <f t="shared" si="0"/>
        <v>#define SOS 32</v>
      </c>
      <c r="G6" t="s">
        <v>41</v>
      </c>
    </row>
    <row r="7" spans="1:7" x14ac:dyDescent="0.25">
      <c r="A7" s="1">
        <v>33</v>
      </c>
      <c r="B7" t="s">
        <v>11</v>
      </c>
      <c r="D7" t="str">
        <f t="shared" si="0"/>
        <v>#define INT 33</v>
      </c>
      <c r="G7" t="s">
        <v>42</v>
      </c>
    </row>
    <row r="8" spans="1:7" x14ac:dyDescent="0.25">
      <c r="A8" s="1">
        <v>50</v>
      </c>
      <c r="B8" t="s">
        <v>14</v>
      </c>
      <c r="D8" t="str">
        <f t="shared" si="0"/>
        <v>#define MISO 50</v>
      </c>
      <c r="G8" t="s">
        <v>43</v>
      </c>
    </row>
    <row r="9" spans="1:7" x14ac:dyDescent="0.25">
      <c r="A9" s="1">
        <v>51</v>
      </c>
      <c r="B9" t="s">
        <v>13</v>
      </c>
      <c r="D9" t="str">
        <f t="shared" si="0"/>
        <v>#define MOSI 51</v>
      </c>
      <c r="G9" t="s">
        <v>44</v>
      </c>
    </row>
    <row r="10" spans="1:7" x14ac:dyDescent="0.25">
      <c r="A10" s="1">
        <v>52</v>
      </c>
      <c r="B10" t="s">
        <v>15</v>
      </c>
      <c r="D10" t="str">
        <f t="shared" si="0"/>
        <v>#define SCK 52</v>
      </c>
      <c r="G10" t="s">
        <v>45</v>
      </c>
    </row>
    <row r="11" spans="1:7" x14ac:dyDescent="0.25">
      <c r="A11" s="1">
        <v>53</v>
      </c>
      <c r="B11" t="s">
        <v>12</v>
      </c>
      <c r="D11" t="str">
        <f t="shared" si="0"/>
        <v>#define C_CS 53</v>
      </c>
      <c r="G11" t="s">
        <v>46</v>
      </c>
    </row>
    <row r="12" spans="1:7" x14ac:dyDescent="0.25">
      <c r="A12" s="1">
        <v>2</v>
      </c>
      <c r="B12" t="s">
        <v>20</v>
      </c>
      <c r="D12" t="str">
        <f t="shared" si="0"/>
        <v>#define Aux_6 2</v>
      </c>
      <c r="G12" t="s">
        <v>47</v>
      </c>
    </row>
    <row r="13" spans="1:7" x14ac:dyDescent="0.25">
      <c r="A13" s="1">
        <v>3</v>
      </c>
      <c r="B13" t="s">
        <v>22</v>
      </c>
      <c r="D13" t="str">
        <f t="shared" si="0"/>
        <v>#define Aux_5 3</v>
      </c>
      <c r="G13" t="s">
        <v>48</v>
      </c>
    </row>
    <row r="14" spans="1:7" x14ac:dyDescent="0.25">
      <c r="A14" s="1">
        <v>4</v>
      </c>
      <c r="B14" t="s">
        <v>23</v>
      </c>
      <c r="D14" t="str">
        <f t="shared" si="0"/>
        <v>#define BT_STATE 4</v>
      </c>
      <c r="G14" t="s">
        <v>49</v>
      </c>
    </row>
    <row r="15" spans="1:7" x14ac:dyDescent="0.25">
      <c r="A15" s="1">
        <v>5</v>
      </c>
      <c r="B15" t="s">
        <v>24</v>
      </c>
      <c r="D15" t="str">
        <f t="shared" si="0"/>
        <v>#define BT_RX 5</v>
      </c>
      <c r="G15" t="s">
        <v>50</v>
      </c>
    </row>
    <row r="16" spans="1:7" x14ac:dyDescent="0.25">
      <c r="A16" s="1">
        <v>6</v>
      </c>
      <c r="B16" t="s">
        <v>25</v>
      </c>
      <c r="D16" t="str">
        <f t="shared" si="0"/>
        <v>#define BT_TX 6</v>
      </c>
      <c r="G16" t="s">
        <v>51</v>
      </c>
    </row>
    <row r="17" spans="1:7" x14ac:dyDescent="0.25">
      <c r="A17" s="1">
        <v>7</v>
      </c>
      <c r="B17" t="s">
        <v>26</v>
      </c>
      <c r="D17" t="str">
        <f t="shared" si="0"/>
        <v>#define BT_EN 7</v>
      </c>
      <c r="G17" t="s">
        <v>52</v>
      </c>
    </row>
    <row r="18" spans="1:7" x14ac:dyDescent="0.25">
      <c r="A18" s="1">
        <v>8</v>
      </c>
      <c r="B18" t="s">
        <v>27</v>
      </c>
      <c r="D18" t="str">
        <f t="shared" si="0"/>
        <v>#define Aux_8 8</v>
      </c>
      <c r="G18" t="s">
        <v>53</v>
      </c>
    </row>
    <row r="19" spans="1:7" x14ac:dyDescent="0.25">
      <c r="A19" s="1">
        <v>9</v>
      </c>
      <c r="B19" t="s">
        <v>21</v>
      </c>
      <c r="D19" t="str">
        <f t="shared" si="0"/>
        <v>#define Aux_7 9</v>
      </c>
      <c r="G19" t="s">
        <v>54</v>
      </c>
    </row>
    <row r="20" spans="1:7" x14ac:dyDescent="0.25">
      <c r="A20" s="1">
        <v>11</v>
      </c>
      <c r="B20" t="s">
        <v>28</v>
      </c>
      <c r="D20" t="str">
        <f t="shared" si="0"/>
        <v>#define LED3 11</v>
      </c>
      <c r="G20" t="s">
        <v>55</v>
      </c>
    </row>
    <row r="21" spans="1:7" x14ac:dyDescent="0.25">
      <c r="A21" s="1">
        <v>12</v>
      </c>
      <c r="B21" t="s">
        <v>7</v>
      </c>
      <c r="D21" t="str">
        <f t="shared" si="0"/>
        <v>#define LED2 12</v>
      </c>
      <c r="G21" t="s">
        <v>56</v>
      </c>
    </row>
    <row r="22" spans="1:7" x14ac:dyDescent="0.25">
      <c r="A22" s="1">
        <v>13</v>
      </c>
      <c r="B22" t="s">
        <v>10</v>
      </c>
      <c r="D22" t="str">
        <f t="shared" si="0"/>
        <v>#define LED1 13</v>
      </c>
      <c r="G22" t="s">
        <v>57</v>
      </c>
    </row>
    <row r="23" spans="1:7" x14ac:dyDescent="0.25">
      <c r="A23" s="1">
        <v>20</v>
      </c>
      <c r="B23" t="s">
        <v>8</v>
      </c>
      <c r="D23" t="str">
        <f t="shared" si="0"/>
        <v>#define SDA 20</v>
      </c>
      <c r="G23" t="s">
        <v>58</v>
      </c>
    </row>
    <row r="24" spans="1:7" x14ac:dyDescent="0.25">
      <c r="A24" s="1">
        <v>21</v>
      </c>
      <c r="B24" t="s">
        <v>9</v>
      </c>
      <c r="D24" t="str">
        <f t="shared" si="0"/>
        <v>#define SCL 21</v>
      </c>
      <c r="G24" t="s">
        <v>59</v>
      </c>
    </row>
    <row r="25" spans="1:7" x14ac:dyDescent="0.25">
      <c r="A25" s="1">
        <v>23</v>
      </c>
      <c r="B25" t="s">
        <v>29</v>
      </c>
      <c r="D25" t="str">
        <f t="shared" si="0"/>
        <v>#define Aux_9 23</v>
      </c>
      <c r="G25" t="s">
        <v>60</v>
      </c>
    </row>
    <row r="26" spans="1:7" x14ac:dyDescent="0.25">
      <c r="A26" s="1">
        <v>24</v>
      </c>
      <c r="B26" t="s">
        <v>30</v>
      </c>
      <c r="D26" t="str">
        <f t="shared" si="0"/>
        <v>#define Aux_10 24</v>
      </c>
      <c r="G26" t="s">
        <v>61</v>
      </c>
    </row>
    <row r="27" spans="1:7" x14ac:dyDescent="0.25">
      <c r="A27" s="1">
        <v>25</v>
      </c>
      <c r="B27" t="s">
        <v>31</v>
      </c>
      <c r="D27" t="str">
        <f t="shared" si="0"/>
        <v>#define Aux_11 25</v>
      </c>
      <c r="G27" t="s">
        <v>62</v>
      </c>
    </row>
    <row r="28" spans="1:7" x14ac:dyDescent="0.25">
      <c r="A28" s="1">
        <v>26</v>
      </c>
      <c r="B28" t="s">
        <v>32</v>
      </c>
      <c r="D28" t="str">
        <f t="shared" si="0"/>
        <v>#define Aux_12 26</v>
      </c>
      <c r="G28" t="s">
        <v>63</v>
      </c>
    </row>
    <row r="29" spans="1:7" x14ac:dyDescent="0.25">
      <c r="A29" s="1">
        <v>27</v>
      </c>
      <c r="B29" t="s">
        <v>33</v>
      </c>
      <c r="D29" t="str">
        <f t="shared" si="0"/>
        <v>#define Aux_13 27</v>
      </c>
      <c r="G29" t="s">
        <v>64</v>
      </c>
    </row>
    <row r="30" spans="1:7" x14ac:dyDescent="0.25">
      <c r="A30" s="1">
        <v>28</v>
      </c>
      <c r="B30" t="s">
        <v>34</v>
      </c>
      <c r="D30" t="str">
        <f t="shared" si="0"/>
        <v>#define Aux_14 28</v>
      </c>
      <c r="G30" t="s">
        <v>65</v>
      </c>
    </row>
    <row r="31" spans="1:7" x14ac:dyDescent="0.25">
      <c r="A31" s="1">
        <v>29</v>
      </c>
      <c r="B31" t="s">
        <v>35</v>
      </c>
      <c r="D31" t="str">
        <f t="shared" si="0"/>
        <v>#define Aux_15 29</v>
      </c>
      <c r="G31" t="s">
        <v>66</v>
      </c>
    </row>
    <row r="32" spans="1:7" x14ac:dyDescent="0.25">
      <c r="A32" s="1">
        <v>30</v>
      </c>
      <c r="B32" t="s">
        <v>36</v>
      </c>
      <c r="D32" t="str">
        <f t="shared" si="0"/>
        <v>#define Aux_16 30</v>
      </c>
      <c r="G32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2018-10-03T18:12:52Z</dcterms:modified>
</cp:coreProperties>
</file>