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d0110204\Eni\university\courses_helded\advance_methods_in_finance_2024\LABS\20290314_lab03\"/>
    </mc:Choice>
  </mc:AlternateContent>
  <xr:revisionPtr revIDLastSave="0" documentId="13_ncr:1_{9445F960-708F-45DA-BE41-6D64720E55B1}" xr6:coauthVersionLast="47" xr6:coauthVersionMax="47" xr10:uidLastSave="{00000000-0000-0000-0000-000000000000}"/>
  <bookViews>
    <workbookView xWindow="-108" yWindow="-108" windowWidth="23256" windowHeight="14016" xr2:uid="{68A79028-D966-4983-AD88-7262945D3CB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P5" i="1"/>
  <c r="O5" i="1"/>
  <c r="N5" i="1"/>
  <c r="M5" i="1"/>
  <c r="L5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N111" i="1"/>
  <c r="O111" i="1"/>
  <c r="P111" i="1"/>
  <c r="L112" i="1"/>
  <c r="M112" i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N119" i="1"/>
  <c r="O119" i="1"/>
  <c r="P119" i="1"/>
  <c r="L120" i="1"/>
  <c r="M120" i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123" i="1"/>
  <c r="M123" i="1"/>
  <c r="N123" i="1"/>
  <c r="O123" i="1"/>
  <c r="P123" i="1"/>
  <c r="L124" i="1"/>
  <c r="M124" i="1"/>
  <c r="N124" i="1"/>
  <c r="O124" i="1"/>
  <c r="P124" i="1"/>
  <c r="L125" i="1"/>
  <c r="M125" i="1"/>
  <c r="N125" i="1"/>
  <c r="O125" i="1"/>
  <c r="P125" i="1"/>
  <c r="L126" i="1"/>
  <c r="M126" i="1"/>
  <c r="N126" i="1"/>
  <c r="O126" i="1"/>
  <c r="P126" i="1"/>
  <c r="L127" i="1"/>
  <c r="M127" i="1"/>
  <c r="N127" i="1"/>
  <c r="O127" i="1"/>
  <c r="P127" i="1"/>
  <c r="L128" i="1"/>
  <c r="M128" i="1"/>
  <c r="N128" i="1"/>
  <c r="O128" i="1"/>
  <c r="P128" i="1"/>
  <c r="L129" i="1"/>
  <c r="M129" i="1"/>
  <c r="N129" i="1"/>
  <c r="O129" i="1"/>
  <c r="P129" i="1"/>
  <c r="L130" i="1"/>
  <c r="M130" i="1"/>
  <c r="N130" i="1"/>
  <c r="O130" i="1"/>
  <c r="P130" i="1"/>
  <c r="M12" i="1"/>
  <c r="N12" i="1"/>
  <c r="O12" i="1"/>
  <c r="P12" i="1"/>
  <c r="L12" i="1"/>
  <c r="L6" i="1" l="1"/>
  <c r="L7" i="1" s="1"/>
  <c r="M6" i="1"/>
  <c r="M7" i="1" s="1"/>
  <c r="N6" i="1"/>
  <c r="N7" i="1" s="1"/>
  <c r="O6" i="1"/>
  <c r="O7" i="1" s="1"/>
  <c r="P6" i="1"/>
  <c r="P7" i="1" s="1"/>
</calcChain>
</file>

<file path=xl/sharedStrings.xml><?xml version="1.0" encoding="utf-8"?>
<sst xmlns="http://schemas.openxmlformats.org/spreadsheetml/2006/main" count="13" uniqueCount="8">
  <si>
    <t>PCAR.OQ</t>
  </si>
  <si>
    <t>MCD.N</t>
  </si>
  <si>
    <t>TJX.N</t>
  </si>
  <si>
    <t>DVN.N</t>
  </si>
  <si>
    <t>COF.N</t>
  </si>
  <si>
    <t>SP500</t>
  </si>
  <si>
    <t>years</t>
  </si>
  <si>
    <t>annualized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</si>
</sst>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2" borderId="0" xfId="0" applyFill="1"/>
    <xf numFmtId="14" fontId="2" fillId="0" borderId="1" xfId="0" applyNumberFormat="1" applyFont="1" applyBorder="1" applyAlignment="1">
      <alignment horizontal="center" vertical="top"/>
    </xf>
    <xf numFmtId="9" fontId="0" fillId="0" borderId="0" xfId="1" applyFont="1"/>
    <xf numFmtId="173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26D4-51D7-4D47-A9F4-1D59F9642601}">
  <dimension ref="D2:T131"/>
  <sheetViews>
    <sheetView tabSelected="1" workbookViewId="0">
      <selection activeCell="L7" sqref="L7:P7"/>
    </sheetView>
  </sheetViews>
  <sheetFormatPr defaultRowHeight="14.4" x14ac:dyDescent="0.3"/>
  <cols>
    <col min="4" max="4" width="10.77734375" bestFit="1" customWidth="1"/>
    <col min="11" max="11" width="9.6640625" bestFit="1" customWidth="1"/>
    <col min="12" max="12" width="12.33203125" bestFit="1" customWidth="1"/>
    <col min="13" max="16" width="11.44140625" bestFit="1" customWidth="1"/>
  </cols>
  <sheetData>
    <row r="2" spans="4:20" x14ac:dyDescent="0.3">
      <c r="L2">
        <v>0.3407819476604026</v>
      </c>
      <c r="M2">
        <v>0.33186311083961662</v>
      </c>
      <c r="N2">
        <v>0.25020422991679658</v>
      </c>
      <c r="O2">
        <v>0.23698680747108125</v>
      </c>
      <c r="P2">
        <v>0.29687840089469808</v>
      </c>
    </row>
    <row r="5" spans="4:20" x14ac:dyDescent="0.3">
      <c r="L5">
        <f>PRODUCT(L12:L131)</f>
        <v>18.321809369497231</v>
      </c>
      <c r="M5">
        <f>PRODUCT(M12:M131)</f>
        <v>17.148426249742805</v>
      </c>
      <c r="N5">
        <f>PRODUCT(N12:N131)</f>
        <v>9.1564661142560908</v>
      </c>
      <c r="O5">
        <f>PRODUCT(O12:O131)</f>
        <v>8.2405004951702914</v>
      </c>
      <c r="P5">
        <f>PRODUCT(P12:P131)</f>
        <v>13.169955311348962</v>
      </c>
      <c r="S5" t="s">
        <v>6</v>
      </c>
      <c r="T5">
        <f>COUNT(L12:L130)/12</f>
        <v>9.9166666666666661</v>
      </c>
    </row>
    <row r="6" spans="4:20" x14ac:dyDescent="0.3">
      <c r="K6" t="s">
        <v>7</v>
      </c>
      <c r="L6" s="5">
        <f>L5^(1/$T$5)-1</f>
        <v>0.3407819476604026</v>
      </c>
      <c r="M6" s="5">
        <f>M5^(1/$T$5)-1</f>
        <v>0.33186311083961662</v>
      </c>
      <c r="N6" s="5">
        <f>N5^(1/$T$5)-1</f>
        <v>0.25020422991679658</v>
      </c>
      <c r="O6" s="5">
        <f>O5^(1/$T$5)-1</f>
        <v>0.23698680747108125</v>
      </c>
      <c r="P6" s="5">
        <f>P5^(1/$T$5)-1</f>
        <v>0.29687840089469808</v>
      </c>
    </row>
    <row r="7" spans="4:20" x14ac:dyDescent="0.3">
      <c r="L7" s="6">
        <f>L2-L6</f>
        <v>0</v>
      </c>
      <c r="M7" s="6">
        <f>M2-M6</f>
        <v>0</v>
      </c>
      <c r="N7" s="6">
        <f>N2-N6</f>
        <v>0</v>
      </c>
      <c r="O7" s="6">
        <f>O2-O6</f>
        <v>0</v>
      </c>
      <c r="P7" s="6">
        <f>P2-P6</f>
        <v>0</v>
      </c>
    </row>
    <row r="11" spans="4:20" x14ac:dyDescent="0.3">
      <c r="E11" s="1" t="s">
        <v>0</v>
      </c>
      <c r="F11" s="1" t="s">
        <v>1</v>
      </c>
      <c r="G11" s="1" t="s">
        <v>2</v>
      </c>
      <c r="H11" s="1" t="s">
        <v>3</v>
      </c>
      <c r="I11" s="1" t="s">
        <v>4</v>
      </c>
      <c r="J11" s="2" t="s">
        <v>5</v>
      </c>
      <c r="L11" s="1" t="s">
        <v>0</v>
      </c>
      <c r="M11" s="1" t="s">
        <v>1</v>
      </c>
      <c r="N11" s="1" t="s">
        <v>2</v>
      </c>
      <c r="O11" s="1" t="s">
        <v>3</v>
      </c>
      <c r="P11" s="1" t="s">
        <v>4</v>
      </c>
    </row>
    <row r="12" spans="4:20" x14ac:dyDescent="0.3">
      <c r="D12" s="4">
        <v>40909</v>
      </c>
      <c r="E12">
        <v>6.2681744744536708E-2</v>
      </c>
      <c r="F12">
        <v>-7.5858876774326192E-2</v>
      </c>
      <c r="G12">
        <v>-1.2785811708382E-4</v>
      </c>
      <c r="H12">
        <v>4.3441938178781E-3</v>
      </c>
      <c r="I12">
        <v>7.0321361094034501E-2</v>
      </c>
      <c r="J12" s="3">
        <v>4.4656841825392493E-2</v>
      </c>
      <c r="L12">
        <f>(1+E12)</f>
        <v>1.0626817447445367</v>
      </c>
      <c r="M12">
        <f t="shared" ref="M12:P12" si="0">(1+F12)</f>
        <v>0.92414112322567377</v>
      </c>
      <c r="N12">
        <f t="shared" si="0"/>
        <v>0.99987214188291618</v>
      </c>
      <c r="O12">
        <f t="shared" si="0"/>
        <v>1.0043441938178781</v>
      </c>
      <c r="P12">
        <f t="shared" si="0"/>
        <v>1.0703213610940345</v>
      </c>
    </row>
    <row r="13" spans="4:20" x14ac:dyDescent="0.3">
      <c r="D13" s="4">
        <v>40940</v>
      </c>
      <c r="E13">
        <v>4.3174217095202999E-2</v>
      </c>
      <c r="F13">
        <v>0.126996493961823</v>
      </c>
      <c r="G13">
        <v>2.6248725794944201E-2</v>
      </c>
      <c r="H13">
        <v>2.63821206519919E-2</v>
      </c>
      <c r="I13">
        <v>-1.97093347695243E-3</v>
      </c>
      <c r="J13" s="3">
        <v>3.6446761432437053E-2</v>
      </c>
      <c r="L13">
        <f t="shared" ref="L13:L76" si="1">(1+E13)</f>
        <v>1.043174217095203</v>
      </c>
      <c r="M13">
        <f t="shared" ref="M13:M76" si="2">(1+F13)</f>
        <v>1.1269964939618231</v>
      </c>
      <c r="N13">
        <f t="shared" ref="N13:N76" si="3">(1+G13)</f>
        <v>1.0262487257949442</v>
      </c>
      <c r="O13">
        <f t="shared" ref="O13:O76" si="4">(1+H13)</f>
        <v>1.0263821206519919</v>
      </c>
      <c r="P13">
        <f t="shared" ref="P13:P76" si="5">(1+I13)</f>
        <v>0.99802906652304757</v>
      </c>
    </row>
    <row r="14" spans="4:20" x14ac:dyDescent="0.3">
      <c r="D14" s="4">
        <v>40969</v>
      </c>
      <c r="E14">
        <v>-2.1859516169972198E-2</v>
      </c>
      <c r="F14">
        <v>0.14512863562293199</v>
      </c>
      <c r="G14">
        <v>2.7812267194466701E-2</v>
      </c>
      <c r="H14">
        <v>5.3536345776031197E-2</v>
      </c>
      <c r="I14">
        <v>-1.2947853842604599E-2</v>
      </c>
      <c r="J14" s="3">
        <v>-4.4377300770703024E-3</v>
      </c>
      <c r="L14">
        <f t="shared" si="1"/>
        <v>0.97814048383002783</v>
      </c>
      <c r="M14">
        <f t="shared" si="2"/>
        <v>1.145128635622932</v>
      </c>
      <c r="N14">
        <f t="shared" si="3"/>
        <v>1.0278122671944667</v>
      </c>
      <c r="O14">
        <f t="shared" si="4"/>
        <v>1.0535363457760312</v>
      </c>
      <c r="P14">
        <f t="shared" si="5"/>
        <v>0.98705214615739545</v>
      </c>
    </row>
    <row r="15" spans="4:20" x14ac:dyDescent="0.3">
      <c r="D15" s="4">
        <v>41000</v>
      </c>
      <c r="E15">
        <v>-7.4791418362160092E-2</v>
      </c>
      <c r="F15">
        <v>-8.18887451487713E-2</v>
      </c>
      <c r="G15">
        <v>1.1190738878275E-3</v>
      </c>
      <c r="H15">
        <v>2.4708624708625199E-2</v>
      </c>
      <c r="I15">
        <v>-9.2902066478005002E-2</v>
      </c>
      <c r="J15" s="3">
        <v>-5.6160352710767698E-2</v>
      </c>
      <c r="L15">
        <f t="shared" si="1"/>
        <v>0.92520858163783992</v>
      </c>
      <c r="M15">
        <f t="shared" si="2"/>
        <v>0.91811125485122869</v>
      </c>
      <c r="N15">
        <f t="shared" si="3"/>
        <v>1.0011190738878275</v>
      </c>
      <c r="O15">
        <f t="shared" si="4"/>
        <v>1.0247086247086252</v>
      </c>
      <c r="P15">
        <f t="shared" si="5"/>
        <v>0.90709793352199497</v>
      </c>
    </row>
    <row r="16" spans="4:20" x14ac:dyDescent="0.3">
      <c r="D16" s="4">
        <v>41030</v>
      </c>
      <c r="E16">
        <v>4.2512077278422197E-2</v>
      </c>
      <c r="F16">
        <v>7.2518904701516909E-2</v>
      </c>
      <c r="G16">
        <v>4.7863247849402803E-2</v>
      </c>
      <c r="H16">
        <v>5.3106825834098099E-2</v>
      </c>
      <c r="I16">
        <v>3.10092109079971E-2</v>
      </c>
      <c r="J16" s="3">
        <v>4.0628424377198803E-2</v>
      </c>
      <c r="L16">
        <f t="shared" si="1"/>
        <v>1.0425120772784222</v>
      </c>
      <c r="M16">
        <f t="shared" si="2"/>
        <v>1.0725189047015169</v>
      </c>
      <c r="N16">
        <f t="shared" si="3"/>
        <v>1.0478632478494028</v>
      </c>
      <c r="O16">
        <f t="shared" si="4"/>
        <v>1.0531068258340981</v>
      </c>
      <c r="P16">
        <f t="shared" si="5"/>
        <v>1.0310092109079971</v>
      </c>
    </row>
    <row r="17" spans="4:16" x14ac:dyDescent="0.3">
      <c r="D17" s="4">
        <v>41061</v>
      </c>
      <c r="E17">
        <v>-4.6030274944323497E-2</v>
      </c>
      <c r="F17">
        <v>2.1677249835778001E-2</v>
      </c>
      <c r="G17">
        <v>2.6101141926187801E-2</v>
      </c>
      <c r="H17">
        <v>3.0373492224968299E-2</v>
      </c>
      <c r="I17">
        <v>7.2433057183980395E-2</v>
      </c>
      <c r="J17" s="3">
        <v>1.7232949674645569E-2</v>
      </c>
      <c r="L17">
        <f t="shared" si="1"/>
        <v>0.95396972505567645</v>
      </c>
      <c r="M17">
        <f t="shared" si="2"/>
        <v>1.021677249835778</v>
      </c>
      <c r="N17">
        <f t="shared" si="3"/>
        <v>1.0261011419261878</v>
      </c>
      <c r="O17">
        <f t="shared" si="4"/>
        <v>1.0303734922249683</v>
      </c>
      <c r="P17">
        <f t="shared" si="5"/>
        <v>1.0724330571839804</v>
      </c>
    </row>
    <row r="18" spans="4:16" x14ac:dyDescent="0.3">
      <c r="D18" s="4">
        <v>41091</v>
      </c>
      <c r="E18">
        <v>1.26295336964661E-2</v>
      </c>
      <c r="F18">
        <v>6.3994856408057701E-2</v>
      </c>
      <c r="G18">
        <v>3.1661059282570299E-2</v>
      </c>
      <c r="H18">
        <v>-4.2227033553833601E-2</v>
      </c>
      <c r="I18">
        <v>3.01778336883523E-2</v>
      </c>
      <c r="J18" s="3">
        <v>2.10019927084335E-2</v>
      </c>
      <c r="L18">
        <f t="shared" si="1"/>
        <v>1.0126295336964661</v>
      </c>
      <c r="M18">
        <f t="shared" si="2"/>
        <v>1.0639948564080577</v>
      </c>
      <c r="N18">
        <f t="shared" si="3"/>
        <v>1.0316610592825703</v>
      </c>
      <c r="O18">
        <f t="shared" si="4"/>
        <v>0.95777296644616638</v>
      </c>
      <c r="P18">
        <f t="shared" si="5"/>
        <v>1.0301778336883523</v>
      </c>
    </row>
    <row r="19" spans="4:16" x14ac:dyDescent="0.3">
      <c r="D19" s="4">
        <v>41122</v>
      </c>
      <c r="E19">
        <v>3.80556443795503E-2</v>
      </c>
      <c r="F19">
        <v>2.4533698585988799E-2</v>
      </c>
      <c r="G19">
        <v>5.5666889330296503E-2</v>
      </c>
      <c r="H19">
        <v>4.4867033130292701E-2</v>
      </c>
      <c r="I19">
        <v>2.80301441197939E-2</v>
      </c>
      <c r="J19" s="3">
        <v>2.5812499883787358E-2</v>
      </c>
      <c r="L19">
        <f t="shared" si="1"/>
        <v>1.0380556443795503</v>
      </c>
      <c r="M19">
        <f t="shared" si="2"/>
        <v>1.0245336985859888</v>
      </c>
      <c r="N19">
        <f t="shared" si="3"/>
        <v>1.0556668893302965</v>
      </c>
      <c r="O19">
        <f t="shared" si="4"/>
        <v>1.0448670331302927</v>
      </c>
      <c r="P19">
        <f t="shared" si="5"/>
        <v>1.0280301441197939</v>
      </c>
    </row>
    <row r="20" spans="4:16" x14ac:dyDescent="0.3">
      <c r="D20" s="4">
        <v>41153</v>
      </c>
      <c r="E20">
        <v>4.7443006760494302E-2</v>
      </c>
      <c r="F20">
        <v>-8.4539163258886788E-2</v>
      </c>
      <c r="G20">
        <v>2.57329677177069E-2</v>
      </c>
      <c r="H20">
        <v>-3.8390445044789198E-3</v>
      </c>
      <c r="I20">
        <v>3.7905830366233899E-2</v>
      </c>
      <c r="J20" s="3">
        <v>-1.7362231486512111E-2</v>
      </c>
      <c r="L20">
        <f t="shared" si="1"/>
        <v>1.0474430067604943</v>
      </c>
      <c r="M20">
        <f t="shared" si="2"/>
        <v>0.91546083674111323</v>
      </c>
      <c r="N20">
        <f t="shared" si="3"/>
        <v>1.0257329677177069</v>
      </c>
      <c r="O20">
        <f t="shared" si="4"/>
        <v>0.99616095549552108</v>
      </c>
      <c r="P20">
        <f t="shared" si="5"/>
        <v>1.0379058303662339</v>
      </c>
    </row>
    <row r="21" spans="4:16" x14ac:dyDescent="0.3">
      <c r="D21" s="4">
        <v>41183</v>
      </c>
      <c r="E21">
        <v>1.7941176482757702E-2</v>
      </c>
      <c r="F21">
        <v>8.2595996907482802E-2</v>
      </c>
      <c r="G21">
        <v>1.89132157616381E-2</v>
      </c>
      <c r="H21">
        <v>-1.05399517052014E-2</v>
      </c>
      <c r="I21">
        <v>4.0779561079070187E-2</v>
      </c>
      <c r="J21" s="3">
        <v>3.4512034133989729E-3</v>
      </c>
      <c r="L21">
        <f t="shared" si="1"/>
        <v>1.0179411764827577</v>
      </c>
      <c r="M21">
        <f t="shared" si="2"/>
        <v>1.0825959969074828</v>
      </c>
      <c r="N21">
        <f t="shared" si="3"/>
        <v>1.0189132157616381</v>
      </c>
      <c r="O21">
        <f t="shared" si="4"/>
        <v>0.98946004829479861</v>
      </c>
      <c r="P21">
        <f t="shared" si="5"/>
        <v>1.0407795610790702</v>
      </c>
    </row>
    <row r="22" spans="4:16" x14ac:dyDescent="0.3">
      <c r="D22" s="4">
        <v>41214</v>
      </c>
      <c r="E22">
        <v>8.8702687073413597E-2</v>
      </c>
      <c r="F22">
        <v>-3.6103947629438902E-3</v>
      </c>
      <c r="G22">
        <v>5.7096248069876702E-3</v>
      </c>
      <c r="H22">
        <v>6.9858826953865796E-3</v>
      </c>
      <c r="I22">
        <v>5.9380958116086501E-3</v>
      </c>
      <c r="J22" s="3">
        <v>5.1616986379708326E-3</v>
      </c>
      <c r="L22">
        <f t="shared" si="1"/>
        <v>1.0887026870734136</v>
      </c>
      <c r="M22">
        <f t="shared" si="2"/>
        <v>0.99638960523705611</v>
      </c>
      <c r="N22">
        <f t="shared" si="3"/>
        <v>1.0057096248069877</v>
      </c>
      <c r="O22">
        <f t="shared" si="4"/>
        <v>1.0069858826953866</v>
      </c>
      <c r="P22">
        <f t="shared" si="5"/>
        <v>1.0059380958116086</v>
      </c>
    </row>
    <row r="23" spans="4:16" x14ac:dyDescent="0.3">
      <c r="D23" s="4">
        <v>41244</v>
      </c>
      <c r="E23">
        <v>3.9808917172106098E-3</v>
      </c>
      <c r="F23">
        <v>5.7179262562713412E-2</v>
      </c>
      <c r="G23">
        <v>8.86050283932691E-2</v>
      </c>
      <c r="H23">
        <v>4.1335453100158813E-2</v>
      </c>
      <c r="I23">
        <v>0.13107557228670999</v>
      </c>
      <c r="J23" s="3">
        <v>4.9315777304326368E-2</v>
      </c>
      <c r="L23">
        <f t="shared" si="1"/>
        <v>1.0039808917172106</v>
      </c>
      <c r="M23">
        <f t="shared" si="2"/>
        <v>1.0571792625627134</v>
      </c>
      <c r="N23">
        <f t="shared" si="3"/>
        <v>1.0886050283932691</v>
      </c>
      <c r="O23">
        <f t="shared" si="4"/>
        <v>1.0413354531001588</v>
      </c>
      <c r="P23">
        <f t="shared" si="5"/>
        <v>1.1310755722867101</v>
      </c>
    </row>
    <row r="24" spans="4:16" x14ac:dyDescent="0.3">
      <c r="D24" s="4">
        <v>41275</v>
      </c>
      <c r="E24">
        <v>3.8858049166126798E-2</v>
      </c>
      <c r="F24">
        <v>-4.63276836158244E-3</v>
      </c>
      <c r="G24">
        <v>2.7401497057821401E-2</v>
      </c>
      <c r="H24">
        <v>6.6531269696763493E-3</v>
      </c>
      <c r="I24">
        <v>2.3010812318640501E-2</v>
      </c>
      <c r="J24" s="3">
        <v>1.3266166698759491E-2</v>
      </c>
      <c r="L24">
        <f t="shared" si="1"/>
        <v>1.0388580491661268</v>
      </c>
      <c r="M24">
        <f t="shared" si="2"/>
        <v>0.99536723163841756</v>
      </c>
      <c r="N24">
        <f t="shared" si="3"/>
        <v>1.0274014970578214</v>
      </c>
      <c r="O24">
        <f t="shared" si="4"/>
        <v>1.0066531269696763</v>
      </c>
      <c r="P24">
        <f t="shared" si="5"/>
        <v>1.0230108123186405</v>
      </c>
    </row>
    <row r="25" spans="4:16" x14ac:dyDescent="0.3">
      <c r="D25" s="4">
        <v>41306</v>
      </c>
      <c r="E25">
        <v>0.107124681924171</v>
      </c>
      <c r="F25">
        <v>8.400499489158891E-3</v>
      </c>
      <c r="G25">
        <v>3.8968166837024303E-2</v>
      </c>
      <c r="H25">
        <v>8.0840406289132596E-2</v>
      </c>
      <c r="I25">
        <v>3.8452795198894898E-2</v>
      </c>
      <c r="J25" s="3">
        <v>3.5061594540146283E-2</v>
      </c>
      <c r="L25">
        <f t="shared" si="1"/>
        <v>1.1071246819241709</v>
      </c>
      <c r="M25">
        <f t="shared" si="2"/>
        <v>1.0084004994891589</v>
      </c>
      <c r="N25">
        <f t="shared" si="3"/>
        <v>1.0389681668370243</v>
      </c>
      <c r="O25">
        <f t="shared" si="4"/>
        <v>1.0808404062891326</v>
      </c>
      <c r="P25">
        <f t="shared" si="5"/>
        <v>1.0384527951988949</v>
      </c>
    </row>
    <row r="26" spans="4:16" x14ac:dyDescent="0.3">
      <c r="D26" s="4">
        <v>41334</v>
      </c>
      <c r="E26">
        <v>3.6083658918783602E-2</v>
      </c>
      <c r="F26">
        <v>-4.7581522758827897E-2</v>
      </c>
      <c r="G26">
        <v>-2.4828314832819099E-2</v>
      </c>
      <c r="H26">
        <v>5.5998970133882803E-2</v>
      </c>
      <c r="I26">
        <v>5.4778402383781601E-2</v>
      </c>
      <c r="J26" s="3">
        <v>2.045446927700877E-2</v>
      </c>
      <c r="L26">
        <f t="shared" si="1"/>
        <v>1.0360836589187836</v>
      </c>
      <c r="M26">
        <f t="shared" si="2"/>
        <v>0.95241847724117212</v>
      </c>
      <c r="N26">
        <f t="shared" si="3"/>
        <v>0.97517168516718089</v>
      </c>
      <c r="O26">
        <f t="shared" si="4"/>
        <v>1.0559989701338828</v>
      </c>
      <c r="P26">
        <f t="shared" si="5"/>
        <v>1.0547784023837816</v>
      </c>
    </row>
    <row r="27" spans="4:16" x14ac:dyDescent="0.3">
      <c r="D27" s="4">
        <v>41365</v>
      </c>
      <c r="E27">
        <v>-4.8136645957745597E-2</v>
      </c>
      <c r="F27">
        <v>5.9966116386273187E-2</v>
      </c>
      <c r="G27">
        <v>-3.1667888677180601E-2</v>
      </c>
      <c r="H27">
        <v>-7.0105870690133298E-2</v>
      </c>
      <c r="I27">
        <v>9.4447198794422191E-2</v>
      </c>
      <c r="J27" s="3">
        <v>2.2760108766184329E-2</v>
      </c>
      <c r="L27">
        <f t="shared" si="1"/>
        <v>0.95186335404225442</v>
      </c>
      <c r="M27">
        <f t="shared" si="2"/>
        <v>1.0599661163862732</v>
      </c>
      <c r="N27">
        <f t="shared" si="3"/>
        <v>0.96833211132281938</v>
      </c>
      <c r="O27">
        <f t="shared" si="4"/>
        <v>0.9298941293098667</v>
      </c>
      <c r="P27">
        <f t="shared" si="5"/>
        <v>1.0944471987944222</v>
      </c>
    </row>
    <row r="28" spans="4:16" x14ac:dyDescent="0.3">
      <c r="D28" s="4">
        <v>41395</v>
      </c>
      <c r="E28">
        <v>6.1757166144705403E-2</v>
      </c>
      <c r="F28">
        <v>3.2189718618741897E-2</v>
      </c>
      <c r="G28">
        <v>-7.5996990201934803E-2</v>
      </c>
      <c r="H28">
        <v>7.7492726791853303E-2</v>
      </c>
      <c r="I28">
        <v>-3.9878430082089002E-2</v>
      </c>
      <c r="J28" s="3">
        <v>-1.469776689486926E-2</v>
      </c>
      <c r="L28">
        <f t="shared" si="1"/>
        <v>1.0617571661447054</v>
      </c>
      <c r="M28">
        <f t="shared" si="2"/>
        <v>1.0321897186187419</v>
      </c>
      <c r="N28">
        <f t="shared" si="3"/>
        <v>0.92400300979806516</v>
      </c>
      <c r="O28">
        <f t="shared" si="4"/>
        <v>1.0774927267918533</v>
      </c>
      <c r="P28">
        <f t="shared" si="5"/>
        <v>0.96012156991791098</v>
      </c>
    </row>
    <row r="29" spans="4:16" x14ac:dyDescent="0.3">
      <c r="D29" s="4">
        <v>41426</v>
      </c>
      <c r="E29">
        <v>3.7752414393790602E-2</v>
      </c>
      <c r="F29">
        <v>8.4734776189276301E-2</v>
      </c>
      <c r="G29">
        <v>8.1229641700494112E-2</v>
      </c>
      <c r="H29">
        <v>6.2960235640647802E-2</v>
      </c>
      <c r="I29">
        <v>7.6568592656171205E-2</v>
      </c>
      <c r="J29" s="3">
        <v>4.7073168473048543E-2</v>
      </c>
      <c r="L29">
        <f t="shared" si="1"/>
        <v>1.0377524143937906</v>
      </c>
      <c r="M29">
        <f t="shared" si="2"/>
        <v>1.0847347761892763</v>
      </c>
      <c r="N29">
        <f t="shared" si="3"/>
        <v>1.0812296417004941</v>
      </c>
      <c r="O29">
        <f t="shared" si="4"/>
        <v>1.0629602356406478</v>
      </c>
      <c r="P29">
        <f t="shared" si="5"/>
        <v>1.0765685926561712</v>
      </c>
    </row>
    <row r="30" spans="4:16" x14ac:dyDescent="0.3">
      <c r="D30" s="4">
        <v>41456</v>
      </c>
      <c r="E30">
        <v>-3.2360406076806097E-2</v>
      </c>
      <c r="F30">
        <v>-6.7193413451962392E-2</v>
      </c>
      <c r="G30">
        <v>-2.35688090131904E-2</v>
      </c>
      <c r="H30">
        <v>-6.4609870432340802E-2</v>
      </c>
      <c r="I30">
        <v>-2.5024695423385899E-2</v>
      </c>
      <c r="J30" s="3">
        <v>-3.0317853115208699E-2</v>
      </c>
      <c r="L30">
        <f t="shared" si="1"/>
        <v>0.96763959392319387</v>
      </c>
      <c r="M30">
        <f t="shared" si="2"/>
        <v>0.93280658654803761</v>
      </c>
      <c r="N30">
        <f t="shared" si="3"/>
        <v>0.97643119098680964</v>
      </c>
      <c r="O30">
        <f t="shared" si="4"/>
        <v>0.93539012956765921</v>
      </c>
      <c r="P30">
        <f t="shared" si="5"/>
        <v>0.97497530457661408</v>
      </c>
    </row>
    <row r="31" spans="4:16" x14ac:dyDescent="0.3">
      <c r="D31" s="4">
        <v>41487</v>
      </c>
      <c r="E31">
        <v>0.13530054644878101</v>
      </c>
      <c r="F31">
        <v>0.1126770588654</v>
      </c>
      <c r="G31">
        <v>-2.0817120627981599E-2</v>
      </c>
      <c r="H31">
        <v>-2.4888003982078701E-3</v>
      </c>
      <c r="I31">
        <v>3.9083404838320603E-2</v>
      </c>
      <c r="J31" s="3">
        <v>2.912314405838835E-2</v>
      </c>
      <c r="L31">
        <f t="shared" si="1"/>
        <v>1.1353005464487811</v>
      </c>
      <c r="M31">
        <f t="shared" si="2"/>
        <v>1.1126770588654</v>
      </c>
      <c r="N31">
        <f t="shared" si="3"/>
        <v>0.97918287937201842</v>
      </c>
      <c r="O31">
        <f t="shared" si="4"/>
        <v>0.99751119960179213</v>
      </c>
      <c r="P31">
        <f t="shared" si="5"/>
        <v>1.0390834048383206</v>
      </c>
    </row>
    <row r="32" spans="4:16" x14ac:dyDescent="0.3">
      <c r="D32" s="4">
        <v>41518</v>
      </c>
      <c r="E32">
        <v>4.3511744325253288E-2</v>
      </c>
      <c r="F32">
        <v>0.164374360286592</v>
      </c>
      <c r="G32">
        <v>-1.0133121401469301E-2</v>
      </c>
      <c r="H32">
        <v>5.7260479041916702E-2</v>
      </c>
      <c r="I32">
        <v>6.10960390724389E-2</v>
      </c>
      <c r="J32" s="3">
        <v>5.0162265712729671E-2</v>
      </c>
      <c r="L32">
        <f t="shared" si="1"/>
        <v>1.0435117443252533</v>
      </c>
      <c r="M32">
        <f t="shared" si="2"/>
        <v>1.1643743602865919</v>
      </c>
      <c r="N32">
        <f t="shared" si="3"/>
        <v>0.98986687859853073</v>
      </c>
      <c r="O32">
        <f t="shared" si="4"/>
        <v>1.0572604790419167</v>
      </c>
      <c r="P32">
        <f t="shared" si="5"/>
        <v>1.0610960390724389</v>
      </c>
    </row>
    <row r="33" spans="4:16" x14ac:dyDescent="0.3">
      <c r="D33" s="4">
        <v>41548</v>
      </c>
      <c r="E33">
        <v>4.7601476023471999E-2</v>
      </c>
      <c r="F33">
        <v>8.1284509518445805E-2</v>
      </c>
      <c r="G33">
        <v>1.7800104107882998E-2</v>
      </c>
      <c r="H33">
        <v>5.8503063335026998E-3</v>
      </c>
      <c r="I33">
        <v>3.13970137128399E-2</v>
      </c>
      <c r="J33" s="3">
        <v>3.1642203524011397E-2</v>
      </c>
      <c r="L33">
        <f t="shared" si="1"/>
        <v>1.047601476023472</v>
      </c>
      <c r="M33">
        <f t="shared" si="2"/>
        <v>1.0812845095184458</v>
      </c>
      <c r="N33">
        <f t="shared" si="3"/>
        <v>1.017800104107883</v>
      </c>
      <c r="O33">
        <f t="shared" si="4"/>
        <v>1.0058503063335027</v>
      </c>
      <c r="P33">
        <f t="shared" si="5"/>
        <v>1.0313970137128399</v>
      </c>
    </row>
    <row r="34" spans="4:16" x14ac:dyDescent="0.3">
      <c r="D34" s="4">
        <v>41579</v>
      </c>
      <c r="E34">
        <v>5.4596688992696103E-2</v>
      </c>
      <c r="F34">
        <v>1.31344951984149E-2</v>
      </c>
      <c r="G34">
        <v>1.5531660694756E-2</v>
      </c>
      <c r="H34">
        <v>1.2176380186783801E-2</v>
      </c>
      <c r="I34">
        <v>0.10576739434919</v>
      </c>
      <c r="J34" s="3">
        <v>2.392616774476854E-2</v>
      </c>
      <c r="L34">
        <f t="shared" si="1"/>
        <v>1.0545966889926961</v>
      </c>
      <c r="M34">
        <f t="shared" si="2"/>
        <v>1.0131344951984149</v>
      </c>
      <c r="N34">
        <f t="shared" si="3"/>
        <v>1.015531660694756</v>
      </c>
      <c r="O34">
        <f t="shared" si="4"/>
        <v>1.0121763801867838</v>
      </c>
      <c r="P34">
        <f t="shared" si="5"/>
        <v>1.1057673943491899</v>
      </c>
    </row>
    <row r="35" spans="4:16" x14ac:dyDescent="0.3">
      <c r="D35" s="4">
        <v>41609</v>
      </c>
      <c r="E35">
        <v>-1.1523046091286401E-2</v>
      </c>
      <c r="F35">
        <v>-0.10055417638356</v>
      </c>
      <c r="G35">
        <v>5.9019607847247801E-2</v>
      </c>
      <c r="H35">
        <v>7.3697734174258803E-2</v>
      </c>
      <c r="I35">
        <v>3.4036820855506897E-2</v>
      </c>
      <c r="J35" s="3">
        <v>-3.8633994750344229E-2</v>
      </c>
      <c r="L35">
        <f t="shared" si="1"/>
        <v>0.9884769539087136</v>
      </c>
      <c r="M35">
        <f t="shared" si="2"/>
        <v>0.89944582361643999</v>
      </c>
      <c r="N35">
        <f t="shared" si="3"/>
        <v>1.0590196078472478</v>
      </c>
      <c r="O35">
        <f t="shared" si="4"/>
        <v>1.0736977341742588</v>
      </c>
      <c r="P35">
        <f t="shared" si="5"/>
        <v>1.0340368208555069</v>
      </c>
    </row>
    <row r="36" spans="4:16" x14ac:dyDescent="0.3">
      <c r="D36" s="4">
        <v>41640</v>
      </c>
      <c r="E36">
        <v>0.15914850479855</v>
      </c>
      <c r="F36">
        <v>9.5068164710474506E-3</v>
      </c>
      <c r="G36">
        <v>0.113827139882238</v>
      </c>
      <c r="H36">
        <v>2.0934795022184999E-3</v>
      </c>
      <c r="I36">
        <v>8.163974292032769E-2</v>
      </c>
      <c r="J36" s="3">
        <v>4.2274347429321867E-2</v>
      </c>
      <c r="L36">
        <f t="shared" si="1"/>
        <v>1.1591485047985499</v>
      </c>
      <c r="M36">
        <f t="shared" si="2"/>
        <v>1.0095068164710475</v>
      </c>
      <c r="N36">
        <f t="shared" si="3"/>
        <v>1.1138271398822379</v>
      </c>
      <c r="O36">
        <f t="shared" si="4"/>
        <v>1.0020934795022185</v>
      </c>
      <c r="P36">
        <f t="shared" si="5"/>
        <v>1.0816397429203277</v>
      </c>
    </row>
    <row r="37" spans="4:16" x14ac:dyDescent="0.3">
      <c r="D37" s="4">
        <v>41671</v>
      </c>
      <c r="E37">
        <v>-4.1830636923141193E-2</v>
      </c>
      <c r="F37">
        <v>-7.0643468655067501E-2</v>
      </c>
      <c r="G37">
        <v>-1.25817815968913E-2</v>
      </c>
      <c r="H37">
        <v>4.6285151548309998E-2</v>
      </c>
      <c r="I37">
        <v>-3.3352041809955803E-2</v>
      </c>
      <c r="J37" s="3">
        <v>1.315145759710845E-2</v>
      </c>
      <c r="L37">
        <f t="shared" si="1"/>
        <v>0.95816936307685885</v>
      </c>
      <c r="M37">
        <f t="shared" si="2"/>
        <v>0.92935653134493246</v>
      </c>
      <c r="N37">
        <f t="shared" si="3"/>
        <v>0.98741821840310873</v>
      </c>
      <c r="O37">
        <f t="shared" si="4"/>
        <v>1.04628515154831</v>
      </c>
      <c r="P37">
        <f t="shared" si="5"/>
        <v>0.96664795819004423</v>
      </c>
    </row>
    <row r="38" spans="4:16" x14ac:dyDescent="0.3">
      <c r="D38" s="4">
        <v>41699</v>
      </c>
      <c r="E38">
        <v>-6.1606327956957002E-2</v>
      </c>
      <c r="F38">
        <v>-9.6249851420421001E-2</v>
      </c>
      <c r="G38">
        <v>4.07747196282737E-3</v>
      </c>
      <c r="H38">
        <v>4.4237607195147403E-2</v>
      </c>
      <c r="I38">
        <v>-5.18962075743757E-2</v>
      </c>
      <c r="J38" s="3">
        <v>7.6593959788232597E-3</v>
      </c>
      <c r="L38">
        <f t="shared" si="1"/>
        <v>0.93839367204304303</v>
      </c>
      <c r="M38">
        <f t="shared" si="2"/>
        <v>0.90375014857957903</v>
      </c>
      <c r="N38">
        <f t="shared" si="3"/>
        <v>1.0040774719628274</v>
      </c>
      <c r="O38">
        <f t="shared" si="4"/>
        <v>1.0442376071951474</v>
      </c>
      <c r="P38">
        <f t="shared" si="5"/>
        <v>0.94810379242562426</v>
      </c>
    </row>
    <row r="39" spans="4:16" x14ac:dyDescent="0.3">
      <c r="D39" s="4">
        <v>41730</v>
      </c>
      <c r="E39">
        <v>4.6198735620016897E-2</v>
      </c>
      <c r="F39">
        <v>2.7685529214480399E-2</v>
      </c>
      <c r="G39">
        <v>2.1125735702876899E-2</v>
      </c>
      <c r="H39">
        <v>-1.7615599992428101E-2</v>
      </c>
      <c r="I39">
        <v>2.55263157988086E-2</v>
      </c>
      <c r="J39" s="3">
        <v>2.0256218397835691E-2</v>
      </c>
      <c r="L39">
        <f t="shared" si="1"/>
        <v>1.0461987356200169</v>
      </c>
      <c r="M39">
        <f t="shared" si="2"/>
        <v>1.0276855292144804</v>
      </c>
      <c r="N39">
        <f t="shared" si="3"/>
        <v>1.0211257357028769</v>
      </c>
      <c r="O39">
        <f t="shared" si="4"/>
        <v>0.98238440000757188</v>
      </c>
      <c r="P39">
        <f t="shared" si="5"/>
        <v>1.0255263157988086</v>
      </c>
    </row>
    <row r="40" spans="4:16" x14ac:dyDescent="0.3">
      <c r="D40" s="4">
        <v>41760</v>
      </c>
      <c r="E40">
        <v>0.121165168860386</v>
      </c>
      <c r="F40">
        <v>3.9129739241721397E-2</v>
      </c>
      <c r="G40">
        <v>3.8590043421235398E-2</v>
      </c>
      <c r="H40">
        <v>5.2588331963845603E-2</v>
      </c>
      <c r="I40">
        <v>1.0586644478431899E-2</v>
      </c>
      <c r="J40" s="3">
        <v>1.6531498467549591E-2</v>
      </c>
      <c r="L40">
        <f t="shared" si="1"/>
        <v>1.1211651688603861</v>
      </c>
      <c r="M40">
        <f t="shared" si="2"/>
        <v>1.0391297392417214</v>
      </c>
      <c r="N40">
        <f t="shared" si="3"/>
        <v>1.0385900434212354</v>
      </c>
      <c r="O40">
        <f t="shared" si="4"/>
        <v>1.0525883319638456</v>
      </c>
      <c r="P40">
        <f t="shared" si="5"/>
        <v>1.0105866444784319</v>
      </c>
    </row>
    <row r="41" spans="4:16" x14ac:dyDescent="0.3">
      <c r="D41" s="4">
        <v>41791</v>
      </c>
      <c r="E41">
        <v>-4.4914317297068199E-2</v>
      </c>
      <c r="F41">
        <v>-3.6301496397561098E-2</v>
      </c>
      <c r="G41">
        <v>-1.78542705667529E-2</v>
      </c>
      <c r="H41">
        <v>-8.3821233411397106E-2</v>
      </c>
      <c r="I41">
        <v>2.9661016928315399E-2</v>
      </c>
      <c r="J41" s="3">
        <v>-1.082364071451312E-2</v>
      </c>
      <c r="L41">
        <f t="shared" si="1"/>
        <v>0.95508568270293182</v>
      </c>
      <c r="M41">
        <f t="shared" si="2"/>
        <v>0.96369850360243892</v>
      </c>
      <c r="N41">
        <f t="shared" si="3"/>
        <v>0.98214572943324707</v>
      </c>
      <c r="O41">
        <f t="shared" si="4"/>
        <v>0.91617876658860287</v>
      </c>
      <c r="P41">
        <f t="shared" si="5"/>
        <v>1.0296610169283154</v>
      </c>
    </row>
    <row r="42" spans="4:16" x14ac:dyDescent="0.3">
      <c r="D42" s="4">
        <v>41821</v>
      </c>
      <c r="E42">
        <v>4.0370423908973302E-2</v>
      </c>
      <c r="F42">
        <v>8.3229496150036789E-2</v>
      </c>
      <c r="G42">
        <v>4.9361592137549398E-2</v>
      </c>
      <c r="H42">
        <v>5.6413601355550701E-2</v>
      </c>
      <c r="I42">
        <v>-1.0617283949048E-2</v>
      </c>
      <c r="J42" s="3">
        <v>3.8046468487654667E-2</v>
      </c>
      <c r="L42">
        <f t="shared" si="1"/>
        <v>1.0403704239089733</v>
      </c>
      <c r="M42">
        <f t="shared" si="2"/>
        <v>1.0832294961500368</v>
      </c>
      <c r="N42">
        <f t="shared" si="3"/>
        <v>1.0493615921375494</v>
      </c>
      <c r="O42">
        <f t="shared" si="4"/>
        <v>1.0564136013555507</v>
      </c>
      <c r="P42">
        <f t="shared" si="5"/>
        <v>0.98938271605095196</v>
      </c>
    </row>
    <row r="43" spans="4:16" x14ac:dyDescent="0.3">
      <c r="D43" s="4">
        <v>41852</v>
      </c>
      <c r="E43">
        <v>-3.7691237835632302E-2</v>
      </c>
      <c r="F43">
        <v>-4.8961774421897301E-2</v>
      </c>
      <c r="G43">
        <v>2.0295783501278902E-2</v>
      </c>
      <c r="H43">
        <v>-4.6419502285424102E-2</v>
      </c>
      <c r="I43">
        <v>1.3626599529357899E-2</v>
      </c>
      <c r="J43" s="3">
        <v>-1.2565685543034069E-2</v>
      </c>
      <c r="L43">
        <f t="shared" si="1"/>
        <v>0.96230876216436767</v>
      </c>
      <c r="M43">
        <f t="shared" si="2"/>
        <v>0.95103822557810269</v>
      </c>
      <c r="N43">
        <f t="shared" si="3"/>
        <v>1.0202957835012789</v>
      </c>
      <c r="O43">
        <f t="shared" si="4"/>
        <v>0.95358049771457587</v>
      </c>
      <c r="P43">
        <f t="shared" si="5"/>
        <v>1.0136265995293579</v>
      </c>
    </row>
    <row r="44" spans="4:16" x14ac:dyDescent="0.3">
      <c r="D44" s="4">
        <v>41883</v>
      </c>
      <c r="E44">
        <v>1.3441248738200099E-2</v>
      </c>
      <c r="F44">
        <v>-5.2660960178638402E-2</v>
      </c>
      <c r="G44">
        <v>2.28218966785112E-2</v>
      </c>
      <c r="H44">
        <v>6.7533020877716302E-2</v>
      </c>
      <c r="I44">
        <v>-3.3935907986810697E-2</v>
      </c>
      <c r="J44" s="3">
        <v>2.1605854674319781E-2</v>
      </c>
      <c r="L44">
        <f t="shared" si="1"/>
        <v>1.0134412487382001</v>
      </c>
      <c r="M44">
        <f t="shared" si="2"/>
        <v>0.94733903982136158</v>
      </c>
      <c r="N44">
        <f t="shared" si="3"/>
        <v>1.0228218966785112</v>
      </c>
      <c r="O44">
        <f t="shared" si="4"/>
        <v>1.0675330208777163</v>
      </c>
      <c r="P44">
        <f t="shared" si="5"/>
        <v>0.96606409201318932</v>
      </c>
    </row>
    <row r="45" spans="4:16" x14ac:dyDescent="0.3">
      <c r="D45" s="4">
        <v>41913</v>
      </c>
      <c r="E45">
        <v>5.0770108392951513E-2</v>
      </c>
      <c r="F45">
        <v>0.10862306030249499</v>
      </c>
      <c r="G45">
        <v>3.4452501456202697E-2</v>
      </c>
      <c r="H45">
        <v>4.89508642483856E-2</v>
      </c>
      <c r="I45">
        <v>9.9685293867926905E-2</v>
      </c>
      <c r="J45" s="3">
        <v>2.6437135293892289E-2</v>
      </c>
      <c r="L45">
        <f t="shared" si="1"/>
        <v>1.0507701083929515</v>
      </c>
      <c r="M45">
        <f t="shared" si="2"/>
        <v>1.1086230603024949</v>
      </c>
      <c r="N45">
        <f t="shared" si="3"/>
        <v>1.0344525014562027</v>
      </c>
      <c r="O45">
        <f t="shared" si="4"/>
        <v>1.0489508642483856</v>
      </c>
      <c r="P45">
        <f t="shared" si="5"/>
        <v>1.0996852938679269</v>
      </c>
    </row>
    <row r="46" spans="4:16" x14ac:dyDescent="0.3">
      <c r="D46" s="4">
        <v>41944</v>
      </c>
      <c r="E46">
        <v>-1.33007600370598E-2</v>
      </c>
      <c r="F46">
        <v>-8.3540042523033306E-2</v>
      </c>
      <c r="G46">
        <v>1.2771579569219999E-2</v>
      </c>
      <c r="H46">
        <v>1.8200977105086801E-2</v>
      </c>
      <c r="I46">
        <v>-2.97911107426281E-2</v>
      </c>
      <c r="J46" s="3">
        <v>-3.550533146330157E-3</v>
      </c>
      <c r="L46">
        <f t="shared" si="1"/>
        <v>0.98669923996294018</v>
      </c>
      <c r="M46">
        <f t="shared" si="2"/>
        <v>0.91645995747696674</v>
      </c>
      <c r="N46">
        <f t="shared" si="3"/>
        <v>1.01277157956922</v>
      </c>
      <c r="O46">
        <f t="shared" si="4"/>
        <v>1.0182009771050868</v>
      </c>
      <c r="P46">
        <f t="shared" si="5"/>
        <v>0.97020888925737192</v>
      </c>
    </row>
    <row r="47" spans="4:16" x14ac:dyDescent="0.3">
      <c r="D47" s="4">
        <v>41974</v>
      </c>
      <c r="E47">
        <v>-3.5350756533365398E-2</v>
      </c>
      <c r="F47">
        <v>0.14235540518769099</v>
      </c>
      <c r="G47">
        <v>4.36295115241545E-2</v>
      </c>
      <c r="H47">
        <v>2.7754257220810499E-2</v>
      </c>
      <c r="I47">
        <v>-6.3851865703722999E-4</v>
      </c>
      <c r="J47" s="3">
        <v>-2.9783000346867389E-2</v>
      </c>
      <c r="L47">
        <f t="shared" si="1"/>
        <v>0.96464924346663461</v>
      </c>
      <c r="M47">
        <f t="shared" si="2"/>
        <v>1.142355405187691</v>
      </c>
      <c r="N47">
        <f t="shared" si="3"/>
        <v>1.0436295115241545</v>
      </c>
      <c r="O47">
        <f t="shared" si="4"/>
        <v>1.0277542572208105</v>
      </c>
      <c r="P47">
        <f t="shared" si="5"/>
        <v>0.99936148134296277</v>
      </c>
    </row>
    <row r="48" spans="4:16" x14ac:dyDescent="0.3">
      <c r="D48" s="4">
        <v>42005</v>
      </c>
      <c r="E48">
        <v>0.12790531869623001</v>
      </c>
      <c r="F48">
        <v>7.2292894818492201E-2</v>
      </c>
      <c r="G48">
        <v>-1.8450381251557801E-2</v>
      </c>
      <c r="H48">
        <v>-4.5884055778359398E-2</v>
      </c>
      <c r="I48">
        <v>3.8255730393929002E-2</v>
      </c>
      <c r="J48" s="3">
        <v>5.6650760849438757E-2</v>
      </c>
      <c r="L48">
        <f t="shared" si="1"/>
        <v>1.12790531869623</v>
      </c>
      <c r="M48">
        <f t="shared" si="2"/>
        <v>1.0722928948184922</v>
      </c>
      <c r="N48">
        <f t="shared" si="3"/>
        <v>0.98154961874844215</v>
      </c>
      <c r="O48">
        <f t="shared" si="4"/>
        <v>0.95411594422164059</v>
      </c>
      <c r="P48">
        <f t="shared" si="5"/>
        <v>1.038255730393929</v>
      </c>
    </row>
    <row r="49" spans="4:16" x14ac:dyDescent="0.3">
      <c r="D49" s="4">
        <v>42036</v>
      </c>
      <c r="E49">
        <v>-6.5233881164699303E-2</v>
      </c>
      <c r="F49">
        <v>-2.12015993265996E-2</v>
      </c>
      <c r="G49">
        <v>3.5342739052022197E-2</v>
      </c>
      <c r="H49">
        <v>5.7026870288037204E-3</v>
      </c>
      <c r="I49">
        <v>3.4589962910640801E-2</v>
      </c>
      <c r="J49" s="3">
        <v>-1.9025434998517669E-2</v>
      </c>
      <c r="L49">
        <f t="shared" si="1"/>
        <v>0.9347661188353007</v>
      </c>
      <c r="M49">
        <f t="shared" si="2"/>
        <v>0.9787984006734004</v>
      </c>
      <c r="N49">
        <f t="shared" si="3"/>
        <v>1.0353427390520222</v>
      </c>
      <c r="O49">
        <f t="shared" si="4"/>
        <v>1.0057026870288037</v>
      </c>
      <c r="P49">
        <f t="shared" si="5"/>
        <v>1.0345899629106408</v>
      </c>
    </row>
    <row r="50" spans="4:16" x14ac:dyDescent="0.3">
      <c r="D50" s="4">
        <v>42064</v>
      </c>
      <c r="E50">
        <v>2.8671896142496999E-2</v>
      </c>
      <c r="F50">
        <v>0.13351249664068701</v>
      </c>
      <c r="G50">
        <v>-1.07364074197828E-2</v>
      </c>
      <c r="H50">
        <v>-2.9985583853915899E-2</v>
      </c>
      <c r="I50">
        <v>-6.4463302077856208E-2</v>
      </c>
      <c r="J50" s="3">
        <v>1.2928836167605319E-2</v>
      </c>
      <c r="L50">
        <f t="shared" si="1"/>
        <v>1.028671896142497</v>
      </c>
      <c r="M50">
        <f t="shared" si="2"/>
        <v>1.1335124966406871</v>
      </c>
      <c r="N50">
        <f t="shared" si="3"/>
        <v>0.98926359258021723</v>
      </c>
      <c r="O50">
        <f t="shared" si="4"/>
        <v>0.97001441614608408</v>
      </c>
      <c r="P50">
        <f t="shared" si="5"/>
        <v>0.93553669792214378</v>
      </c>
    </row>
    <row r="51" spans="4:16" x14ac:dyDescent="0.3">
      <c r="D51" s="4">
        <v>42095</v>
      </c>
      <c r="E51">
        <v>3.9836970806325499E-2</v>
      </c>
      <c r="F51">
        <v>1.7663236758499502E-2</v>
      </c>
      <c r="G51">
        <v>0.10532860927992101</v>
      </c>
      <c r="H51">
        <v>2.1713378483013902E-2</v>
      </c>
      <c r="I51">
        <v>3.1429026108757099E-2</v>
      </c>
      <c r="J51" s="3">
        <v>1.225928531167767E-2</v>
      </c>
      <c r="L51">
        <f t="shared" si="1"/>
        <v>1.0398369708063255</v>
      </c>
      <c r="M51">
        <f t="shared" si="2"/>
        <v>1.0176632367584995</v>
      </c>
      <c r="N51">
        <f t="shared" si="3"/>
        <v>1.105328609279921</v>
      </c>
      <c r="O51">
        <f t="shared" si="4"/>
        <v>1.0217133784830139</v>
      </c>
      <c r="P51">
        <f t="shared" si="5"/>
        <v>1.0314290261087571</v>
      </c>
    </row>
    <row r="52" spans="4:16" x14ac:dyDescent="0.3">
      <c r="D52" s="4">
        <v>42125</v>
      </c>
      <c r="E52">
        <v>2.4276141119149702E-2</v>
      </c>
      <c r="F52">
        <v>1.13226009365608E-2</v>
      </c>
      <c r="G52">
        <v>5.8174904930839801E-2</v>
      </c>
      <c r="H52">
        <v>-4.2114520226695602E-2</v>
      </c>
      <c r="I52">
        <v>2.1532559870212102E-3</v>
      </c>
      <c r="J52" s="3">
        <v>-2.015265399296572E-2</v>
      </c>
      <c r="L52">
        <f t="shared" si="1"/>
        <v>1.0242761411191497</v>
      </c>
      <c r="M52">
        <f t="shared" si="2"/>
        <v>1.0113226009365608</v>
      </c>
      <c r="N52">
        <f t="shared" si="3"/>
        <v>1.0581749049308398</v>
      </c>
      <c r="O52">
        <f t="shared" si="4"/>
        <v>0.9578854797733044</v>
      </c>
      <c r="P52">
        <f t="shared" si="5"/>
        <v>1.0021532559870212</v>
      </c>
    </row>
    <row r="53" spans="4:16" x14ac:dyDescent="0.3">
      <c r="D53" s="4">
        <v>42156</v>
      </c>
      <c r="E53">
        <v>1.2097271920459699E-2</v>
      </c>
      <c r="F53">
        <v>0.235112534267087</v>
      </c>
      <c r="G53">
        <v>1.22170319432542E-2</v>
      </c>
      <c r="H53">
        <v>7.3140875242272599E-2</v>
      </c>
      <c r="I53">
        <v>7.5292848323730108E-2</v>
      </c>
      <c r="J53" s="3">
        <v>2.159349656842088E-2</v>
      </c>
      <c r="L53">
        <f t="shared" si="1"/>
        <v>1.0120972719204597</v>
      </c>
      <c r="M53">
        <f t="shared" si="2"/>
        <v>1.235112534267087</v>
      </c>
      <c r="N53">
        <f t="shared" si="3"/>
        <v>1.0122170319432542</v>
      </c>
      <c r="O53">
        <f t="shared" si="4"/>
        <v>1.0731408752422726</v>
      </c>
      <c r="P53">
        <f t="shared" si="5"/>
        <v>1.0752928483237301</v>
      </c>
    </row>
    <row r="54" spans="4:16" x14ac:dyDescent="0.3">
      <c r="D54" s="4">
        <v>42186</v>
      </c>
      <c r="E54">
        <v>-4.1712403959052707E-2</v>
      </c>
      <c r="F54">
        <v>-4.3383381516367087E-2</v>
      </c>
      <c r="G54">
        <v>-1.9715732344820699E-2</v>
      </c>
      <c r="H54">
        <v>-5.7458330497019497E-2</v>
      </c>
      <c r="I54">
        <v>-0.101483551912482</v>
      </c>
      <c r="J54" s="3">
        <v>-6.2809909430584926E-2</v>
      </c>
      <c r="L54">
        <f t="shared" si="1"/>
        <v>0.95828759604094726</v>
      </c>
      <c r="M54">
        <f t="shared" si="2"/>
        <v>0.95661661848363289</v>
      </c>
      <c r="N54">
        <f t="shared" si="3"/>
        <v>0.98028426765517929</v>
      </c>
      <c r="O54">
        <f t="shared" si="4"/>
        <v>0.94254166950298046</v>
      </c>
      <c r="P54">
        <f t="shared" si="5"/>
        <v>0.89851644808751796</v>
      </c>
    </row>
    <row r="55" spans="4:16" x14ac:dyDescent="0.3">
      <c r="D55" s="4">
        <v>42217</v>
      </c>
      <c r="E55">
        <v>4.6455390117090503E-2</v>
      </c>
      <c r="F55">
        <v>-1.94973581079805E-3</v>
      </c>
      <c r="G55">
        <v>1.6272009702126299E-2</v>
      </c>
      <c r="H55">
        <v>-8.7389492937711699E-3</v>
      </c>
      <c r="I55">
        <v>-2.3456622096467698E-2</v>
      </c>
      <c r="J55" s="3">
        <v>-1.9836992720855241E-2</v>
      </c>
      <c r="L55">
        <f t="shared" si="1"/>
        <v>1.0464553901170905</v>
      </c>
      <c r="M55">
        <f t="shared" si="2"/>
        <v>0.99805026418920195</v>
      </c>
      <c r="N55">
        <f t="shared" si="3"/>
        <v>1.0162720097021263</v>
      </c>
      <c r="O55">
        <f t="shared" si="4"/>
        <v>0.99126105070622883</v>
      </c>
      <c r="P55">
        <f t="shared" si="5"/>
        <v>0.97654337790353229</v>
      </c>
    </row>
    <row r="56" spans="4:16" x14ac:dyDescent="0.3">
      <c r="D56" s="4">
        <v>42248</v>
      </c>
      <c r="E56">
        <v>7.8326441256464804E-2</v>
      </c>
      <c r="F56">
        <v>0.222723632030319</v>
      </c>
      <c r="G56">
        <v>-2.53315808569952E-2</v>
      </c>
      <c r="H56">
        <v>5.2383393131727497E-2</v>
      </c>
      <c r="I56">
        <v>6.9512594046528195E-2</v>
      </c>
      <c r="J56" s="3">
        <v>8.4049076547839718E-2</v>
      </c>
      <c r="L56">
        <f t="shared" si="1"/>
        <v>1.0783264412564648</v>
      </c>
      <c r="M56">
        <f t="shared" si="2"/>
        <v>1.222723632030319</v>
      </c>
      <c r="N56">
        <f t="shared" si="3"/>
        <v>0.97466841914300484</v>
      </c>
      <c r="O56">
        <f t="shared" si="4"/>
        <v>1.0523833931317275</v>
      </c>
      <c r="P56">
        <f t="shared" si="5"/>
        <v>1.0695125940465282</v>
      </c>
    </row>
    <row r="57" spans="4:16" x14ac:dyDescent="0.3">
      <c r="D57" s="4">
        <v>42278</v>
      </c>
      <c r="E57">
        <v>3.1581321901180501E-2</v>
      </c>
      <c r="F57">
        <v>6.2150503275283597E-2</v>
      </c>
      <c r="G57">
        <v>1.20432233143983E-2</v>
      </c>
      <c r="H57">
        <v>-1.9740058787916102E-2</v>
      </c>
      <c r="I57">
        <v>5.8265789876614293E-2</v>
      </c>
      <c r="J57" s="3">
        <v>4.1892240668900422E-3</v>
      </c>
      <c r="L57">
        <f t="shared" si="1"/>
        <v>1.0315813219011805</v>
      </c>
      <c r="M57">
        <f t="shared" si="2"/>
        <v>1.0621505032752836</v>
      </c>
      <c r="N57">
        <f t="shared" si="3"/>
        <v>1.0120432233143983</v>
      </c>
      <c r="O57">
        <f t="shared" si="4"/>
        <v>0.98025994121208393</v>
      </c>
      <c r="P57">
        <f t="shared" si="5"/>
        <v>1.0582657898766143</v>
      </c>
    </row>
    <row r="58" spans="4:16" x14ac:dyDescent="0.3">
      <c r="D58" s="4">
        <v>42309</v>
      </c>
      <c r="E58">
        <v>2.7115679001965799E-2</v>
      </c>
      <c r="F58">
        <v>1.6681708784596998E-2</v>
      </c>
      <c r="G58">
        <v>2.7059970751907698E-2</v>
      </c>
      <c r="H58">
        <v>4.0356499098737987E-2</v>
      </c>
      <c r="I58">
        <v>2.6073342988865999E-2</v>
      </c>
      <c r="J58" s="3">
        <v>-1.666539461915582E-2</v>
      </c>
      <c r="L58">
        <f t="shared" si="1"/>
        <v>1.0271156790019658</v>
      </c>
      <c r="M58">
        <f t="shared" si="2"/>
        <v>1.016681708784597</v>
      </c>
      <c r="N58">
        <f t="shared" si="3"/>
        <v>1.0270599707519077</v>
      </c>
      <c r="O58">
        <f t="shared" si="4"/>
        <v>1.040356499098738</v>
      </c>
      <c r="P58">
        <f t="shared" si="5"/>
        <v>1.026073342988866</v>
      </c>
    </row>
    <row r="59" spans="4:16" x14ac:dyDescent="0.3">
      <c r="D59" s="4">
        <v>42339</v>
      </c>
      <c r="E59">
        <v>-5.1202895457189597E-2</v>
      </c>
      <c r="F59">
        <v>-0.131515483288701</v>
      </c>
      <c r="G59">
        <v>-6.1239022076382398E-2</v>
      </c>
      <c r="H59">
        <v>7.5271922225430291E-2</v>
      </c>
      <c r="I59">
        <v>-6.901656678758869E-2</v>
      </c>
      <c r="J59" s="3">
        <v>-4.6149747491260731E-2</v>
      </c>
      <c r="L59">
        <f t="shared" si="1"/>
        <v>0.94879710454281041</v>
      </c>
      <c r="M59">
        <f t="shared" si="2"/>
        <v>0.868484516711299</v>
      </c>
      <c r="N59">
        <f t="shared" si="3"/>
        <v>0.93876097792361757</v>
      </c>
      <c r="O59">
        <f t="shared" si="4"/>
        <v>1.0752719222254303</v>
      </c>
      <c r="P59">
        <f t="shared" si="5"/>
        <v>0.93098343321241128</v>
      </c>
    </row>
    <row r="60" spans="4:16" x14ac:dyDescent="0.3">
      <c r="D60" s="4">
        <v>42370</v>
      </c>
      <c r="E60">
        <v>-4.4653876346289402E-2</v>
      </c>
      <c r="F60">
        <v>-5.8739352640545299E-2</v>
      </c>
      <c r="G60">
        <v>-8.3406677395419793E-2</v>
      </c>
      <c r="H60">
        <v>1.7510965893832199E-2</v>
      </c>
      <c r="I60">
        <v>-2.1732545810082101E-2</v>
      </c>
      <c r="J60" s="3">
        <v>-3.178321336984446E-3</v>
      </c>
      <c r="L60">
        <f t="shared" si="1"/>
        <v>0.95534612365371063</v>
      </c>
      <c r="M60">
        <f t="shared" si="2"/>
        <v>0.94126064735945469</v>
      </c>
      <c r="N60">
        <f t="shared" si="3"/>
        <v>0.91659332260458015</v>
      </c>
      <c r="O60">
        <f t="shared" si="4"/>
        <v>1.0175109658938322</v>
      </c>
      <c r="P60">
        <f t="shared" si="5"/>
        <v>0.9782674541899179</v>
      </c>
    </row>
    <row r="61" spans="4:16" x14ac:dyDescent="0.3">
      <c r="D61" s="4">
        <v>42401</v>
      </c>
      <c r="E61">
        <v>0.101585437467916</v>
      </c>
      <c r="F61">
        <v>7.4422645334105295E-2</v>
      </c>
      <c r="G61">
        <v>1.3888890087799001E-4</v>
      </c>
      <c r="H61">
        <v>4.89274951249783E-2</v>
      </c>
      <c r="I61">
        <v>9.7155085965123802E-2</v>
      </c>
      <c r="J61" s="3">
        <v>6.9167090500601727E-2</v>
      </c>
      <c r="L61">
        <f t="shared" si="1"/>
        <v>1.1015854374679159</v>
      </c>
      <c r="M61">
        <f t="shared" si="2"/>
        <v>1.0744226453341053</v>
      </c>
      <c r="N61">
        <f t="shared" si="3"/>
        <v>1.000138888900878</v>
      </c>
      <c r="O61">
        <f t="shared" si="4"/>
        <v>1.0489274951249783</v>
      </c>
      <c r="P61">
        <f t="shared" si="5"/>
        <v>1.0971550859651238</v>
      </c>
    </row>
    <row r="62" spans="4:16" x14ac:dyDescent="0.3">
      <c r="D62" s="4">
        <v>42430</v>
      </c>
      <c r="E62">
        <v>4.47761193303253E-3</v>
      </c>
      <c r="F62">
        <v>0.111094265885048</v>
      </c>
      <c r="G62">
        <v>4.8882099719855403E-2</v>
      </c>
      <c r="H62">
        <v>-6.4221733986821192E-3</v>
      </c>
      <c r="I62">
        <v>1.87866374785997E-2</v>
      </c>
      <c r="J62" s="3">
        <v>5.327957836479086E-3</v>
      </c>
      <c r="L62">
        <f t="shared" si="1"/>
        <v>1.0044776119330325</v>
      </c>
      <c r="M62">
        <f t="shared" si="2"/>
        <v>1.111094265885048</v>
      </c>
      <c r="N62">
        <f t="shared" si="3"/>
        <v>1.0488820997198554</v>
      </c>
      <c r="O62">
        <f t="shared" si="4"/>
        <v>0.99357782660131788</v>
      </c>
      <c r="P62">
        <f t="shared" si="5"/>
        <v>1.0187866374785997</v>
      </c>
    </row>
    <row r="63" spans="4:16" x14ac:dyDescent="0.3">
      <c r="D63" s="4">
        <v>42461</v>
      </c>
      <c r="E63">
        <v>5.5720653800150399E-2</v>
      </c>
      <c r="F63">
        <v>9.5817098500583703E-2</v>
      </c>
      <c r="G63">
        <v>1.9137043076880001E-5</v>
      </c>
      <c r="H63">
        <v>2.9020056705231199E-2</v>
      </c>
      <c r="I63">
        <v>5.2131715760238603E-2</v>
      </c>
      <c r="J63" s="3">
        <v>1.5866542807079029E-2</v>
      </c>
      <c r="L63">
        <f t="shared" si="1"/>
        <v>1.0557206538001505</v>
      </c>
      <c r="M63">
        <f t="shared" si="2"/>
        <v>1.0958170985005837</v>
      </c>
      <c r="N63">
        <f t="shared" si="3"/>
        <v>1.0000191370430769</v>
      </c>
      <c r="O63">
        <f t="shared" si="4"/>
        <v>1.0290200567052312</v>
      </c>
      <c r="P63">
        <f t="shared" si="5"/>
        <v>1.0521317157602386</v>
      </c>
    </row>
    <row r="64" spans="4:16" x14ac:dyDescent="0.3">
      <c r="D64" s="4">
        <v>42491</v>
      </c>
      <c r="E64">
        <v>-3.6996079207414399E-2</v>
      </c>
      <c r="F64">
        <v>-9.9198937450710699E-3</v>
      </c>
      <c r="G64">
        <v>4.9580167949691403E-2</v>
      </c>
      <c r="H64">
        <v>8.55810855810855E-2</v>
      </c>
      <c r="I64">
        <v>-2.5451343914257601E-2</v>
      </c>
      <c r="J64" s="3">
        <v>5.5540126184288286E-3</v>
      </c>
      <c r="L64">
        <f t="shared" si="1"/>
        <v>0.96300392079258557</v>
      </c>
      <c r="M64">
        <f t="shared" si="2"/>
        <v>0.99008010625492893</v>
      </c>
      <c r="N64">
        <f t="shared" si="3"/>
        <v>1.0495801679496914</v>
      </c>
      <c r="O64">
        <f t="shared" si="4"/>
        <v>1.0855810855810855</v>
      </c>
      <c r="P64">
        <f t="shared" si="5"/>
        <v>0.97454865608574237</v>
      </c>
    </row>
    <row r="65" spans="4:16" x14ac:dyDescent="0.3">
      <c r="D65" s="4">
        <v>42522</v>
      </c>
      <c r="E65">
        <v>2.1609771372072199E-2</v>
      </c>
      <c r="F65">
        <v>6.0353260110114701E-2</v>
      </c>
      <c r="G65">
        <v>5.25714285608034E-2</v>
      </c>
      <c r="H65">
        <v>-1.6180981595092101E-2</v>
      </c>
      <c r="I65">
        <v>7.4986464521184404E-2</v>
      </c>
      <c r="J65" s="3">
        <v>3.4452736931416407E-2</v>
      </c>
      <c r="L65">
        <f t="shared" si="1"/>
        <v>1.0216097713720722</v>
      </c>
      <c r="M65">
        <f t="shared" si="2"/>
        <v>1.0603532601101147</v>
      </c>
      <c r="N65">
        <f t="shared" si="3"/>
        <v>1.0525714285608034</v>
      </c>
      <c r="O65">
        <f t="shared" si="4"/>
        <v>0.98381901840490793</v>
      </c>
      <c r="P65">
        <f t="shared" si="5"/>
        <v>1.0749864645211844</v>
      </c>
    </row>
    <row r="66" spans="4:16" x14ac:dyDescent="0.3">
      <c r="D66" s="4">
        <v>42552</v>
      </c>
      <c r="E66">
        <v>4.5473124860462101E-2</v>
      </c>
      <c r="F66">
        <v>1.3639778073562399E-2</v>
      </c>
      <c r="G66">
        <v>-5.6071772516923399E-2</v>
      </c>
      <c r="H66">
        <v>-5.0548478692995398E-2</v>
      </c>
      <c r="I66">
        <v>-4.18660287147943E-2</v>
      </c>
      <c r="J66" s="3">
        <v>1.637670235148523E-4</v>
      </c>
      <c r="L66">
        <f t="shared" si="1"/>
        <v>1.0454731248604621</v>
      </c>
      <c r="M66">
        <f t="shared" si="2"/>
        <v>1.0136397780735624</v>
      </c>
      <c r="N66">
        <f t="shared" si="3"/>
        <v>0.94392822748307659</v>
      </c>
      <c r="O66">
        <f t="shared" si="4"/>
        <v>0.94945152130700461</v>
      </c>
      <c r="P66">
        <f t="shared" si="5"/>
        <v>0.95813397128520572</v>
      </c>
    </row>
    <row r="67" spans="4:16" x14ac:dyDescent="0.3">
      <c r="D67" s="4">
        <v>42583</v>
      </c>
      <c r="E67">
        <v>6.0893363322075802E-2</v>
      </c>
      <c r="F67">
        <v>8.8603151489936402E-2</v>
      </c>
      <c r="G67">
        <v>3.2282958205251497E-2</v>
      </c>
      <c r="H67">
        <v>1.1410616834793399E-2</v>
      </c>
      <c r="I67">
        <v>4.6221005209132499E-2</v>
      </c>
      <c r="J67" s="3">
        <v>-4.6155288673468969E-4</v>
      </c>
      <c r="L67">
        <f t="shared" si="1"/>
        <v>1.0608933633220758</v>
      </c>
      <c r="M67">
        <f t="shared" si="2"/>
        <v>1.0886031514899364</v>
      </c>
      <c r="N67">
        <f t="shared" si="3"/>
        <v>1.0322829582052515</v>
      </c>
      <c r="O67">
        <f t="shared" si="4"/>
        <v>1.0114106168347934</v>
      </c>
      <c r="P67">
        <f t="shared" si="5"/>
        <v>1.0462210052091325</v>
      </c>
    </row>
    <row r="68" spans="4:16" x14ac:dyDescent="0.3">
      <c r="D68" s="4">
        <v>42614</v>
      </c>
      <c r="E68">
        <v>-9.4895891055549689E-3</v>
      </c>
      <c r="F68">
        <v>-5.6717344830469099E-2</v>
      </c>
      <c r="G68">
        <v>-7.9990032413351203E-2</v>
      </c>
      <c r="H68">
        <v>4.6435578809679502E-2</v>
      </c>
      <c r="I68">
        <v>-7.5631837044614597E-2</v>
      </c>
      <c r="J68" s="3">
        <v>-1.7277838053705051E-2</v>
      </c>
      <c r="L68">
        <f t="shared" si="1"/>
        <v>0.99051041089444503</v>
      </c>
      <c r="M68">
        <f t="shared" si="2"/>
        <v>0.94328265516953091</v>
      </c>
      <c r="N68">
        <f t="shared" si="3"/>
        <v>0.92000996758664877</v>
      </c>
      <c r="O68">
        <f t="shared" si="4"/>
        <v>1.0464355788096795</v>
      </c>
      <c r="P68">
        <f t="shared" si="5"/>
        <v>0.92436816295538538</v>
      </c>
    </row>
    <row r="69" spans="4:16" x14ac:dyDescent="0.3">
      <c r="D69" s="4">
        <v>42644</v>
      </c>
      <c r="E69">
        <v>-4.3716863530062301E-2</v>
      </c>
      <c r="F69">
        <v>-4.96948671849285E-2</v>
      </c>
      <c r="G69">
        <v>-8.5089966763730804E-2</v>
      </c>
      <c r="H69">
        <v>-0.10075736569884899</v>
      </c>
      <c r="I69">
        <v>-4.7065224781222902E-2</v>
      </c>
      <c r="J69" s="3">
        <v>3.7841771221621613E-2</v>
      </c>
      <c r="L69">
        <f t="shared" si="1"/>
        <v>0.95628313646993768</v>
      </c>
      <c r="M69">
        <f t="shared" si="2"/>
        <v>0.95030513281507145</v>
      </c>
      <c r="N69">
        <f t="shared" si="3"/>
        <v>0.91491003323626918</v>
      </c>
      <c r="O69">
        <f t="shared" si="4"/>
        <v>0.89924263430115103</v>
      </c>
      <c r="P69">
        <f t="shared" si="5"/>
        <v>0.95293477521877712</v>
      </c>
    </row>
    <row r="70" spans="4:16" x14ac:dyDescent="0.3">
      <c r="D70" s="4">
        <v>42675</v>
      </c>
      <c r="E70">
        <v>1.3617352472503599E-3</v>
      </c>
      <c r="F70">
        <v>-9.3262453868436996E-4</v>
      </c>
      <c r="G70">
        <v>9.57985697203627E-2</v>
      </c>
      <c r="H70">
        <v>4.5784820099798999E-2</v>
      </c>
      <c r="I70">
        <v>8.1012426762801012E-3</v>
      </c>
      <c r="J70" s="3">
        <v>2.159176879366189E-2</v>
      </c>
      <c r="L70">
        <f t="shared" si="1"/>
        <v>1.0013617352472504</v>
      </c>
      <c r="M70">
        <f t="shared" si="2"/>
        <v>0.99906737546131563</v>
      </c>
      <c r="N70">
        <f t="shared" si="3"/>
        <v>1.0957985697203627</v>
      </c>
      <c r="O70">
        <f t="shared" si="4"/>
        <v>1.045784820099799</v>
      </c>
      <c r="P70">
        <f t="shared" si="5"/>
        <v>1.0081012426762801</v>
      </c>
    </row>
    <row r="71" spans="4:16" x14ac:dyDescent="0.3">
      <c r="D71" s="4">
        <v>42705</v>
      </c>
      <c r="E71">
        <v>0.101311316184614</v>
      </c>
      <c r="F71">
        <v>9.8163681704829212E-2</v>
      </c>
      <c r="G71">
        <v>4.7314751863747999E-2</v>
      </c>
      <c r="H71">
        <v>3.5660472124560798E-2</v>
      </c>
      <c r="I71">
        <v>8.0014174326323906E-2</v>
      </c>
      <c r="J71" s="3">
        <v>1.3143572072040441E-2</v>
      </c>
      <c r="L71">
        <f t="shared" si="1"/>
        <v>1.101311316184614</v>
      </c>
      <c r="M71">
        <f t="shared" si="2"/>
        <v>1.0981636817048293</v>
      </c>
      <c r="N71">
        <f t="shared" si="3"/>
        <v>1.047314751863748</v>
      </c>
      <c r="O71">
        <f t="shared" si="4"/>
        <v>1.0356604721245608</v>
      </c>
      <c r="P71">
        <f t="shared" si="5"/>
        <v>1.0800141743263239</v>
      </c>
    </row>
    <row r="72" spans="4:16" x14ac:dyDescent="0.3">
      <c r="D72" s="4">
        <v>42736</v>
      </c>
      <c r="E72">
        <v>4.3746692514293098E-2</v>
      </c>
      <c r="F72">
        <v>2.6181570894252999E-2</v>
      </c>
      <c r="G72">
        <v>8.2223800723393498E-2</v>
      </c>
      <c r="H72">
        <v>6.67862923668852E-2</v>
      </c>
      <c r="I72">
        <v>3.4713563910541603E-2</v>
      </c>
      <c r="J72" s="3">
        <v>4.3244561885522573E-2</v>
      </c>
      <c r="L72">
        <f t="shared" si="1"/>
        <v>1.0437466925142931</v>
      </c>
      <c r="M72">
        <f t="shared" si="2"/>
        <v>1.026181570894253</v>
      </c>
      <c r="N72">
        <f t="shared" si="3"/>
        <v>1.0822238007233935</v>
      </c>
      <c r="O72">
        <f t="shared" si="4"/>
        <v>1.0667862923668852</v>
      </c>
      <c r="P72">
        <f t="shared" si="5"/>
        <v>1.0347135639105416</v>
      </c>
    </row>
    <row r="73" spans="4:16" x14ac:dyDescent="0.3">
      <c r="D73" s="4">
        <v>42767</v>
      </c>
      <c r="E73">
        <v>9.962818997555839E-2</v>
      </c>
      <c r="F73">
        <v>4.9110101296980103E-2</v>
      </c>
      <c r="G73">
        <v>1.5698587116527399E-2</v>
      </c>
      <c r="H73">
        <v>-2.00763358778627E-2</v>
      </c>
      <c r="I73">
        <v>-2.4956435711192802E-2</v>
      </c>
      <c r="J73" s="3">
        <v>-2.702274542864058E-4</v>
      </c>
      <c r="L73">
        <f t="shared" si="1"/>
        <v>1.0996281899755584</v>
      </c>
      <c r="M73">
        <f t="shared" si="2"/>
        <v>1.0491101012969801</v>
      </c>
      <c r="N73">
        <f t="shared" si="3"/>
        <v>1.0156985871165274</v>
      </c>
      <c r="O73">
        <f t="shared" si="4"/>
        <v>0.97992366412213727</v>
      </c>
      <c r="P73">
        <f t="shared" si="5"/>
        <v>0.97504356428880723</v>
      </c>
    </row>
    <row r="74" spans="4:16" x14ac:dyDescent="0.3">
      <c r="D74" s="4">
        <v>42795</v>
      </c>
      <c r="E74">
        <v>2.7741489296052801E-2</v>
      </c>
      <c r="F74">
        <v>4.3370857490920199E-2</v>
      </c>
      <c r="G74">
        <v>-2.4372845081790401E-2</v>
      </c>
      <c r="H74">
        <v>4.0430007010983801E-2</v>
      </c>
      <c r="I74">
        <v>7.6367187493559197E-2</v>
      </c>
      <c r="J74" s="3">
        <v>9.2423976096454429E-3</v>
      </c>
      <c r="L74">
        <f t="shared" si="1"/>
        <v>1.0277414892960528</v>
      </c>
      <c r="M74">
        <f t="shared" si="2"/>
        <v>1.0433708574909202</v>
      </c>
      <c r="N74">
        <f t="shared" si="3"/>
        <v>0.97562715491820962</v>
      </c>
      <c r="O74">
        <f t="shared" si="4"/>
        <v>1.0404300070109838</v>
      </c>
      <c r="P74">
        <f t="shared" si="5"/>
        <v>1.0763671874935592</v>
      </c>
    </row>
    <row r="75" spans="4:16" x14ac:dyDescent="0.3">
      <c r="D75" s="4">
        <v>42826</v>
      </c>
      <c r="E75">
        <v>6.0714819798716402E-2</v>
      </c>
      <c r="F75">
        <v>7.5276489475562397E-2</v>
      </c>
      <c r="G75">
        <v>-2.4058169787498199E-2</v>
      </c>
      <c r="H75">
        <v>6.6394634451922202E-2</v>
      </c>
      <c r="I75">
        <v>4.5121877428111697E-2</v>
      </c>
      <c r="J75" s="3">
        <v>1.323131506961347E-2</v>
      </c>
      <c r="L75">
        <f t="shared" si="1"/>
        <v>1.0607148197987164</v>
      </c>
      <c r="M75">
        <f t="shared" si="2"/>
        <v>1.0752764894755624</v>
      </c>
      <c r="N75">
        <f t="shared" si="3"/>
        <v>0.9759418302125018</v>
      </c>
      <c r="O75">
        <f t="shared" si="4"/>
        <v>1.0663946344519222</v>
      </c>
      <c r="P75">
        <f t="shared" si="5"/>
        <v>1.0451218774281117</v>
      </c>
    </row>
    <row r="76" spans="4:16" x14ac:dyDescent="0.3">
      <c r="D76" s="4">
        <v>42856</v>
      </c>
      <c r="E76">
        <v>-2.9606654627870599E-3</v>
      </c>
      <c r="F76">
        <v>-2.6763990267639901E-2</v>
      </c>
      <c r="G76">
        <v>3.4309413119932602E-2</v>
      </c>
      <c r="H76">
        <v>-9.2618778280546491E-3</v>
      </c>
      <c r="I76">
        <v>1.0588607905547E-2</v>
      </c>
      <c r="J76" s="3">
        <v>4.5136404116032196E-3</v>
      </c>
      <c r="L76">
        <f t="shared" si="1"/>
        <v>0.99703933453721294</v>
      </c>
      <c r="M76">
        <f t="shared" si="2"/>
        <v>0.97323600973236013</v>
      </c>
      <c r="N76">
        <f t="shared" si="3"/>
        <v>1.0343094131199326</v>
      </c>
      <c r="O76">
        <f t="shared" si="4"/>
        <v>0.99073812217194535</v>
      </c>
      <c r="P76">
        <f t="shared" si="5"/>
        <v>1.0105886079055471</v>
      </c>
    </row>
    <row r="77" spans="4:16" x14ac:dyDescent="0.3">
      <c r="D77" s="4">
        <v>42887</v>
      </c>
      <c r="E77">
        <v>3.5704185519200599E-2</v>
      </c>
      <c r="F77">
        <v>2.0433884297520698E-2</v>
      </c>
      <c r="G77">
        <v>4.3742405742230898E-3</v>
      </c>
      <c r="H77">
        <v>4.2531934632127302E-2</v>
      </c>
      <c r="I77">
        <v>6.0755430592398492E-3</v>
      </c>
      <c r="J77" s="3">
        <v>1.8622597987175079E-2</v>
      </c>
      <c r="L77">
        <f t="shared" ref="L77:L131" si="6">(1+E77)</f>
        <v>1.0357041855192006</v>
      </c>
      <c r="M77">
        <f t="shared" ref="M77:M131" si="7">(1+F77)</f>
        <v>1.0204338842975207</v>
      </c>
      <c r="N77">
        <f t="shared" ref="N77:N131" si="8">(1+G77)</f>
        <v>1.0043742405742231</v>
      </c>
      <c r="O77">
        <f t="shared" ref="O77:O131" si="9">(1+H77)</f>
        <v>1.0425319346321273</v>
      </c>
      <c r="P77">
        <f t="shared" ref="P77:P131" si="10">(1+I77)</f>
        <v>1.0060755430592399</v>
      </c>
    </row>
    <row r="78" spans="4:16" x14ac:dyDescent="0.3">
      <c r="D78" s="4">
        <v>42917</v>
      </c>
      <c r="E78">
        <v>5.9184927308329797E-2</v>
      </c>
      <c r="F78">
        <v>-7.2688250420137601E-3</v>
      </c>
      <c r="G78">
        <v>-1.02722344088624E-2</v>
      </c>
      <c r="H78">
        <v>3.70197289978937E-2</v>
      </c>
      <c r="I78">
        <v>6.6142539752986201E-2</v>
      </c>
      <c r="J78" s="3">
        <v>5.6450507030730646E-3</v>
      </c>
      <c r="L78">
        <f t="shared" si="6"/>
        <v>1.0591849273083298</v>
      </c>
      <c r="M78">
        <f t="shared" si="7"/>
        <v>0.99273117495798624</v>
      </c>
      <c r="N78">
        <f t="shared" si="8"/>
        <v>0.98972776559113762</v>
      </c>
      <c r="O78">
        <f t="shared" si="9"/>
        <v>1.0370197289978937</v>
      </c>
      <c r="P78">
        <f t="shared" si="10"/>
        <v>1.0661425397529862</v>
      </c>
    </row>
    <row r="79" spans="4:16" x14ac:dyDescent="0.3">
      <c r="D79" s="4">
        <v>42948</v>
      </c>
      <c r="E79">
        <v>-3.85408610332197E-2</v>
      </c>
      <c r="F79">
        <v>-1.9630838262288199E-2</v>
      </c>
      <c r="G79">
        <v>5.2281953502186812E-2</v>
      </c>
      <c r="H79">
        <v>-2.63105441498904E-2</v>
      </c>
      <c r="I79">
        <v>1.1798928831388699E-2</v>
      </c>
      <c r="J79" s="3">
        <v>2.0182618986281452E-2</v>
      </c>
      <c r="L79">
        <f t="shared" si="6"/>
        <v>0.96145913896678026</v>
      </c>
      <c r="M79">
        <f t="shared" si="7"/>
        <v>0.98036916173771183</v>
      </c>
      <c r="N79">
        <f t="shared" si="8"/>
        <v>1.0522819535021868</v>
      </c>
      <c r="O79">
        <f t="shared" si="9"/>
        <v>0.97368945585010958</v>
      </c>
      <c r="P79">
        <f t="shared" si="10"/>
        <v>1.0117989288313887</v>
      </c>
    </row>
    <row r="80" spans="4:16" x14ac:dyDescent="0.3">
      <c r="D80" s="4">
        <v>42979</v>
      </c>
      <c r="E80">
        <v>0.174152031104234</v>
      </c>
      <c r="F80">
        <v>0.14971654444271101</v>
      </c>
      <c r="G80">
        <v>-4.2085573990846899E-2</v>
      </c>
      <c r="H80">
        <v>5.8137154554758902E-2</v>
      </c>
      <c r="I80">
        <v>2.4471458780597598E-2</v>
      </c>
      <c r="J80" s="3">
        <v>2.625518131099364E-2</v>
      </c>
      <c r="L80">
        <f t="shared" si="6"/>
        <v>1.1741520311042339</v>
      </c>
      <c r="M80">
        <f t="shared" si="7"/>
        <v>1.1497165444427111</v>
      </c>
      <c r="N80">
        <f t="shared" si="8"/>
        <v>0.95791442600915311</v>
      </c>
      <c r="O80">
        <f t="shared" si="9"/>
        <v>1.0581371545547589</v>
      </c>
      <c r="P80">
        <f t="shared" si="10"/>
        <v>1.0244714587805976</v>
      </c>
    </row>
    <row r="81" spans="4:16" x14ac:dyDescent="0.3">
      <c r="D81" s="4">
        <v>43009</v>
      </c>
      <c r="E81">
        <v>3.6024206474087703E-2</v>
      </c>
      <c r="F81">
        <v>6.4662348002316503E-2</v>
      </c>
      <c r="G81">
        <v>3.9462450045277798E-2</v>
      </c>
      <c r="H81">
        <v>2.5605260085136899E-2</v>
      </c>
      <c r="I81">
        <v>-5.5203012976120496E-3</v>
      </c>
      <c r="J81" s="3">
        <v>3.2369603835054613E-2</v>
      </c>
      <c r="L81">
        <f t="shared" si="6"/>
        <v>1.0360242064740877</v>
      </c>
      <c r="M81">
        <f t="shared" si="7"/>
        <v>1.0646623480023165</v>
      </c>
      <c r="N81">
        <f t="shared" si="8"/>
        <v>1.0394624500452778</v>
      </c>
      <c r="O81">
        <f t="shared" si="9"/>
        <v>1.0256052600851369</v>
      </c>
      <c r="P81">
        <f t="shared" si="10"/>
        <v>0.99447969870238795</v>
      </c>
    </row>
    <row r="82" spans="4:16" x14ac:dyDescent="0.3">
      <c r="D82" s="4">
        <v>43040</v>
      </c>
      <c r="E82">
        <v>-3.4330743387158601E-2</v>
      </c>
      <c r="F82">
        <v>-6.18653069895902E-3</v>
      </c>
      <c r="G82">
        <v>-2.1266540458628699E-3</v>
      </c>
      <c r="H82">
        <v>-1.1705897241204501E-2</v>
      </c>
      <c r="I82">
        <v>-1.41562431863581E-2</v>
      </c>
      <c r="J82" s="3">
        <v>1.412225889552355E-2</v>
      </c>
      <c r="L82">
        <f t="shared" si="6"/>
        <v>0.96566925661284142</v>
      </c>
      <c r="M82">
        <f t="shared" si="7"/>
        <v>0.99381346930104097</v>
      </c>
      <c r="N82">
        <f t="shared" si="8"/>
        <v>0.99787334595413713</v>
      </c>
      <c r="O82">
        <f t="shared" si="9"/>
        <v>0.98829410275879548</v>
      </c>
      <c r="P82">
        <f t="shared" si="10"/>
        <v>0.98584375681364189</v>
      </c>
    </row>
    <row r="83" spans="4:16" x14ac:dyDescent="0.3">
      <c r="D83" s="4">
        <v>43070</v>
      </c>
      <c r="E83">
        <v>0.139922392151448</v>
      </c>
      <c r="F83">
        <v>0.240638921904794</v>
      </c>
      <c r="G83">
        <v>-3.5638171926809098E-2</v>
      </c>
      <c r="H83">
        <v>1.42774825533001E-2</v>
      </c>
      <c r="I83">
        <v>0.18027175055550501</v>
      </c>
      <c r="J83" s="3">
        <v>5.6657103654153183E-2</v>
      </c>
      <c r="L83">
        <f t="shared" si="6"/>
        <v>1.1399223921514481</v>
      </c>
      <c r="M83">
        <f t="shared" si="7"/>
        <v>1.240638921904794</v>
      </c>
      <c r="N83">
        <f t="shared" si="8"/>
        <v>0.96436182807319093</v>
      </c>
      <c r="O83">
        <f t="shared" si="9"/>
        <v>1.0142774825533001</v>
      </c>
      <c r="P83">
        <f t="shared" si="10"/>
        <v>1.1802717505555049</v>
      </c>
    </row>
    <row r="84" spans="4:16" x14ac:dyDescent="0.3">
      <c r="D84" s="4">
        <v>43101</v>
      </c>
      <c r="E84">
        <v>4.6906287518781301E-2</v>
      </c>
      <c r="F84">
        <v>4.2429129706593301E-2</v>
      </c>
      <c r="G84">
        <v>-4.7484015001916201E-2</v>
      </c>
      <c r="H84">
        <v>-3.2684911904670703E-2</v>
      </c>
      <c r="I84">
        <v>-6.9296327680667694E-2</v>
      </c>
      <c r="J84" s="3">
        <v>-3.651026702605864E-2</v>
      </c>
      <c r="L84">
        <f t="shared" si="6"/>
        <v>1.0469062875187813</v>
      </c>
      <c r="M84">
        <f t="shared" si="7"/>
        <v>1.0424291297065933</v>
      </c>
      <c r="N84">
        <f t="shared" si="8"/>
        <v>0.95251598499808376</v>
      </c>
      <c r="O84">
        <f t="shared" si="9"/>
        <v>0.96731508809532929</v>
      </c>
      <c r="P84">
        <f t="shared" si="10"/>
        <v>0.93070367231933226</v>
      </c>
    </row>
    <row r="85" spans="4:16" x14ac:dyDescent="0.3">
      <c r="D85" s="4">
        <v>43132</v>
      </c>
      <c r="E85">
        <v>3.32329173393031E-2</v>
      </c>
      <c r="F85">
        <v>-4.3049357003537403E-2</v>
      </c>
      <c r="G85">
        <v>4.5442742227501699E-3</v>
      </c>
      <c r="H85">
        <v>7.3480118304304995E-2</v>
      </c>
      <c r="I85">
        <v>-9.3756583514162887E-3</v>
      </c>
      <c r="J85" s="3">
        <v>-2.704425214459855E-2</v>
      </c>
      <c r="L85">
        <f t="shared" si="6"/>
        <v>1.0332329173393031</v>
      </c>
      <c r="M85">
        <f t="shared" si="7"/>
        <v>0.9569506429964626</v>
      </c>
      <c r="N85">
        <f t="shared" si="8"/>
        <v>1.0045442742227502</v>
      </c>
      <c r="O85">
        <f t="shared" si="9"/>
        <v>1.073480118304305</v>
      </c>
      <c r="P85">
        <f t="shared" si="10"/>
        <v>0.99062434164858371</v>
      </c>
    </row>
    <row r="86" spans="4:16" x14ac:dyDescent="0.3">
      <c r="D86" s="4">
        <v>43160</v>
      </c>
      <c r="E86">
        <v>2.5546094059936599E-2</v>
      </c>
      <c r="F86">
        <v>8.2074702557796197E-2</v>
      </c>
      <c r="G86">
        <v>4.7822153298955297E-2</v>
      </c>
      <c r="H86">
        <v>3.55109287944688E-3</v>
      </c>
      <c r="I86">
        <v>1.8841422080662799E-2</v>
      </c>
      <c r="J86" s="3">
        <v>2.9431625222354398E-3</v>
      </c>
      <c r="L86">
        <f t="shared" si="6"/>
        <v>1.0255460940599366</v>
      </c>
      <c r="M86">
        <f t="shared" si="7"/>
        <v>1.0820747025577961</v>
      </c>
      <c r="N86">
        <f t="shared" si="8"/>
        <v>1.0478221532989553</v>
      </c>
      <c r="O86">
        <f t="shared" si="9"/>
        <v>1.0035510928794469</v>
      </c>
      <c r="P86">
        <f t="shared" si="10"/>
        <v>1.0188414220806628</v>
      </c>
    </row>
    <row r="87" spans="4:16" x14ac:dyDescent="0.3">
      <c r="D87" s="4">
        <v>43191</v>
      </c>
      <c r="E87">
        <v>0.124909747273311</v>
      </c>
      <c r="F87">
        <v>4.05394188221921E-2</v>
      </c>
      <c r="G87">
        <v>5.6238388063829102E-2</v>
      </c>
      <c r="H87">
        <v>1.1591727167348E-2</v>
      </c>
      <c r="I87">
        <v>-9.8882814760148392E-3</v>
      </c>
      <c r="J87" s="3">
        <v>2.2357396333971519E-2</v>
      </c>
      <c r="L87">
        <f t="shared" si="6"/>
        <v>1.1249097472733109</v>
      </c>
      <c r="M87">
        <f t="shared" si="7"/>
        <v>1.0405394188221921</v>
      </c>
      <c r="N87">
        <f t="shared" si="8"/>
        <v>1.0562383880638291</v>
      </c>
      <c r="O87">
        <f t="shared" si="9"/>
        <v>1.011591727167348</v>
      </c>
      <c r="P87">
        <f t="shared" si="10"/>
        <v>0.99011171852398516</v>
      </c>
    </row>
    <row r="88" spans="4:16" x14ac:dyDescent="0.3">
      <c r="D88" s="4">
        <v>43221</v>
      </c>
      <c r="E88">
        <v>-2.1943196406719299E-2</v>
      </c>
      <c r="F88">
        <v>4.3065254476503799E-2</v>
      </c>
      <c r="G88">
        <v>3.4101599151332698E-3</v>
      </c>
      <c r="H88">
        <v>1.4295631310151E-2</v>
      </c>
      <c r="I88">
        <v>-4.64487062926111E-3</v>
      </c>
      <c r="J88" s="3">
        <v>3.8111767415083069E-3</v>
      </c>
      <c r="L88">
        <f t="shared" si="6"/>
        <v>0.97805680359328073</v>
      </c>
      <c r="M88">
        <f t="shared" si="7"/>
        <v>1.0430652544765038</v>
      </c>
      <c r="N88">
        <f t="shared" si="8"/>
        <v>1.0034101599151333</v>
      </c>
      <c r="O88">
        <f t="shared" si="9"/>
        <v>1.014295631310151</v>
      </c>
      <c r="P88">
        <f t="shared" si="10"/>
        <v>0.99535512937073889</v>
      </c>
    </row>
    <row r="89" spans="4:16" x14ac:dyDescent="0.3">
      <c r="D89" s="4">
        <v>43252</v>
      </c>
      <c r="E89">
        <v>3.56835242453068E-3</v>
      </c>
      <c r="F89">
        <v>4.5675961877867897E-2</v>
      </c>
      <c r="G89">
        <v>0.15797492089044499</v>
      </c>
      <c r="H89">
        <v>3.05334371071053E-3</v>
      </c>
      <c r="I89">
        <v>0.132229410056041</v>
      </c>
      <c r="J89" s="3">
        <v>4.509844311673733E-2</v>
      </c>
      <c r="L89">
        <f t="shared" si="6"/>
        <v>1.0035683524245307</v>
      </c>
      <c r="M89">
        <f t="shared" si="7"/>
        <v>1.0456759618778679</v>
      </c>
      <c r="N89">
        <f t="shared" si="8"/>
        <v>1.1579749208904451</v>
      </c>
      <c r="O89">
        <f t="shared" si="9"/>
        <v>1.0030533437107105</v>
      </c>
      <c r="P89">
        <f t="shared" si="10"/>
        <v>1.1322294100560411</v>
      </c>
    </row>
    <row r="90" spans="4:16" x14ac:dyDescent="0.3">
      <c r="D90" s="4">
        <v>43282</v>
      </c>
      <c r="E90">
        <v>7.6957658985076199E-2</v>
      </c>
      <c r="F90">
        <v>0.13236452425960901</v>
      </c>
      <c r="G90">
        <v>7.5094890929507496E-2</v>
      </c>
      <c r="H90">
        <v>2.1888510677981799E-2</v>
      </c>
      <c r="I90">
        <v>1.9485780075157999E-2</v>
      </c>
      <c r="J90" s="3">
        <v>3.5260186903680088E-2</v>
      </c>
      <c r="L90">
        <f t="shared" si="6"/>
        <v>1.0769576589850762</v>
      </c>
      <c r="M90">
        <f t="shared" si="7"/>
        <v>1.132364524259609</v>
      </c>
      <c r="N90">
        <f t="shared" si="8"/>
        <v>1.0750948909295075</v>
      </c>
      <c r="O90">
        <f t="shared" si="9"/>
        <v>1.0218885106779818</v>
      </c>
      <c r="P90">
        <f t="shared" si="10"/>
        <v>1.019485780075158</v>
      </c>
    </row>
    <row r="91" spans="4:16" x14ac:dyDescent="0.3">
      <c r="D91" s="4">
        <v>43313</v>
      </c>
      <c r="E91">
        <v>2.4439300209168999E-2</v>
      </c>
      <c r="F91">
        <v>-4.8243413109686504E-3</v>
      </c>
      <c r="G91">
        <v>1.5712257464054899E-2</v>
      </c>
      <c r="H91">
        <v>-1.46972369194591E-2</v>
      </c>
      <c r="I91">
        <v>2.1545275316693799E-2</v>
      </c>
      <c r="J91" s="3">
        <v>1.092600284831095E-2</v>
      </c>
      <c r="L91">
        <f t="shared" si="6"/>
        <v>1.024439300209169</v>
      </c>
      <c r="M91">
        <f t="shared" si="7"/>
        <v>0.99517565868903135</v>
      </c>
      <c r="N91">
        <f t="shared" si="8"/>
        <v>1.0157122574640549</v>
      </c>
      <c r="O91">
        <f t="shared" si="9"/>
        <v>0.98530276308054088</v>
      </c>
      <c r="P91">
        <f t="shared" si="10"/>
        <v>1.0215452753166938</v>
      </c>
    </row>
    <row r="92" spans="4:16" x14ac:dyDescent="0.3">
      <c r="D92" s="4">
        <v>43344</v>
      </c>
      <c r="E92">
        <v>-8.9609186901295906E-2</v>
      </c>
      <c r="F92">
        <v>-0.202191712431353</v>
      </c>
      <c r="G92">
        <v>1.0530239499065799E-2</v>
      </c>
      <c r="H92">
        <v>2.9236276849641901E-2</v>
      </c>
      <c r="I92">
        <v>-4.2731891198273288E-2</v>
      </c>
      <c r="J92" s="3">
        <v>-5.9590207032179543E-2</v>
      </c>
      <c r="L92">
        <f t="shared" si="6"/>
        <v>0.91039081309870407</v>
      </c>
      <c r="M92">
        <f t="shared" si="7"/>
        <v>0.79780828756864697</v>
      </c>
      <c r="N92">
        <f t="shared" si="8"/>
        <v>1.0105302394990658</v>
      </c>
      <c r="O92">
        <f t="shared" si="9"/>
        <v>1.0292362768496419</v>
      </c>
      <c r="P92">
        <f t="shared" si="10"/>
        <v>0.95726810880172675</v>
      </c>
    </row>
    <row r="93" spans="4:16" x14ac:dyDescent="0.3">
      <c r="D93" s="4">
        <v>43374</v>
      </c>
      <c r="E93">
        <v>2.0874023425508301E-2</v>
      </c>
      <c r="F93">
        <v>5.7671729213209399E-2</v>
      </c>
      <c r="G93">
        <v>9.9665543481964908E-2</v>
      </c>
      <c r="H93">
        <v>5.9992841993637101E-2</v>
      </c>
      <c r="I93">
        <v>6.8050502874808794E-2</v>
      </c>
      <c r="J93" s="3">
        <v>1.6759096877138141E-2</v>
      </c>
      <c r="L93">
        <f t="shared" si="6"/>
        <v>1.0208740234255083</v>
      </c>
      <c r="M93">
        <f t="shared" si="7"/>
        <v>1.0576717292132094</v>
      </c>
      <c r="N93">
        <f t="shared" si="8"/>
        <v>1.0996655434819649</v>
      </c>
      <c r="O93">
        <f t="shared" si="9"/>
        <v>1.0599928419936371</v>
      </c>
      <c r="P93">
        <f t="shared" si="10"/>
        <v>1.0680505028748088</v>
      </c>
    </row>
    <row r="94" spans="4:16" x14ac:dyDescent="0.3">
      <c r="D94" s="4">
        <v>43405</v>
      </c>
      <c r="E94">
        <v>-9.8250229210874007E-2</v>
      </c>
      <c r="F94">
        <v>-0.11134974588355</v>
      </c>
      <c r="G94">
        <v>-2.4612272435615101E-2</v>
      </c>
      <c r="H94">
        <v>-4.3420835397061402E-2</v>
      </c>
      <c r="I94">
        <v>-0.102574832400776</v>
      </c>
      <c r="J94" s="3">
        <v>-8.8466725898699097E-2</v>
      </c>
      <c r="L94">
        <f t="shared" si="6"/>
        <v>0.90174977078912599</v>
      </c>
      <c r="M94">
        <f t="shared" si="7"/>
        <v>0.88865025411645004</v>
      </c>
      <c r="N94">
        <f t="shared" si="8"/>
        <v>0.97538772756438485</v>
      </c>
      <c r="O94">
        <f t="shared" si="9"/>
        <v>0.95657916460293857</v>
      </c>
      <c r="P94">
        <f t="shared" si="10"/>
        <v>0.89742516759922397</v>
      </c>
    </row>
    <row r="95" spans="4:16" x14ac:dyDescent="0.3">
      <c r="D95" s="4">
        <v>43435</v>
      </c>
      <c r="E95">
        <v>9.538543141002491E-2</v>
      </c>
      <c r="F95">
        <v>0.14431713016904499</v>
      </c>
      <c r="G95">
        <v>3.5776011063205902E-2</v>
      </c>
      <c r="H95">
        <v>2.96858819468417E-2</v>
      </c>
      <c r="I95">
        <v>9.7770231014850301E-2</v>
      </c>
      <c r="J95" s="3">
        <v>7.0391830170290437E-2</v>
      </c>
      <c r="L95">
        <f t="shared" si="6"/>
        <v>1.0953854314100249</v>
      </c>
      <c r="M95">
        <f t="shared" si="7"/>
        <v>1.1443171301690449</v>
      </c>
      <c r="N95">
        <f t="shared" si="8"/>
        <v>1.0357760110632059</v>
      </c>
      <c r="O95">
        <f t="shared" si="9"/>
        <v>1.0296858819468417</v>
      </c>
      <c r="P95">
        <f t="shared" si="10"/>
        <v>1.0977702310148503</v>
      </c>
    </row>
    <row r="96" spans="4:16" x14ac:dyDescent="0.3">
      <c r="D96" s="4">
        <v>43466</v>
      </c>
      <c r="E96">
        <v>5.92365426545991E-2</v>
      </c>
      <c r="F96">
        <v>-4.5905988724232287E-2</v>
      </c>
      <c r="G96">
        <v>5.9274091003175898E-2</v>
      </c>
      <c r="H96">
        <v>5.5850313300149113E-2</v>
      </c>
      <c r="I96">
        <v>5.6579964999917E-2</v>
      </c>
      <c r="J96" s="3">
        <v>3.5097296118132497E-2</v>
      </c>
      <c r="L96">
        <f t="shared" si="6"/>
        <v>1.0592365426545991</v>
      </c>
      <c r="M96">
        <f t="shared" si="7"/>
        <v>0.95409401127576776</v>
      </c>
      <c r="N96">
        <f t="shared" si="8"/>
        <v>1.0592740910031759</v>
      </c>
      <c r="O96">
        <f t="shared" si="9"/>
        <v>1.0558503133001491</v>
      </c>
      <c r="P96">
        <f t="shared" si="10"/>
        <v>1.056579964999917</v>
      </c>
    </row>
    <row r="97" spans="4:16" x14ac:dyDescent="0.3">
      <c r="D97" s="4">
        <v>43497</v>
      </c>
      <c r="E97">
        <v>1.51999999900705E-2</v>
      </c>
      <c r="F97">
        <v>8.5935737241055396E-2</v>
      </c>
      <c r="G97">
        <v>2.7476443123398898E-2</v>
      </c>
      <c r="H97">
        <v>2.9831664180694401E-2</v>
      </c>
      <c r="I97">
        <v>5.5279624076386598E-2</v>
      </c>
      <c r="J97" s="3">
        <v>1.9090397215548591E-2</v>
      </c>
      <c r="L97">
        <f t="shared" si="6"/>
        <v>1.0151999999900705</v>
      </c>
      <c r="M97">
        <f t="shared" si="7"/>
        <v>1.0859357372410554</v>
      </c>
      <c r="N97">
        <f t="shared" si="8"/>
        <v>1.0274764431233989</v>
      </c>
      <c r="O97">
        <f t="shared" si="9"/>
        <v>1.0298316641806944</v>
      </c>
      <c r="P97">
        <f t="shared" si="10"/>
        <v>1.0552796240763866</v>
      </c>
    </row>
    <row r="98" spans="4:16" x14ac:dyDescent="0.3">
      <c r="D98" s="4">
        <v>43525</v>
      </c>
      <c r="E98">
        <v>8.5406581853515004E-2</v>
      </c>
      <c r="F98">
        <v>8.1858767373298502E-2</v>
      </c>
      <c r="G98">
        <v>-9.8027127009049003E-2</v>
      </c>
      <c r="H98">
        <v>5.7935030002067602E-3</v>
      </c>
      <c r="I98">
        <v>1.3627064113991699E-2</v>
      </c>
      <c r="J98" s="3">
        <v>3.8807221936067823E-2</v>
      </c>
      <c r="L98">
        <f t="shared" si="6"/>
        <v>1.085406581853515</v>
      </c>
      <c r="M98">
        <f t="shared" si="7"/>
        <v>1.0818587673732984</v>
      </c>
      <c r="N98">
        <f t="shared" si="8"/>
        <v>0.90197287299095097</v>
      </c>
      <c r="O98">
        <f t="shared" si="9"/>
        <v>1.0057935030002068</v>
      </c>
      <c r="P98">
        <f t="shared" si="10"/>
        <v>1.0136270641139917</v>
      </c>
    </row>
    <row r="99" spans="4:16" x14ac:dyDescent="0.3">
      <c r="D99" s="4">
        <v>43556</v>
      </c>
      <c r="E99">
        <v>-6.3439930865319599E-2</v>
      </c>
      <c r="F99">
        <v>-7.8613250835703599E-2</v>
      </c>
      <c r="G99">
        <v>-3.9248564641806202E-3</v>
      </c>
      <c r="H99">
        <v>2.5817732976753702E-2</v>
      </c>
      <c r="I99">
        <v>-3.7736529091232499E-2</v>
      </c>
      <c r="J99" s="3">
        <v>-6.2852510671826178E-2</v>
      </c>
      <c r="L99">
        <f t="shared" si="6"/>
        <v>0.93656006913468037</v>
      </c>
      <c r="M99">
        <f t="shared" si="7"/>
        <v>0.92138674916429641</v>
      </c>
      <c r="N99">
        <f t="shared" si="8"/>
        <v>0.99607514353581939</v>
      </c>
      <c r="O99">
        <f t="shared" si="9"/>
        <v>1.0258177329767537</v>
      </c>
      <c r="P99">
        <f t="shared" si="10"/>
        <v>0.96226347090876752</v>
      </c>
    </row>
    <row r="100" spans="4:16" x14ac:dyDescent="0.3">
      <c r="D100" s="4">
        <v>43586</v>
      </c>
      <c r="E100">
        <v>8.7670727196072204E-2</v>
      </c>
      <c r="F100">
        <v>6.6791732157041692E-2</v>
      </c>
      <c r="G100">
        <v>-4.4419527347815499E-2</v>
      </c>
      <c r="H100">
        <v>3.3550274960899802E-2</v>
      </c>
      <c r="I100">
        <v>0.100737652668127</v>
      </c>
      <c r="J100" s="3">
        <v>7.0687225432686226E-2</v>
      </c>
      <c r="L100">
        <f t="shared" si="6"/>
        <v>1.0876707271960722</v>
      </c>
      <c r="M100">
        <f t="shared" si="7"/>
        <v>1.0667917321570417</v>
      </c>
      <c r="N100">
        <f t="shared" si="8"/>
        <v>0.95558047265218449</v>
      </c>
      <c r="O100">
        <f t="shared" si="9"/>
        <v>1.0335502749608998</v>
      </c>
      <c r="P100">
        <f t="shared" si="10"/>
        <v>1.100737652668127</v>
      </c>
    </row>
    <row r="101" spans="4:16" x14ac:dyDescent="0.3">
      <c r="D101" s="4">
        <v>43617</v>
      </c>
      <c r="E101">
        <v>1.42881384698204E-2</v>
      </c>
      <c r="F101">
        <v>-1.4179116300439E-2</v>
      </c>
      <c r="G101">
        <v>-1.6607997130862601E-2</v>
      </c>
      <c r="H101">
        <v>1.1275993361319301E-2</v>
      </c>
      <c r="I101">
        <v>-5.4481067827875401E-2</v>
      </c>
      <c r="J101" s="3">
        <v>1.7247293265500591E-2</v>
      </c>
      <c r="L101">
        <f t="shared" si="6"/>
        <v>1.0142881384698204</v>
      </c>
      <c r="M101">
        <f t="shared" si="7"/>
        <v>0.985820883699561</v>
      </c>
      <c r="N101">
        <f t="shared" si="8"/>
        <v>0.98339200286913742</v>
      </c>
      <c r="O101">
        <f t="shared" si="9"/>
        <v>1.0112759933613193</v>
      </c>
      <c r="P101">
        <f t="shared" si="10"/>
        <v>0.94551893217212457</v>
      </c>
    </row>
    <row r="102" spans="4:16" x14ac:dyDescent="0.3">
      <c r="D102" s="4">
        <v>43647</v>
      </c>
      <c r="E102">
        <v>-4.8015793362296312E-2</v>
      </c>
      <c r="F102">
        <v>-4.84738426595527E-2</v>
      </c>
      <c r="G102">
        <v>4.2961663391373597E-2</v>
      </c>
      <c r="H102">
        <v>6.3465153556889101E-2</v>
      </c>
      <c r="I102">
        <v>3.37798905231603E-2</v>
      </c>
      <c r="J102" s="3">
        <v>-1.5717117617125961E-2</v>
      </c>
      <c r="L102">
        <f t="shared" si="6"/>
        <v>0.95198420663770367</v>
      </c>
      <c r="M102">
        <f t="shared" si="7"/>
        <v>0.95152615734044732</v>
      </c>
      <c r="N102">
        <f t="shared" si="8"/>
        <v>1.0429616633913736</v>
      </c>
      <c r="O102">
        <f t="shared" si="9"/>
        <v>1.0634651535568891</v>
      </c>
      <c r="P102">
        <f t="shared" si="10"/>
        <v>1.0337798905231603</v>
      </c>
    </row>
    <row r="103" spans="4:16" x14ac:dyDescent="0.3">
      <c r="D103" s="4">
        <v>43678</v>
      </c>
      <c r="E103">
        <v>-2.90323714408731E-2</v>
      </c>
      <c r="F103">
        <v>-2.2732774490651898E-2</v>
      </c>
      <c r="G103">
        <v>-1.0091174664955901E-2</v>
      </c>
      <c r="H103">
        <v>6.3492788022640398E-2</v>
      </c>
      <c r="I103">
        <v>1.5318706908965101E-2</v>
      </c>
      <c r="J103" s="3">
        <v>2.2053332540883219E-2</v>
      </c>
      <c r="L103">
        <f t="shared" si="6"/>
        <v>0.97096762855912688</v>
      </c>
      <c r="M103">
        <f t="shared" si="7"/>
        <v>0.97726722550934808</v>
      </c>
      <c r="N103">
        <f t="shared" si="8"/>
        <v>0.9899088253350441</v>
      </c>
      <c r="O103">
        <f t="shared" si="9"/>
        <v>1.0634927880226404</v>
      </c>
      <c r="P103">
        <f t="shared" si="10"/>
        <v>1.0153187069089651</v>
      </c>
    </row>
    <row r="104" spans="4:16" x14ac:dyDescent="0.3">
      <c r="D104" s="4">
        <v>43709</v>
      </c>
      <c r="E104">
        <v>6.0814479613882097E-3</v>
      </c>
      <c r="F104">
        <v>2.3474719311484999E-2</v>
      </c>
      <c r="G104">
        <v>1.8957345984039999E-2</v>
      </c>
      <c r="H104">
        <v>2.2962358899523399E-2</v>
      </c>
      <c r="I104">
        <v>3.67700072072756E-2</v>
      </c>
      <c r="J104" s="3">
        <v>1.9382984814752549E-2</v>
      </c>
      <c r="L104">
        <f t="shared" si="6"/>
        <v>1.0060814479613882</v>
      </c>
      <c r="M104">
        <f t="shared" si="7"/>
        <v>1.023474719311485</v>
      </c>
      <c r="N104">
        <f t="shared" si="8"/>
        <v>1.01895734598404</v>
      </c>
      <c r="O104">
        <f t="shared" si="9"/>
        <v>1.0229623588995234</v>
      </c>
      <c r="P104">
        <f t="shared" si="10"/>
        <v>1.0367700072072756</v>
      </c>
    </row>
    <row r="105" spans="4:16" x14ac:dyDescent="0.3">
      <c r="D105" s="4">
        <v>43739</v>
      </c>
      <c r="E105">
        <v>0.11369769368623001</v>
      </c>
      <c r="F105">
        <v>1.3587293010480801E-2</v>
      </c>
      <c r="G105">
        <v>3.5800887913140601E-2</v>
      </c>
      <c r="H105">
        <v>-1.3703019230071599E-2</v>
      </c>
      <c r="I105">
        <v>3.96383866390475E-2</v>
      </c>
      <c r="J105" s="3">
        <v>3.6271825530175487E-2</v>
      </c>
      <c r="L105">
        <f t="shared" si="6"/>
        <v>1.11369769368623</v>
      </c>
      <c r="M105">
        <f t="shared" si="7"/>
        <v>1.0135872930104808</v>
      </c>
      <c r="N105">
        <f t="shared" si="8"/>
        <v>1.0358008879131406</v>
      </c>
      <c r="O105">
        <f t="shared" si="9"/>
        <v>0.98629698076992844</v>
      </c>
      <c r="P105">
        <f t="shared" si="10"/>
        <v>1.0396383866390475</v>
      </c>
    </row>
    <row r="106" spans="4:16" x14ac:dyDescent="0.3">
      <c r="D106" s="4">
        <v>43770</v>
      </c>
      <c r="E106">
        <v>6.5518689647729597E-2</v>
      </c>
      <c r="F106">
        <v>2.61217236783646E-2</v>
      </c>
      <c r="G106">
        <v>0.11998295697028501</v>
      </c>
      <c r="H106">
        <v>3.5668462920194897E-2</v>
      </c>
      <c r="I106">
        <v>3.5394220401253403E-2</v>
      </c>
      <c r="J106" s="3">
        <v>3.1989046143627013E-2</v>
      </c>
      <c r="L106">
        <f t="shared" si="6"/>
        <v>1.0655186896477296</v>
      </c>
      <c r="M106">
        <f t="shared" si="7"/>
        <v>1.0261217236783646</v>
      </c>
      <c r="N106">
        <f t="shared" si="8"/>
        <v>1.119982956970285</v>
      </c>
      <c r="O106">
        <f t="shared" si="9"/>
        <v>1.0356684629201949</v>
      </c>
      <c r="P106">
        <f t="shared" si="10"/>
        <v>1.0353942204012534</v>
      </c>
    </row>
    <row r="107" spans="4:16" x14ac:dyDescent="0.3">
      <c r="D107" s="4">
        <v>43800</v>
      </c>
      <c r="E107">
        <v>6.4673599968959994E-2</v>
      </c>
      <c r="F107">
        <v>8.7063815048921994E-2</v>
      </c>
      <c r="G107">
        <v>6.2466712313852903E-2</v>
      </c>
      <c r="H107">
        <v>0.10753221010901801</v>
      </c>
      <c r="I107">
        <v>-3.5952842674554099E-2</v>
      </c>
      <c r="J107" s="3">
        <v>-3.5870652150551767E-4</v>
      </c>
      <c r="L107">
        <f t="shared" si="6"/>
        <v>1.06467359996896</v>
      </c>
      <c r="M107">
        <f t="shared" si="7"/>
        <v>1.087063815048922</v>
      </c>
      <c r="N107">
        <f t="shared" si="8"/>
        <v>1.0624667123138529</v>
      </c>
      <c r="O107">
        <f t="shared" si="9"/>
        <v>1.1075322101090179</v>
      </c>
      <c r="P107">
        <f t="shared" si="10"/>
        <v>0.96404715732544588</v>
      </c>
    </row>
    <row r="108" spans="4:16" x14ac:dyDescent="0.3">
      <c r="D108" s="4">
        <v>43831</v>
      </c>
      <c r="E108">
        <v>-1.7144159049688801E-2</v>
      </c>
      <c r="F108">
        <v>-6.2213748058465107E-2</v>
      </c>
      <c r="G108">
        <v>-9.2035059735206093E-2</v>
      </c>
      <c r="H108">
        <v>-5.2412037079542E-2</v>
      </c>
      <c r="I108">
        <v>-7.1490149757795593E-2</v>
      </c>
      <c r="J108" s="3">
        <v>-8.889524887960891E-2</v>
      </c>
      <c r="L108">
        <f t="shared" si="6"/>
        <v>0.9828558409503112</v>
      </c>
      <c r="M108">
        <f t="shared" si="7"/>
        <v>0.93778625194153487</v>
      </c>
      <c r="N108">
        <f t="shared" si="8"/>
        <v>0.90796494026479391</v>
      </c>
      <c r="O108">
        <f t="shared" si="9"/>
        <v>0.94758796292045799</v>
      </c>
      <c r="P108">
        <f t="shared" si="10"/>
        <v>0.92850985024220445</v>
      </c>
    </row>
    <row r="109" spans="4:16" x14ac:dyDescent="0.3">
      <c r="D109" s="4">
        <v>43862</v>
      </c>
      <c r="E109">
        <v>-7.788595271745509E-2</v>
      </c>
      <c r="F109">
        <v>3.5020570670206197E-2</v>
      </c>
      <c r="G109">
        <v>9.9817648455878594E-2</v>
      </c>
      <c r="H109">
        <v>-4.8029751542965488E-2</v>
      </c>
      <c r="I109">
        <v>-2.4044394170097599E-2</v>
      </c>
      <c r="J109" s="3">
        <v>-0.1145567804248078</v>
      </c>
      <c r="L109">
        <f t="shared" si="6"/>
        <v>0.92211404728254487</v>
      </c>
      <c r="M109">
        <f t="shared" si="7"/>
        <v>1.0350205706702063</v>
      </c>
      <c r="N109">
        <f t="shared" si="8"/>
        <v>1.0998176484558786</v>
      </c>
      <c r="O109">
        <f t="shared" si="9"/>
        <v>0.95197024845703448</v>
      </c>
      <c r="P109">
        <f t="shared" si="10"/>
        <v>0.97595560582990237</v>
      </c>
    </row>
    <row r="110" spans="4:16" x14ac:dyDescent="0.3">
      <c r="D110" s="4">
        <v>43891</v>
      </c>
      <c r="E110">
        <v>0.111236802422397</v>
      </c>
      <c r="F110">
        <v>0.26890014976509402</v>
      </c>
      <c r="G110">
        <v>0.11476355250060601</v>
      </c>
      <c r="H110">
        <v>-3.9481339871997097E-2</v>
      </c>
      <c r="I110">
        <v>0.18011283497099201</v>
      </c>
      <c r="J110" s="3">
        <v>0.1218557075099226</v>
      </c>
      <c r="L110">
        <f t="shared" si="6"/>
        <v>1.1112368024223971</v>
      </c>
      <c r="M110">
        <f t="shared" si="7"/>
        <v>1.268900149765094</v>
      </c>
      <c r="N110">
        <f t="shared" si="8"/>
        <v>1.1147635525006061</v>
      </c>
      <c r="O110">
        <f t="shared" si="9"/>
        <v>0.96051866012800291</v>
      </c>
      <c r="P110">
        <f t="shared" si="10"/>
        <v>1.180112834970992</v>
      </c>
    </row>
    <row r="111" spans="4:16" x14ac:dyDescent="0.3">
      <c r="D111" s="4">
        <v>43922</v>
      </c>
      <c r="E111">
        <v>9.3202126461635601E-2</v>
      </c>
      <c r="F111">
        <v>-1.27849636216654E-2</v>
      </c>
      <c r="G111">
        <v>-6.3073630797642003E-3</v>
      </c>
      <c r="H111">
        <v>0.105745932848736</v>
      </c>
      <c r="I111">
        <v>4.3354846409125597E-2</v>
      </c>
      <c r="J111" s="3">
        <v>4.0150649371201698E-2</v>
      </c>
      <c r="L111">
        <f t="shared" si="6"/>
        <v>1.0932021264616356</v>
      </c>
      <c r="M111">
        <f t="shared" si="7"/>
        <v>0.98721503637833463</v>
      </c>
      <c r="N111">
        <f t="shared" si="8"/>
        <v>0.99369263692023579</v>
      </c>
      <c r="O111">
        <f t="shared" si="9"/>
        <v>1.105745932848736</v>
      </c>
      <c r="P111">
        <f t="shared" si="10"/>
        <v>1.0433548464091256</v>
      </c>
    </row>
    <row r="112" spans="4:16" x14ac:dyDescent="0.3">
      <c r="D112" s="4">
        <v>43952</v>
      </c>
      <c r="E112">
        <v>0.12599586134708099</v>
      </c>
      <c r="F112">
        <v>0.12956677325712401</v>
      </c>
      <c r="G112">
        <v>7.3422687147843599E-2</v>
      </c>
      <c r="H112">
        <v>-5.5074237554480703E-2</v>
      </c>
      <c r="I112">
        <v>3.83304817194694E-2</v>
      </c>
      <c r="J112" s="3">
        <v>2.251192412079378E-2</v>
      </c>
      <c r="L112">
        <f t="shared" si="6"/>
        <v>1.1259958613470811</v>
      </c>
      <c r="M112">
        <f t="shared" si="7"/>
        <v>1.129566773257124</v>
      </c>
      <c r="N112">
        <f t="shared" si="8"/>
        <v>1.0734226871478436</v>
      </c>
      <c r="O112">
        <f t="shared" si="9"/>
        <v>0.94492576244551929</v>
      </c>
      <c r="P112">
        <f t="shared" si="10"/>
        <v>1.0383304817194694</v>
      </c>
    </row>
    <row r="113" spans="4:16" x14ac:dyDescent="0.3">
      <c r="D113" s="4">
        <v>43983</v>
      </c>
      <c r="E113">
        <v>2.0697893446084598E-2</v>
      </c>
      <c r="F113">
        <v>0.14711362104087999</v>
      </c>
      <c r="G113">
        <v>-8.4602265803168708E-2</v>
      </c>
      <c r="H113">
        <v>0.168755464879044</v>
      </c>
      <c r="I113">
        <v>0.14243528178116599</v>
      </c>
      <c r="J113" s="3">
        <v>5.0933173398211837E-2</v>
      </c>
      <c r="L113">
        <f t="shared" si="6"/>
        <v>1.0206978934460846</v>
      </c>
      <c r="M113">
        <f t="shared" si="7"/>
        <v>1.1471136210408801</v>
      </c>
      <c r="N113">
        <f t="shared" si="8"/>
        <v>0.91539773419683135</v>
      </c>
      <c r="O113">
        <f t="shared" si="9"/>
        <v>1.1687554648790439</v>
      </c>
      <c r="P113">
        <f t="shared" si="10"/>
        <v>1.142435281781166</v>
      </c>
    </row>
    <row r="114" spans="4:16" x14ac:dyDescent="0.3">
      <c r="D114" s="4">
        <v>44013</v>
      </c>
      <c r="E114">
        <v>0.15545102626868901</v>
      </c>
      <c r="F114">
        <v>9.0460962877763298E-2</v>
      </c>
      <c r="G114">
        <v>-7.7861519409189199E-3</v>
      </c>
      <c r="H114">
        <v>-4.5794149165257001E-4</v>
      </c>
      <c r="I114">
        <v>3.6308732941847201E-2</v>
      </c>
      <c r="J114" s="3">
        <v>7.9491490282367169E-2</v>
      </c>
      <c r="L114">
        <f t="shared" si="6"/>
        <v>1.155451026268689</v>
      </c>
      <c r="M114">
        <f t="shared" si="7"/>
        <v>1.0904609628777633</v>
      </c>
      <c r="N114">
        <f t="shared" si="8"/>
        <v>0.99221384805908108</v>
      </c>
      <c r="O114">
        <f t="shared" si="9"/>
        <v>0.99954205850834743</v>
      </c>
      <c r="P114">
        <f t="shared" si="10"/>
        <v>1.0363087329418472</v>
      </c>
    </row>
    <row r="115" spans="4:16" x14ac:dyDescent="0.3">
      <c r="D115" s="4">
        <v>44044</v>
      </c>
      <c r="E115">
        <v>-4.47223358460428E-2</v>
      </c>
      <c r="F115">
        <v>-8.7578528873125394E-2</v>
      </c>
      <c r="G115">
        <v>-2.4934294763795401E-3</v>
      </c>
      <c r="H115">
        <v>-5.7670953182651398E-3</v>
      </c>
      <c r="I115">
        <v>2.9753742421244601E-2</v>
      </c>
      <c r="J115" s="3">
        <v>-3.9472766548827157E-2</v>
      </c>
      <c r="L115">
        <f t="shared" si="6"/>
        <v>0.95527766415395721</v>
      </c>
      <c r="M115">
        <f t="shared" si="7"/>
        <v>0.91242147112687455</v>
      </c>
      <c r="N115">
        <f t="shared" si="8"/>
        <v>0.99750657052362046</v>
      </c>
      <c r="O115">
        <f t="shared" si="9"/>
        <v>0.99423290468173486</v>
      </c>
      <c r="P115">
        <f t="shared" si="10"/>
        <v>1.0297537424212446</v>
      </c>
    </row>
    <row r="116" spans="4:16" x14ac:dyDescent="0.3">
      <c r="D116" s="4">
        <v>44075</v>
      </c>
      <c r="E116">
        <v>-8.8351038884244504E-2</v>
      </c>
      <c r="F116">
        <v>-3.5754097683827799E-2</v>
      </c>
      <c r="G116">
        <v>-0.11863261721389</v>
      </c>
      <c r="H116">
        <v>5.50511601095258E-2</v>
      </c>
      <c r="I116">
        <v>7.1570936763906093E-2</v>
      </c>
      <c r="J116" s="3">
        <v>-3.2562282330520678E-2</v>
      </c>
      <c r="L116">
        <f t="shared" si="6"/>
        <v>0.91164896111575544</v>
      </c>
      <c r="M116">
        <f t="shared" si="7"/>
        <v>0.96424590231617224</v>
      </c>
      <c r="N116">
        <f t="shared" si="8"/>
        <v>0.88136738278611004</v>
      </c>
      <c r="O116">
        <f t="shared" si="9"/>
        <v>1.0550511601095258</v>
      </c>
      <c r="P116">
        <f t="shared" si="10"/>
        <v>1.0715709367639061</v>
      </c>
    </row>
    <row r="117" spans="4:16" x14ac:dyDescent="0.3">
      <c r="D117" s="4">
        <v>44105</v>
      </c>
      <c r="E117">
        <v>7.0163274435248696E-2</v>
      </c>
      <c r="F117">
        <v>4.3439882746240797E-2</v>
      </c>
      <c r="G117">
        <v>0.122292209494961</v>
      </c>
      <c r="H117">
        <v>9.8215427598982198E-3</v>
      </c>
      <c r="I117">
        <v>-1.7204937436590899E-2</v>
      </c>
      <c r="J117" s="3">
        <v>0.11073499643029761</v>
      </c>
      <c r="L117">
        <f t="shared" si="6"/>
        <v>1.0701632744352487</v>
      </c>
      <c r="M117">
        <f t="shared" si="7"/>
        <v>1.0434398827462408</v>
      </c>
      <c r="N117">
        <f t="shared" si="8"/>
        <v>1.122292209494961</v>
      </c>
      <c r="O117">
        <f t="shared" si="9"/>
        <v>1.0098215427598982</v>
      </c>
      <c r="P117">
        <f t="shared" si="10"/>
        <v>0.98279506256340909</v>
      </c>
    </row>
    <row r="118" spans="4:16" x14ac:dyDescent="0.3">
      <c r="D118" s="4">
        <v>44136</v>
      </c>
      <c r="E118">
        <v>4.5248395928688699E-2</v>
      </c>
      <c r="F118">
        <v>2.8058357849017199E-2</v>
      </c>
      <c r="G118">
        <v>0.15921730175077201</v>
      </c>
      <c r="H118">
        <v>4.8376138062237013E-2</v>
      </c>
      <c r="I118">
        <v>2.19227537245503E-3</v>
      </c>
      <c r="J118" s="3">
        <v>4.1431463287422282E-2</v>
      </c>
      <c r="L118">
        <f t="shared" si="6"/>
        <v>1.0452483959286887</v>
      </c>
      <c r="M118">
        <f t="shared" si="7"/>
        <v>1.0280583578490172</v>
      </c>
      <c r="N118">
        <f t="shared" si="8"/>
        <v>1.1592173017507721</v>
      </c>
      <c r="O118">
        <f t="shared" si="9"/>
        <v>1.048376138062237</v>
      </c>
      <c r="P118">
        <f t="shared" si="10"/>
        <v>1.002192275372455</v>
      </c>
    </row>
    <row r="119" spans="4:16" x14ac:dyDescent="0.3">
      <c r="D119" s="4">
        <v>44166</v>
      </c>
      <c r="E119">
        <v>-8.2680156762376791E-2</v>
      </c>
      <c r="F119">
        <v>-1.55760179064335E-2</v>
      </c>
      <c r="G119">
        <v>0.23175787728026601</v>
      </c>
      <c r="H119">
        <v>4.82177576150353E-2</v>
      </c>
      <c r="I119">
        <v>9.4293443256474208E-2</v>
      </c>
      <c r="J119" s="3">
        <v>-8.4519064574983156E-3</v>
      </c>
      <c r="L119">
        <f t="shared" si="6"/>
        <v>0.91731984323762317</v>
      </c>
      <c r="M119">
        <f t="shared" si="7"/>
        <v>0.98442398209356652</v>
      </c>
      <c r="N119">
        <f t="shared" si="8"/>
        <v>1.231757877280266</v>
      </c>
      <c r="O119">
        <f t="shared" si="9"/>
        <v>1.0482177576150353</v>
      </c>
      <c r="P119">
        <f t="shared" si="10"/>
        <v>1.0942934432564742</v>
      </c>
    </row>
    <row r="120" spans="4:16" x14ac:dyDescent="0.3">
      <c r="D120" s="4">
        <v>44197</v>
      </c>
      <c r="E120">
        <v>1.9617673343941301E-3</v>
      </c>
      <c r="F120">
        <v>-3.5328426174287102E-2</v>
      </c>
      <c r="G120">
        <v>-1.06760952677148E-2</v>
      </c>
      <c r="H120">
        <v>-8.6657785617328398E-2</v>
      </c>
      <c r="I120">
        <v>-0.116970767117913</v>
      </c>
      <c r="J120" s="3">
        <v>2.4946637318059579E-2</v>
      </c>
      <c r="L120">
        <f t="shared" si="6"/>
        <v>1.0019617673343941</v>
      </c>
      <c r="M120">
        <f t="shared" si="7"/>
        <v>0.96467157382571289</v>
      </c>
      <c r="N120">
        <f t="shared" si="8"/>
        <v>0.98932390473228515</v>
      </c>
      <c r="O120">
        <f t="shared" si="9"/>
        <v>0.9133422143826716</v>
      </c>
      <c r="P120">
        <f t="shared" si="10"/>
        <v>0.88302923288208701</v>
      </c>
    </row>
    <row r="121" spans="4:16" x14ac:dyDescent="0.3">
      <c r="D121" s="4">
        <v>44228</v>
      </c>
      <c r="E121">
        <v>3.41549372375827E-2</v>
      </c>
      <c r="F121">
        <v>3.7181572166166999E-4</v>
      </c>
      <c r="G121">
        <v>-8.819366489335749E-2</v>
      </c>
      <c r="H121">
        <v>2.8987479586282599E-2</v>
      </c>
      <c r="I121">
        <v>1.45797282245934E-2</v>
      </c>
      <c r="J121" s="3">
        <v>4.8944338694483752E-2</v>
      </c>
      <c r="L121">
        <f t="shared" si="6"/>
        <v>1.0341549372375827</v>
      </c>
      <c r="M121">
        <f t="shared" si="7"/>
        <v>1.0003718157216617</v>
      </c>
      <c r="N121">
        <f t="shared" si="8"/>
        <v>0.91180633510664255</v>
      </c>
      <c r="O121">
        <f t="shared" si="9"/>
        <v>1.0289874795862826</v>
      </c>
      <c r="P121">
        <f t="shared" si="10"/>
        <v>1.0145797282245934</v>
      </c>
    </row>
    <row r="122" spans="4:16" x14ac:dyDescent="0.3">
      <c r="D122" s="4">
        <v>44256</v>
      </c>
      <c r="E122">
        <v>6.9356501251656405E-2</v>
      </c>
      <c r="F122">
        <v>0.12066268486917001</v>
      </c>
      <c r="G122">
        <v>-2.1678621132640699E-2</v>
      </c>
      <c r="H122">
        <v>2.5128951196931499E-2</v>
      </c>
      <c r="I122">
        <v>3.0347517419694499E-2</v>
      </c>
      <c r="J122" s="3">
        <v>4.9548251832678948E-2</v>
      </c>
      <c r="L122">
        <f t="shared" si="6"/>
        <v>1.0693565012516564</v>
      </c>
      <c r="M122">
        <f t="shared" si="7"/>
        <v>1.1206626848691701</v>
      </c>
      <c r="N122">
        <f t="shared" si="8"/>
        <v>0.97832137886735926</v>
      </c>
      <c r="O122">
        <f t="shared" si="9"/>
        <v>1.0251289511969315</v>
      </c>
      <c r="P122">
        <f t="shared" si="10"/>
        <v>1.0303475174196945</v>
      </c>
    </row>
    <row r="123" spans="4:16" x14ac:dyDescent="0.3">
      <c r="D123" s="4">
        <v>44287</v>
      </c>
      <c r="E123">
        <v>-7.3966243065669603E-3</v>
      </c>
      <c r="F123">
        <v>-7.0470263192806096E-2</v>
      </c>
      <c r="G123">
        <v>9.7614102515589898E-2</v>
      </c>
      <c r="H123">
        <v>-5.5347697071346097E-2</v>
      </c>
      <c r="I123">
        <v>-1.5524317886986801E-3</v>
      </c>
      <c r="J123" s="3">
        <v>8.303370367510058E-3</v>
      </c>
      <c r="L123">
        <f t="shared" si="6"/>
        <v>0.99260337569343304</v>
      </c>
      <c r="M123">
        <f t="shared" si="7"/>
        <v>0.92952973680719386</v>
      </c>
      <c r="N123">
        <f t="shared" si="8"/>
        <v>1.0976141025155899</v>
      </c>
      <c r="O123">
        <f t="shared" si="9"/>
        <v>0.94465230292865388</v>
      </c>
      <c r="P123">
        <f t="shared" si="10"/>
        <v>0.99844756821130132</v>
      </c>
    </row>
    <row r="124" spans="4:16" x14ac:dyDescent="0.3">
      <c r="D124" s="4">
        <v>44317</v>
      </c>
      <c r="E124">
        <v>0.16064846010543499</v>
      </c>
      <c r="F124">
        <v>6.73550372781231E-2</v>
      </c>
      <c r="G124">
        <v>0.149093821968559</v>
      </c>
      <c r="H124">
        <v>6.16214773308021E-3</v>
      </c>
      <c r="I124">
        <v>7.5077799687822508E-2</v>
      </c>
      <c r="J124" s="3">
        <v>2.0776640240922749E-2</v>
      </c>
      <c r="L124">
        <f t="shared" si="6"/>
        <v>1.160648460105435</v>
      </c>
      <c r="M124">
        <f t="shared" si="7"/>
        <v>1.0673550372781231</v>
      </c>
      <c r="N124">
        <f t="shared" si="8"/>
        <v>1.1490938219685589</v>
      </c>
      <c r="O124">
        <f t="shared" si="9"/>
        <v>1.0061621477330802</v>
      </c>
      <c r="P124">
        <f t="shared" si="10"/>
        <v>1.0750777996878225</v>
      </c>
    </row>
    <row r="125" spans="4:16" x14ac:dyDescent="0.3">
      <c r="D125" s="4">
        <v>44348</v>
      </c>
      <c r="E125">
        <v>6.1454135646471501E-2</v>
      </c>
      <c r="F125">
        <v>-3.2722315241151198E-2</v>
      </c>
      <c r="G125">
        <v>6.0909724642733698E-2</v>
      </c>
      <c r="H125">
        <v>6.3045851528384891E-2</v>
      </c>
      <c r="I125">
        <v>7.0450175431640699E-2</v>
      </c>
      <c r="J125" s="3">
        <v>2.579913842765429E-2</v>
      </c>
      <c r="L125">
        <f t="shared" si="6"/>
        <v>1.0614541356464715</v>
      </c>
      <c r="M125">
        <f t="shared" si="7"/>
        <v>0.96727768475884879</v>
      </c>
      <c r="N125">
        <f t="shared" si="8"/>
        <v>1.0609097246427337</v>
      </c>
      <c r="O125">
        <f t="shared" si="9"/>
        <v>1.0630458515283849</v>
      </c>
      <c r="P125">
        <f t="shared" si="10"/>
        <v>1.0704501754316407</v>
      </c>
    </row>
    <row r="126" spans="4:16" x14ac:dyDescent="0.3">
      <c r="D126" s="4">
        <v>44378</v>
      </c>
      <c r="E126">
        <v>6.7676913919856294E-2</v>
      </c>
      <c r="F126">
        <v>4.3034147836721999E-2</v>
      </c>
      <c r="G126">
        <v>6.4161348747161492E-2</v>
      </c>
      <c r="H126">
        <v>8.31299983350684E-2</v>
      </c>
      <c r="I126">
        <v>2.76661543304761E-2</v>
      </c>
      <c r="J126" s="3">
        <v>2.7829908705789441E-2</v>
      </c>
      <c r="L126">
        <f t="shared" si="6"/>
        <v>1.0676769139198563</v>
      </c>
      <c r="M126">
        <f t="shared" si="7"/>
        <v>1.043034147836722</v>
      </c>
      <c r="N126">
        <f t="shared" si="8"/>
        <v>1.0641613487471615</v>
      </c>
      <c r="O126">
        <f t="shared" si="9"/>
        <v>1.0831299983350684</v>
      </c>
      <c r="P126">
        <f t="shared" si="10"/>
        <v>1.0276661543304761</v>
      </c>
    </row>
    <row r="127" spans="4:16" x14ac:dyDescent="0.3">
      <c r="D127" s="4">
        <v>44409</v>
      </c>
      <c r="E127">
        <v>-0.132559891517252</v>
      </c>
      <c r="F127">
        <v>-5.3518075135631803E-2</v>
      </c>
      <c r="G127">
        <v>-0.105462851833211</v>
      </c>
      <c r="H127">
        <v>-6.51268008096203E-2</v>
      </c>
      <c r="I127">
        <v>2.9992122494600499E-2</v>
      </c>
      <c r="J127" s="3">
        <v>-4.7072925925773078E-2</v>
      </c>
      <c r="L127">
        <f t="shared" si="6"/>
        <v>0.867440108482748</v>
      </c>
      <c r="M127">
        <f t="shared" si="7"/>
        <v>0.94648192486436822</v>
      </c>
      <c r="N127">
        <f t="shared" si="8"/>
        <v>0.89453714816678898</v>
      </c>
      <c r="O127">
        <f t="shared" si="9"/>
        <v>0.9348731991903797</v>
      </c>
      <c r="P127">
        <f t="shared" si="10"/>
        <v>1.0299921224946005</v>
      </c>
    </row>
    <row r="128" spans="4:16" x14ac:dyDescent="0.3">
      <c r="D128" s="4">
        <v>44440</v>
      </c>
      <c r="E128">
        <v>0.129646355867435</v>
      </c>
      <c r="F128">
        <v>2.66024158001117E-2</v>
      </c>
      <c r="G128">
        <v>0.102618480848301</v>
      </c>
      <c r="H128">
        <v>8.6729495669893394E-2</v>
      </c>
      <c r="I128">
        <v>0.108063640978069</v>
      </c>
      <c r="J128" s="3">
        <v>6.727933637695048E-2</v>
      </c>
      <c r="L128">
        <f t="shared" si="6"/>
        <v>1.129646355867435</v>
      </c>
      <c r="M128">
        <f t="shared" si="7"/>
        <v>1.0266024158001117</v>
      </c>
      <c r="N128">
        <f t="shared" si="8"/>
        <v>1.1026184808483011</v>
      </c>
      <c r="O128">
        <f t="shared" si="9"/>
        <v>1.0867294956698934</v>
      </c>
      <c r="P128">
        <f t="shared" si="10"/>
        <v>1.1080636409780691</v>
      </c>
    </row>
    <row r="129" spans="4:16" x14ac:dyDescent="0.3">
      <c r="D129" s="4">
        <v>44470</v>
      </c>
      <c r="E129">
        <v>2.9968017713266799E-2</v>
      </c>
      <c r="F129">
        <v>3.9923734517840703E-2</v>
      </c>
      <c r="G129">
        <v>-2.31904809719304E-2</v>
      </c>
      <c r="H129">
        <v>2.1482499806863401E-2</v>
      </c>
      <c r="I129">
        <v>-3.7910499628768002E-4</v>
      </c>
      <c r="J129" s="3">
        <v>-7.4364703042597421E-3</v>
      </c>
      <c r="L129">
        <f t="shared" si="6"/>
        <v>1.0299680177132668</v>
      </c>
      <c r="M129">
        <f t="shared" si="7"/>
        <v>1.0399237345178407</v>
      </c>
      <c r="N129">
        <f t="shared" si="8"/>
        <v>0.97680951902806956</v>
      </c>
      <c r="O129">
        <f t="shared" si="9"/>
        <v>1.0214824998068635</v>
      </c>
      <c r="P129">
        <f t="shared" si="10"/>
        <v>0.99962089500371232</v>
      </c>
    </row>
    <row r="130" spans="4:16" x14ac:dyDescent="0.3">
      <c r="D130" s="4">
        <v>44501</v>
      </c>
      <c r="E130">
        <v>-0.15345226543255999</v>
      </c>
      <c r="F130">
        <v>-4.9251939653328899E-2</v>
      </c>
      <c r="G130">
        <v>0.113610707950331</v>
      </c>
      <c r="H130">
        <v>7.5823922562802598E-2</v>
      </c>
      <c r="I130">
        <v>5.48084788967187E-2</v>
      </c>
      <c r="J130" s="3">
        <v>5.3533987918439198E-2</v>
      </c>
      <c r="L130">
        <f t="shared" si="6"/>
        <v>0.84654773456744004</v>
      </c>
      <c r="M130">
        <f t="shared" si="7"/>
        <v>0.95074806034667114</v>
      </c>
      <c r="N130">
        <f t="shared" si="8"/>
        <v>1.113610707950331</v>
      </c>
      <c r="O130">
        <f t="shared" si="9"/>
        <v>1.0758239225628026</v>
      </c>
      <c r="P130">
        <f t="shared" si="10"/>
        <v>1.0548084788967187</v>
      </c>
    </row>
    <row r="131" spans="4:16" x14ac:dyDescent="0.3">
      <c r="D131" s="4"/>
      <c r="J13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Gardini Matteo</dc:creator>
  <cp:lastModifiedBy>Gardini Matteo</cp:lastModifiedBy>
  <dcterms:created xsi:type="dcterms:W3CDTF">2024-03-10T18:38:29Z</dcterms:created>
  <dcterms:modified xsi:type="dcterms:W3CDTF">2024-03-10T19:35:11Z</dcterms:modified>
</cp:coreProperties>
</file>