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en_skoroszyt" defaultThemeVersion="164011"/>
  <mc:AlternateContent xmlns:mc="http://schemas.openxmlformats.org/markup-compatibility/2006">
    <mc:Choice Requires="x15">
      <x15ac:absPath xmlns:x15ac="http://schemas.microsoft.com/office/spreadsheetml/2010/11/ac" url="D:\Studia\Praca dyplomowa\Excel\excel-prognozowanie\predictions\confirmed\"/>
    </mc:Choice>
  </mc:AlternateContent>
  <bookViews>
    <workbookView xWindow="0" yWindow="0" windowWidth="18540" windowHeight="11025" activeTab="1"/>
  </bookViews>
  <sheets>
    <sheet name="c3_train_transformations" sheetId="1" r:id="rId1"/>
    <sheet name="c3_train_prediction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2" i="2" l="1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11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378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2" i="2"/>
  <c r="C37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2" i="1"/>
  <c r="C382" i="2"/>
  <c r="C390" i="2"/>
  <c r="C398" i="2"/>
  <c r="C406" i="2"/>
  <c r="C395" i="2"/>
  <c r="C396" i="2"/>
  <c r="C397" i="2"/>
  <c r="C383" i="2"/>
  <c r="C391" i="2"/>
  <c r="C399" i="2"/>
  <c r="C407" i="2"/>
  <c r="C393" i="2"/>
  <c r="C401" i="2"/>
  <c r="C386" i="2"/>
  <c r="C394" i="2"/>
  <c r="C387" i="2"/>
  <c r="C403" i="2"/>
  <c r="C380" i="2"/>
  <c r="C404" i="2"/>
  <c r="C381" i="2"/>
  <c r="C384" i="2"/>
  <c r="C392" i="2"/>
  <c r="C400" i="2"/>
  <c r="C385" i="2"/>
  <c r="C378" i="2"/>
  <c r="C402" i="2"/>
  <c r="C379" i="2"/>
  <c r="C388" i="2"/>
  <c r="C389" i="2"/>
  <c r="C405" i="2"/>
  <c r="E405" i="2"/>
  <c r="E402" i="2"/>
  <c r="D392" i="2"/>
  <c r="D380" i="2"/>
  <c r="E386" i="2"/>
  <c r="E399" i="2"/>
  <c r="D396" i="2"/>
  <c r="E390" i="2"/>
  <c r="E380" i="2"/>
  <c r="D399" i="2"/>
  <c r="E396" i="2"/>
  <c r="D391" i="2"/>
  <c r="E382" i="2"/>
  <c r="D389" i="2"/>
  <c r="E401" i="2"/>
  <c r="D382" i="2"/>
  <c r="D383" i="2"/>
  <c r="D394" i="2"/>
  <c r="D405" i="2"/>
  <c r="D402" i="2"/>
  <c r="E392" i="2"/>
  <c r="D386" i="2"/>
  <c r="D390" i="2"/>
  <c r="E384" i="2"/>
  <c r="D403" i="2"/>
  <c r="D395" i="2"/>
  <c r="E393" i="2"/>
  <c r="D404" i="2"/>
  <c r="E389" i="2"/>
  <c r="E378" i="2"/>
  <c r="D384" i="2"/>
  <c r="E403" i="2"/>
  <c r="D401" i="2"/>
  <c r="E395" i="2"/>
  <c r="D378" i="2"/>
  <c r="E391" i="2"/>
  <c r="D381" i="2"/>
  <c r="E388" i="2"/>
  <c r="E385" i="2"/>
  <c r="E381" i="2"/>
  <c r="E387" i="2"/>
  <c r="D393" i="2"/>
  <c r="E383" i="2"/>
  <c r="E406" i="2"/>
  <c r="D388" i="2"/>
  <c r="D385" i="2"/>
  <c r="D387" i="2"/>
  <c r="D406" i="2"/>
  <c r="D398" i="2"/>
  <c r="E379" i="2"/>
  <c r="D400" i="2"/>
  <c r="E404" i="2"/>
  <c r="E394" i="2"/>
  <c r="D407" i="2"/>
  <c r="E397" i="2"/>
  <c r="E398" i="2"/>
  <c r="E400" i="2"/>
  <c r="D397" i="2"/>
  <c r="D379" i="2"/>
  <c r="E407" i="2"/>
  <c r="H379" i="2" l="1"/>
  <c r="H397" i="2"/>
  <c r="H407" i="2"/>
  <c r="H400" i="2"/>
  <c r="H398" i="2"/>
  <c r="H406" i="2"/>
  <c r="H387" i="2"/>
  <c r="H385" i="2"/>
  <c r="H388" i="2"/>
  <c r="H393" i="2"/>
  <c r="H381" i="2"/>
  <c r="H378" i="2"/>
  <c r="H401" i="2"/>
  <c r="H384" i="2"/>
  <c r="H404" i="2"/>
  <c r="H395" i="2"/>
  <c r="H403" i="2"/>
  <c r="H390" i="2"/>
  <c r="H386" i="2"/>
  <c r="H402" i="2"/>
  <c r="H405" i="2"/>
  <c r="H394" i="2"/>
  <c r="H383" i="2"/>
  <c r="H382" i="2"/>
  <c r="H389" i="2"/>
  <c r="H391" i="2"/>
  <c r="H399" i="2"/>
  <c r="H396" i="2"/>
  <c r="H380" i="2"/>
  <c r="H392" i="2"/>
  <c r="G405" i="2"/>
  <c r="G389" i="2"/>
  <c r="G388" i="2"/>
  <c r="G379" i="2"/>
  <c r="G402" i="2"/>
  <c r="G378" i="2"/>
  <c r="G385" i="2"/>
  <c r="G400" i="2"/>
  <c r="G392" i="2"/>
  <c r="G384" i="2"/>
  <c r="G381" i="2"/>
  <c r="G404" i="2"/>
  <c r="G380" i="2"/>
  <c r="G403" i="2"/>
  <c r="G387" i="2"/>
  <c r="G394" i="2"/>
  <c r="G386" i="2"/>
  <c r="G401" i="2"/>
  <c r="G393" i="2"/>
  <c r="G407" i="2"/>
  <c r="G399" i="2"/>
  <c r="G391" i="2"/>
  <c r="G383" i="2"/>
  <c r="G397" i="2"/>
  <c r="G396" i="2"/>
  <c r="G395" i="2"/>
  <c r="G406" i="2"/>
  <c r="G398" i="2"/>
  <c r="G390" i="2"/>
  <c r="G382" i="2"/>
</calcChain>
</file>

<file path=xl/sharedStrings.xml><?xml version="1.0" encoding="utf-8"?>
<sst xmlns="http://schemas.openxmlformats.org/spreadsheetml/2006/main" count="15" uniqueCount="13">
  <si>
    <t>date</t>
  </si>
  <si>
    <t>confirmed</t>
  </si>
  <si>
    <t>ln(c+1)</t>
  </si>
  <si>
    <t>Prognoza(ln(c+1))</t>
  </si>
  <si>
    <t>Dolna granica ufności(ln(c+1))</t>
  </si>
  <si>
    <t>Górna granica ufności(ln(c+1))</t>
  </si>
  <si>
    <t>dane*</t>
  </si>
  <si>
    <t>prognoza*</t>
  </si>
  <si>
    <t>dolna granica</t>
  </si>
  <si>
    <t>górna granica*</t>
  </si>
  <si>
    <t>data</t>
  </si>
  <si>
    <t>wartość rzeczywista</t>
  </si>
  <si>
    <t>prognoza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</si>
</sst>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 applyNumberFormat="1"/>
    <xf numFmtId="2" fontId="0" fillId="0" borderId="0" xfId="0" applyNumberFormat="1"/>
    <xf numFmtId="14" fontId="0" fillId="2" borderId="1" xfId="0" applyNumberFormat="1" applyFont="1" applyFill="1" applyBorder="1"/>
    <xf numFmtId="14" fontId="0" fillId="0" borderId="1" xfId="0" applyNumberFormat="1" applyFont="1" applyBorder="1"/>
    <xf numFmtId="2" fontId="0" fillId="0" borderId="0" xfId="0" applyNumberFormat="1"/>
  </cellXfs>
  <cellStyles count="1">
    <cellStyle name="Normalny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9" formatCode="dd/mm/yyyy"/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'c3_train_predictions'!$B$1</c:f>
              <c:strCache>
                <c:ptCount val="1"/>
                <c:pt idx="0">
                  <c:v>ln(c+1)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'c3_train_predictions'!$B$2:$B$407</c:f>
              <c:numCache>
                <c:formatCode>General</c:formatCode>
                <c:ptCount val="406"/>
                <c:pt idx="0">
                  <c:v>0</c:v>
                </c:pt>
                <c:pt idx="1">
                  <c:v>1.0986122886681098</c:v>
                </c:pt>
                <c:pt idx="2">
                  <c:v>1.3862943611198906</c:v>
                </c:pt>
                <c:pt idx="3">
                  <c:v>1.791759469228055</c:v>
                </c:pt>
                <c:pt idx="4">
                  <c:v>1.9459101490553132</c:v>
                </c:pt>
                <c:pt idx="5">
                  <c:v>1.791759469228055</c:v>
                </c:pt>
                <c:pt idx="6">
                  <c:v>2.3025850929940459</c:v>
                </c:pt>
                <c:pt idx="7">
                  <c:v>3.044522437723423</c:v>
                </c:pt>
                <c:pt idx="8">
                  <c:v>2.8903717578961645</c:v>
                </c:pt>
                <c:pt idx="9">
                  <c:v>3.6109179126442243</c:v>
                </c:pt>
                <c:pt idx="10">
                  <c:v>3.0910424533583161</c:v>
                </c:pt>
                <c:pt idx="11">
                  <c:v>3.970291913552122</c:v>
                </c:pt>
                <c:pt idx="12">
                  <c:v>4.1271343850450917</c:v>
                </c:pt>
                <c:pt idx="13">
                  <c:v>3.912023005428146</c:v>
                </c:pt>
                <c:pt idx="14">
                  <c:v>4.2341065045972597</c:v>
                </c:pt>
                <c:pt idx="15">
                  <c:v>4.2626798770413155</c:v>
                </c:pt>
                <c:pt idx="16">
                  <c:v>4.7184988712950942</c:v>
                </c:pt>
                <c:pt idx="17">
                  <c:v>4.5951198501345898</c:v>
                </c:pt>
                <c:pt idx="18">
                  <c:v>4.7535901911063645</c:v>
                </c:pt>
                <c:pt idx="19">
                  <c:v>5.0304379213924353</c:v>
                </c:pt>
                <c:pt idx="20">
                  <c:v>5.0172798368149243</c:v>
                </c:pt>
                <c:pt idx="21">
                  <c:v>5.1416635565026603</c:v>
                </c:pt>
                <c:pt idx="22">
                  <c:v>5.1298987149230735</c:v>
                </c:pt>
                <c:pt idx="23">
                  <c:v>5.521460917862246</c:v>
                </c:pt>
                <c:pt idx="24">
                  <c:v>5.4161004022044201</c:v>
                </c:pt>
                <c:pt idx="25">
                  <c:v>5.2678581590633282</c:v>
                </c:pt>
                <c:pt idx="26">
                  <c:v>5.5490760848952201</c:v>
                </c:pt>
                <c:pt idx="27">
                  <c:v>5.4971682252932021</c:v>
                </c:pt>
                <c:pt idx="28">
                  <c:v>5.9738096118692612</c:v>
                </c:pt>
                <c:pt idx="29">
                  <c:v>6.0822189103764464</c:v>
                </c:pt>
                <c:pt idx="30">
                  <c:v>5.5012582105447274</c:v>
                </c:pt>
                <c:pt idx="31">
                  <c:v>6.1654178542314204</c:v>
                </c:pt>
                <c:pt idx="32">
                  <c:v>5.7430031878094825</c:v>
                </c:pt>
                <c:pt idx="33">
                  <c:v>6.0776422433490342</c:v>
                </c:pt>
                <c:pt idx="34">
                  <c:v>5.8805329864007003</c:v>
                </c:pt>
                <c:pt idx="35">
                  <c:v>5.916202062607435</c:v>
                </c:pt>
                <c:pt idx="36">
                  <c:v>5.9427993751267012</c:v>
                </c:pt>
                <c:pt idx="37">
                  <c:v>5.9964520886190211</c:v>
                </c:pt>
                <c:pt idx="38">
                  <c:v>5.7651911027848444</c:v>
                </c:pt>
                <c:pt idx="39">
                  <c:v>5.5645204073226937</c:v>
                </c:pt>
                <c:pt idx="40">
                  <c:v>5.5947113796018391</c:v>
                </c:pt>
                <c:pt idx="41">
                  <c:v>5.9427993751267012</c:v>
                </c:pt>
                <c:pt idx="42">
                  <c:v>5.8200829303523616</c:v>
                </c:pt>
                <c:pt idx="43">
                  <c:v>6.1355648910817386</c:v>
                </c:pt>
                <c:pt idx="44">
                  <c:v>5.8971538676367405</c:v>
                </c:pt>
                <c:pt idx="45">
                  <c:v>6.3026189757449051</c:v>
                </c:pt>
                <c:pt idx="46">
                  <c:v>5.7268477475871968</c:v>
                </c:pt>
                <c:pt idx="47">
                  <c:v>5.575949103146316</c:v>
                </c:pt>
                <c:pt idx="48">
                  <c:v>5.7493929859082531</c:v>
                </c:pt>
                <c:pt idx="49">
                  <c:v>5.8377304471659395</c:v>
                </c:pt>
                <c:pt idx="50">
                  <c:v>5.9454206086065753</c:v>
                </c:pt>
                <c:pt idx="51">
                  <c:v>5.9454206086065753</c:v>
                </c:pt>
                <c:pt idx="52">
                  <c:v>5.8435444170313602</c:v>
                </c:pt>
                <c:pt idx="53">
                  <c:v>5.6559918108198524</c:v>
                </c:pt>
                <c:pt idx="54">
                  <c:v>5.7589017738772803</c:v>
                </c:pt>
                <c:pt idx="55">
                  <c:v>6.0473721790462776</c:v>
                </c:pt>
                <c:pt idx="56">
                  <c:v>5.472270673671475</c:v>
                </c:pt>
                <c:pt idx="57">
                  <c:v>5.43372200355424</c:v>
                </c:pt>
                <c:pt idx="58">
                  <c:v>5.602118820879701</c:v>
                </c:pt>
                <c:pt idx="59">
                  <c:v>5.7651911027848444</c:v>
                </c:pt>
                <c:pt idx="60">
                  <c:v>5.7493929859082531</c:v>
                </c:pt>
                <c:pt idx="61">
                  <c:v>6.0544393462693709</c:v>
                </c:pt>
                <c:pt idx="62">
                  <c:v>5.7365722974791922</c:v>
                </c:pt>
                <c:pt idx="63">
                  <c:v>5.730099782973574</c:v>
                </c:pt>
                <c:pt idx="64">
                  <c:v>5.768320995793772</c:v>
                </c:pt>
                <c:pt idx="65">
                  <c:v>5.6559918108198524</c:v>
                </c:pt>
                <c:pt idx="66">
                  <c:v>5.8464387750577247</c:v>
                </c:pt>
                <c:pt idx="67">
                  <c:v>5.8021183753770629</c:v>
                </c:pt>
                <c:pt idx="68">
                  <c:v>6.39024066706535</c:v>
                </c:pt>
                <c:pt idx="69">
                  <c:v>5.6489742381612063</c:v>
                </c:pt>
                <c:pt idx="70">
                  <c:v>6.0210233493495267</c:v>
                </c:pt>
                <c:pt idx="71">
                  <c:v>5.9964520886190211</c:v>
                </c:pt>
                <c:pt idx="72">
                  <c:v>5.4889377261566867</c:v>
                </c:pt>
                <c:pt idx="73">
                  <c:v>5.6094717951849598</c:v>
                </c:pt>
                <c:pt idx="74">
                  <c:v>5.8777357817796387</c:v>
                </c:pt>
                <c:pt idx="75">
                  <c:v>5.9506425525877269</c:v>
                </c:pt>
                <c:pt idx="76">
                  <c:v>6.156978985585555</c:v>
                </c:pt>
                <c:pt idx="77">
                  <c:v>6.0038870671065387</c:v>
                </c:pt>
                <c:pt idx="78">
                  <c:v>6.1675164908883415</c:v>
                </c:pt>
                <c:pt idx="79">
                  <c:v>5.7462031905401529</c:v>
                </c:pt>
                <c:pt idx="80">
                  <c:v>5.9814142112544806</c:v>
                </c:pt>
                <c:pt idx="81">
                  <c:v>5.7235851019523807</c:v>
                </c:pt>
                <c:pt idx="82">
                  <c:v>6.0958245624322247</c:v>
                </c:pt>
                <c:pt idx="83">
                  <c:v>5.9914645471079817</c:v>
                </c:pt>
                <c:pt idx="84">
                  <c:v>5.8664680569332965</c:v>
                </c:pt>
                <c:pt idx="85">
                  <c:v>5.8021183753770629</c:v>
                </c:pt>
                <c:pt idx="86">
                  <c:v>6.0330862217988015</c:v>
                </c:pt>
                <c:pt idx="87">
                  <c:v>5.3752784076841653</c:v>
                </c:pt>
                <c:pt idx="88">
                  <c:v>5.9401712527204316</c:v>
                </c:pt>
                <c:pt idx="89">
                  <c:v>5.4424177105217932</c:v>
                </c:pt>
                <c:pt idx="90">
                  <c:v>5.6801726090170677</c:v>
                </c:pt>
                <c:pt idx="91">
                  <c:v>5.8916442118257715</c:v>
                </c:pt>
                <c:pt idx="92">
                  <c:v>5.8944028342648505</c:v>
                </c:pt>
                <c:pt idx="93">
                  <c:v>6.3578422665080998</c:v>
                </c:pt>
                <c:pt idx="94">
                  <c:v>6.3561076606958915</c:v>
                </c:pt>
                <c:pt idx="95">
                  <c:v>6.3969296552161463</c:v>
                </c:pt>
                <c:pt idx="96">
                  <c:v>5.9939614273065693</c:v>
                </c:pt>
                <c:pt idx="97">
                  <c:v>5.6454468976432377</c:v>
                </c:pt>
                <c:pt idx="98">
                  <c:v>5.8861040314501558</c:v>
                </c:pt>
                <c:pt idx="99">
                  <c:v>5.9322451874480109</c:v>
                </c:pt>
                <c:pt idx="100">
                  <c:v>6.089044875446846</c:v>
                </c:pt>
                <c:pt idx="101">
                  <c:v>5.9295891433898946</c:v>
                </c:pt>
                <c:pt idx="102">
                  <c:v>5.9839362806871907</c:v>
                </c:pt>
                <c:pt idx="103">
                  <c:v>6.0112671744041615</c:v>
                </c:pt>
                <c:pt idx="104">
                  <c:v>6.2285110035911835</c:v>
                </c:pt>
                <c:pt idx="105">
                  <c:v>5.7525726388256331</c:v>
                </c:pt>
                <c:pt idx="106">
                  <c:v>5.7104270173748697</c:v>
                </c:pt>
                <c:pt idx="107">
                  <c:v>5.7203117766074119</c:v>
                </c:pt>
                <c:pt idx="108">
                  <c:v>5.7430031878094825</c:v>
                </c:pt>
                <c:pt idx="109">
                  <c:v>5.6937321388026998</c:v>
                </c:pt>
                <c:pt idx="110">
                  <c:v>5.7071102647488754</c:v>
                </c:pt>
                <c:pt idx="111">
                  <c:v>5.6869753563398202</c:v>
                </c:pt>
                <c:pt idx="112">
                  <c:v>5.7004435733906869</c:v>
                </c:pt>
                <c:pt idx="113">
                  <c:v>5.6240175061873385</c:v>
                </c:pt>
                <c:pt idx="114">
                  <c:v>5.768320995793772</c:v>
                </c:pt>
                <c:pt idx="115">
                  <c:v>5.2678581590633282</c:v>
                </c:pt>
                <c:pt idx="116">
                  <c:v>5.5134287461649825</c:v>
                </c:pt>
                <c:pt idx="117">
                  <c:v>5.4806389233419912</c:v>
                </c:pt>
                <c:pt idx="118">
                  <c:v>5.9480349891806457</c:v>
                </c:pt>
                <c:pt idx="119">
                  <c:v>5.9188938542731462</c:v>
                </c:pt>
                <c:pt idx="120">
                  <c:v>5.5606816310155276</c:v>
                </c:pt>
                <c:pt idx="121">
                  <c:v>5.7525726388256331</c:v>
                </c:pt>
                <c:pt idx="122">
                  <c:v>5.4467373716663099</c:v>
                </c:pt>
                <c:pt idx="123">
                  <c:v>5.3278761687895813</c:v>
                </c:pt>
                <c:pt idx="124">
                  <c:v>5.5529595849216173</c:v>
                </c:pt>
                <c:pt idx="125">
                  <c:v>5.6276211136906369</c:v>
                </c:pt>
                <c:pt idx="126">
                  <c:v>5.5721540321777647</c:v>
                </c:pt>
                <c:pt idx="127">
                  <c:v>5.5834963087816991</c:v>
                </c:pt>
                <c:pt idx="128">
                  <c:v>5.7235851019523807</c:v>
                </c:pt>
                <c:pt idx="129">
                  <c:v>5.916202062607435</c:v>
                </c:pt>
                <c:pt idx="130">
                  <c:v>5.7037824746562009</c:v>
                </c:pt>
                <c:pt idx="131">
                  <c:v>5.5909869805108565</c:v>
                </c:pt>
                <c:pt idx="132">
                  <c:v>5.579729825986222</c:v>
                </c:pt>
                <c:pt idx="133">
                  <c:v>5.8111409929767008</c:v>
                </c:pt>
                <c:pt idx="134">
                  <c:v>5.8692969131337742</c:v>
                </c:pt>
                <c:pt idx="135">
                  <c:v>5.8289456176102075</c:v>
                </c:pt>
                <c:pt idx="136">
                  <c:v>5.8833223884882786</c:v>
                </c:pt>
                <c:pt idx="137">
                  <c:v>5.6347896031692493</c:v>
                </c:pt>
                <c:pt idx="138">
                  <c:v>5.9914645471079817</c:v>
                </c:pt>
                <c:pt idx="139">
                  <c:v>5.9427993751267012</c:v>
                </c:pt>
                <c:pt idx="140">
                  <c:v>6.0378709199221374</c:v>
                </c:pt>
                <c:pt idx="141">
                  <c:v>6.1290502100605453</c:v>
                </c:pt>
                <c:pt idx="142">
                  <c:v>6.3716118472318568</c:v>
                </c:pt>
                <c:pt idx="143">
                  <c:v>6.0958245624322247</c:v>
                </c:pt>
                <c:pt idx="144">
                  <c:v>5.8230458954830189</c:v>
                </c:pt>
                <c:pt idx="145">
                  <c:v>6.2205901700997392</c:v>
                </c:pt>
                <c:pt idx="146">
                  <c:v>6.2402758451707694</c:v>
                </c:pt>
                <c:pt idx="147">
                  <c:v>6.4232469635335194</c:v>
                </c:pt>
                <c:pt idx="148">
                  <c:v>6.4892049313253173</c:v>
                </c:pt>
                <c:pt idx="149">
                  <c:v>6.4907235345025072</c:v>
                </c:pt>
                <c:pt idx="150">
                  <c:v>6.3080984415095305</c:v>
                </c:pt>
                <c:pt idx="151">
                  <c:v>6.3561076606958915</c:v>
                </c:pt>
                <c:pt idx="152">
                  <c:v>6.523562306149512</c:v>
                </c:pt>
                <c:pt idx="153">
                  <c:v>6.4630294569206699</c:v>
                </c:pt>
                <c:pt idx="154">
                  <c:v>6.5889264775335192</c:v>
                </c:pt>
                <c:pt idx="155">
                  <c:v>6.6970342476664841</c:v>
                </c:pt>
                <c:pt idx="156">
                  <c:v>6.7381524945959574</c:v>
                </c:pt>
                <c:pt idx="157">
                  <c:v>6.4377516497364011</c:v>
                </c:pt>
                <c:pt idx="158">
                  <c:v>6.4297194780391376</c:v>
                </c:pt>
                <c:pt idx="159">
                  <c:v>6.313548046277095</c:v>
                </c:pt>
                <c:pt idx="160">
                  <c:v>6.5736801669606457</c:v>
                </c:pt>
                <c:pt idx="161">
                  <c:v>6.6995003401616779</c:v>
                </c:pt>
                <c:pt idx="162">
                  <c:v>6.7165947735209777</c:v>
                </c:pt>
                <c:pt idx="163">
                  <c:v>6.6580110458707482</c:v>
                </c:pt>
                <c:pt idx="164">
                  <c:v>6.3885614055456301</c:v>
                </c:pt>
                <c:pt idx="165">
                  <c:v>6.39024066706535</c:v>
                </c:pt>
                <c:pt idx="166">
                  <c:v>6.3935907539506314</c:v>
                </c:pt>
                <c:pt idx="167">
                  <c:v>6.6012301187288767</c:v>
                </c:pt>
                <c:pt idx="168">
                  <c:v>6.6437897331476723</c:v>
                </c:pt>
                <c:pt idx="169">
                  <c:v>6.8068293603921761</c:v>
                </c:pt>
                <c:pt idx="170">
                  <c:v>6.8035052576083377</c:v>
                </c:pt>
                <c:pt idx="171">
                  <c:v>6.3664704477314382</c:v>
                </c:pt>
                <c:pt idx="172">
                  <c:v>6.3080984415095305</c:v>
                </c:pt>
                <c:pt idx="173">
                  <c:v>6.6385677891665207</c:v>
                </c:pt>
                <c:pt idx="174">
                  <c:v>6.5930445341424369</c:v>
                </c:pt>
                <c:pt idx="175">
                  <c:v>6.7889717429921701</c:v>
                </c:pt>
                <c:pt idx="176">
                  <c:v>6.674561391814426</c:v>
                </c:pt>
                <c:pt idx="177">
                  <c:v>6.633318433280377</c:v>
                </c:pt>
                <c:pt idx="178">
                  <c:v>6.4488893941468577</c:v>
                </c:pt>
                <c:pt idx="179">
                  <c:v>6.2205901700997392</c:v>
                </c:pt>
                <c:pt idx="180">
                  <c:v>6.3117348091529148</c:v>
                </c:pt>
                <c:pt idx="181">
                  <c:v>6.39024066706535</c:v>
                </c:pt>
                <c:pt idx="182">
                  <c:v>6.4183649359362116</c:v>
                </c:pt>
                <c:pt idx="183">
                  <c:v>6.5395859556176692</c:v>
                </c:pt>
                <c:pt idx="184">
                  <c:v>6.3421214187211516</c:v>
                </c:pt>
                <c:pt idx="185">
                  <c:v>6.0822189103764464</c:v>
                </c:pt>
                <c:pt idx="186">
                  <c:v>5.7137328055093688</c:v>
                </c:pt>
                <c:pt idx="187">
                  <c:v>5.9939614273065693</c:v>
                </c:pt>
                <c:pt idx="188">
                  <c:v>6.045005314036012</c:v>
                </c:pt>
                <c:pt idx="189">
                  <c:v>6.2285110035911835</c:v>
                </c:pt>
                <c:pt idx="190">
                  <c:v>6.3885614055456301</c:v>
                </c:pt>
                <c:pt idx="191">
                  <c:v>6.4035741979348151</c:v>
                </c:pt>
                <c:pt idx="192">
                  <c:v>6.2205901700997392</c:v>
                </c:pt>
                <c:pt idx="193">
                  <c:v>5.934894195619588</c:v>
                </c:pt>
                <c:pt idx="194">
                  <c:v>6.4068799860693142</c:v>
                </c:pt>
                <c:pt idx="195">
                  <c:v>6.3985949345352076</c:v>
                </c:pt>
                <c:pt idx="196">
                  <c:v>6.7310181004820828</c:v>
                </c:pt>
                <c:pt idx="197">
                  <c:v>6.6306833856423717</c:v>
                </c:pt>
                <c:pt idx="198">
                  <c:v>6.9107507879619359</c:v>
                </c:pt>
                <c:pt idx="199">
                  <c:v>6.8145428972599582</c:v>
                </c:pt>
                <c:pt idx="200">
                  <c:v>6.6187389835172192</c:v>
                </c:pt>
                <c:pt idx="201">
                  <c:v>6.5680779114119758</c:v>
                </c:pt>
                <c:pt idx="202">
                  <c:v>6.8824374709978473</c:v>
                </c:pt>
                <c:pt idx="203">
                  <c:v>7.0361484937505363</c:v>
                </c:pt>
                <c:pt idx="204">
                  <c:v>7.3702306418070807</c:v>
                </c:pt>
                <c:pt idx="205">
                  <c:v>7.3683396863113808</c:v>
                </c:pt>
                <c:pt idx="206">
                  <c:v>7.2086003379601991</c:v>
                </c:pt>
                <c:pt idx="207">
                  <c:v>7.1754897136242217</c:v>
                </c:pt>
                <c:pt idx="208">
                  <c:v>7.1906760343322071</c:v>
                </c:pt>
                <c:pt idx="209">
                  <c:v>7.3479438231486869</c:v>
                </c:pt>
                <c:pt idx="210">
                  <c:v>7.5847730776121987</c:v>
                </c:pt>
                <c:pt idx="211">
                  <c:v>7.7376162828579043</c:v>
                </c:pt>
                <c:pt idx="212">
                  <c:v>7.7698009960038963</c:v>
                </c:pt>
                <c:pt idx="213">
                  <c:v>7.5678626054638825</c:v>
                </c:pt>
                <c:pt idx="214">
                  <c:v>7.604396348796338</c:v>
                </c:pt>
                <c:pt idx="215">
                  <c:v>7.71289096149013</c:v>
                </c:pt>
                <c:pt idx="216">
                  <c:v>8.0077000128840261</c:v>
                </c:pt>
                <c:pt idx="217">
                  <c:v>8.3619419061449456</c:v>
                </c:pt>
                <c:pt idx="218">
                  <c:v>8.4637924146891219</c:v>
                </c:pt>
                <c:pt idx="219">
                  <c:v>8.5756507609878057</c:v>
                </c:pt>
                <c:pt idx="220">
                  <c:v>8.3378272624479148</c:v>
                </c:pt>
                <c:pt idx="221">
                  <c:v>8.3882228101192773</c:v>
                </c:pt>
                <c:pt idx="222">
                  <c:v>8.5308988384723499</c:v>
                </c:pt>
                <c:pt idx="223">
                  <c:v>8.7837026986352171</c:v>
                </c:pt>
                <c:pt idx="224">
                  <c:v>8.99961934066053</c:v>
                </c:pt>
                <c:pt idx="225">
                  <c:v>8.949754525186103</c:v>
                </c:pt>
                <c:pt idx="226">
                  <c:v>9.171911345356401</c:v>
                </c:pt>
                <c:pt idx="227">
                  <c:v>9.052164937010307</c:v>
                </c:pt>
                <c:pt idx="228">
                  <c:v>8.9203890600803586</c:v>
                </c:pt>
                <c:pt idx="229">
                  <c:v>9.1369090938902993</c:v>
                </c:pt>
                <c:pt idx="230">
                  <c:v>9.2144319898794365</c:v>
                </c:pt>
                <c:pt idx="231">
                  <c:v>9.4016216701416084</c:v>
                </c:pt>
                <c:pt idx="232">
                  <c:v>9.5202486031861291</c:v>
                </c:pt>
                <c:pt idx="233">
                  <c:v>9.5199551544275138</c:v>
                </c:pt>
                <c:pt idx="234">
                  <c:v>9.3710125973650804</c:v>
                </c:pt>
                <c:pt idx="235">
                  <c:v>9.2342521920224954</c:v>
                </c:pt>
                <c:pt idx="236">
                  <c:v>9.6989817346062903</c:v>
                </c:pt>
                <c:pt idx="237">
                  <c:v>9.8427285466905641</c:v>
                </c:pt>
                <c:pt idx="238">
                  <c:v>9.9113069015882598</c:v>
                </c:pt>
                <c:pt idx="239">
                  <c:v>9.9818365189471052</c:v>
                </c:pt>
                <c:pt idx="240">
                  <c:v>9.9941505874333707</c:v>
                </c:pt>
                <c:pt idx="241">
                  <c:v>9.7510354293444514</c:v>
                </c:pt>
                <c:pt idx="242">
                  <c:v>9.653679132512428</c:v>
                </c:pt>
                <c:pt idx="243">
                  <c:v>9.8712225919488521</c:v>
                </c:pt>
                <c:pt idx="244">
                  <c:v>10.114275081640754</c:v>
                </c:pt>
                <c:pt idx="245">
                  <c:v>10.208911306464065</c:v>
                </c:pt>
                <c:pt idx="246">
                  <c:v>10.206809186975589</c:v>
                </c:pt>
                <c:pt idx="247">
                  <c:v>10.23552138255841</c:v>
                </c:pt>
                <c:pt idx="248">
                  <c:v>10.118034256624819</c:v>
                </c:pt>
                <c:pt idx="249">
                  <c:v>9.985712492791798</c:v>
                </c:pt>
                <c:pt idx="250">
                  <c:v>10.144667466336436</c:v>
                </c:pt>
                <c:pt idx="251">
                  <c:v>10.13547190851582</c:v>
                </c:pt>
                <c:pt idx="252">
                  <c:v>10.029415109133918</c:v>
                </c:pt>
                <c:pt idx="253">
                  <c:v>10.08797343215946</c:v>
                </c:pt>
                <c:pt idx="254">
                  <c:v>10.149253281886617</c:v>
                </c:pt>
                <c:pt idx="255">
                  <c:v>9.9921850072974152</c:v>
                </c:pt>
                <c:pt idx="256">
                  <c:v>9.9435252395676592</c:v>
                </c:pt>
                <c:pt idx="257">
                  <c:v>9.8602146403026616</c:v>
                </c:pt>
                <c:pt idx="258">
                  <c:v>9.8976706672145625</c:v>
                </c:pt>
                <c:pt idx="259">
                  <c:v>10.084808608996498</c:v>
                </c:pt>
                <c:pt idx="260">
                  <c:v>10.01971382150426</c:v>
                </c:pt>
                <c:pt idx="261">
                  <c:v>10.094686257267686</c:v>
                </c:pt>
                <c:pt idx="262">
                  <c:v>9.7901508671971254</c:v>
                </c:pt>
                <c:pt idx="263">
                  <c:v>9.6160054600870133</c:v>
                </c:pt>
                <c:pt idx="264">
                  <c:v>9.2242432771451739</c:v>
                </c:pt>
                <c:pt idx="265">
                  <c:v>9.6397173001306609</c:v>
                </c:pt>
                <c:pt idx="266">
                  <c:v>9.7224451772405533</c:v>
                </c:pt>
                <c:pt idx="267">
                  <c:v>9.6995950058140306</c:v>
                </c:pt>
                <c:pt idx="268">
                  <c:v>9.6276681726268585</c:v>
                </c:pt>
                <c:pt idx="269">
                  <c:v>9.3487100412409543</c:v>
                </c:pt>
                <c:pt idx="270">
                  <c:v>8.6541686464433152</c:v>
                </c:pt>
                <c:pt idx="271">
                  <c:v>9.1166888158947277</c:v>
                </c:pt>
                <c:pt idx="272">
                  <c:v>9.5364736308022167</c:v>
                </c:pt>
                <c:pt idx="273">
                  <c:v>9.6050141290061273</c:v>
                </c:pt>
                <c:pt idx="274">
                  <c:v>9.4909978294909987</c:v>
                </c:pt>
                <c:pt idx="275">
                  <c:v>9.4279486317917147</c:v>
                </c:pt>
                <c:pt idx="276">
                  <c:v>9.1244556328190125</c:v>
                </c:pt>
                <c:pt idx="277">
                  <c:v>8.3947995432021703</c:v>
                </c:pt>
                <c:pt idx="278">
                  <c:v>9.0255758335310876</c:v>
                </c:pt>
                <c:pt idx="279">
                  <c:v>9.4066470133367996</c:v>
                </c:pt>
                <c:pt idx="280">
                  <c:v>9.5287941030947181</c:v>
                </c:pt>
                <c:pt idx="281">
                  <c:v>9.481206851499401</c:v>
                </c:pt>
                <c:pt idx="282">
                  <c:v>9.3499283861832367</c:v>
                </c:pt>
                <c:pt idx="283">
                  <c:v>9.1025324193418768</c:v>
                </c:pt>
                <c:pt idx="284">
                  <c:v>8.4963780517023171</c:v>
                </c:pt>
                <c:pt idx="285">
                  <c:v>8.8404354392665692</c:v>
                </c:pt>
                <c:pt idx="286">
                  <c:v>9.4298774276962813</c:v>
                </c:pt>
                <c:pt idx="287">
                  <c:v>9.3888212293841988</c:v>
                </c:pt>
                <c:pt idx="288">
                  <c:v>9.3069224698224264</c:v>
                </c:pt>
                <c:pt idx="289">
                  <c:v>9.3297221289962629</c:v>
                </c:pt>
                <c:pt idx="290">
                  <c:v>9.0589359178169495</c:v>
                </c:pt>
                <c:pt idx="291">
                  <c:v>8.4411757049923217</c:v>
                </c:pt>
                <c:pt idx="292">
                  <c:v>8.8808636098673563</c:v>
                </c:pt>
                <c:pt idx="293">
                  <c:v>9.4223825302192186</c:v>
                </c:pt>
                <c:pt idx="294">
                  <c:v>9.4815881379645397</c:v>
                </c:pt>
                <c:pt idx="295">
                  <c:v>9.1136091830164112</c:v>
                </c:pt>
                <c:pt idx="296">
                  <c:v>8.5269454828589151</c:v>
                </c:pt>
                <c:pt idx="297">
                  <c:v>8.210396255104774</c:v>
                </c:pt>
                <c:pt idx="298">
                  <c:v>8.0746490750666524</c:v>
                </c:pt>
                <c:pt idx="299">
                  <c:v>8.9765149723151119</c:v>
                </c:pt>
                <c:pt idx="300">
                  <c:v>9.4693142802912202</c:v>
                </c:pt>
                <c:pt idx="301">
                  <c:v>9.5028607210682132</c:v>
                </c:pt>
                <c:pt idx="302">
                  <c:v>9.306468399070404</c:v>
                </c:pt>
                <c:pt idx="303">
                  <c:v>8.8459212333040185</c:v>
                </c:pt>
                <c:pt idx="304">
                  <c:v>8.6552144893136127</c:v>
                </c:pt>
                <c:pt idx="305">
                  <c:v>8.3968318347450541</c:v>
                </c:pt>
                <c:pt idx="306">
                  <c:v>8.9391876014756129</c:v>
                </c:pt>
                <c:pt idx="307">
                  <c:v>9.5576112358396212</c:v>
                </c:pt>
                <c:pt idx="308">
                  <c:v>9.397234790615272</c:v>
                </c:pt>
                <c:pt idx="309">
                  <c:v>9.0814837498511789</c:v>
                </c:pt>
                <c:pt idx="310">
                  <c:v>9.2637863476818083</c:v>
                </c:pt>
                <c:pt idx="311">
                  <c:v>9.1496344968587877</c:v>
                </c:pt>
                <c:pt idx="312">
                  <c:v>8.4387991239882254</c:v>
                </c:pt>
                <c:pt idx="313">
                  <c:v>8.6251503329213293</c:v>
                </c:pt>
                <c:pt idx="314">
                  <c:v>9.1109619279959038</c:v>
                </c:pt>
                <c:pt idx="315">
                  <c:v>9.1523934120213326</c:v>
                </c:pt>
                <c:pt idx="316">
                  <c:v>8.9613660606274514</c:v>
                </c:pt>
                <c:pt idx="317">
                  <c:v>8.9109904946567191</c:v>
                </c:pt>
                <c:pt idx="318">
                  <c:v>8.7088047951172847</c:v>
                </c:pt>
                <c:pt idx="319">
                  <c:v>8.0931566977226375</c:v>
                </c:pt>
                <c:pt idx="320">
                  <c:v>8.4838432117346834</c:v>
                </c:pt>
                <c:pt idx="321">
                  <c:v>8.842171048611716</c:v>
                </c:pt>
                <c:pt idx="322">
                  <c:v>8.8752871281083845</c:v>
                </c:pt>
                <c:pt idx="323">
                  <c:v>8.8010178335407137</c:v>
                </c:pt>
                <c:pt idx="324">
                  <c:v>8.7519490580586137</c:v>
                </c:pt>
                <c:pt idx="325">
                  <c:v>8.4519077247176071</c:v>
                </c:pt>
                <c:pt idx="326">
                  <c:v>7.7915228191507317</c:v>
                </c:pt>
                <c:pt idx="327">
                  <c:v>8.4348979486894073</c:v>
                </c:pt>
                <c:pt idx="328">
                  <c:v>8.8232062205527413</c:v>
                </c:pt>
                <c:pt idx="329">
                  <c:v>8.8758461777385982</c:v>
                </c:pt>
                <c:pt idx="330">
                  <c:v>8.7233940220001358</c:v>
                </c:pt>
                <c:pt idx="331">
                  <c:v>8.6767577610875755</c:v>
                </c:pt>
                <c:pt idx="332">
                  <c:v>8.4568060414011423</c:v>
                </c:pt>
                <c:pt idx="333">
                  <c:v>7.8256447322199891</c:v>
                </c:pt>
                <c:pt idx="334">
                  <c:v>8.3726297402248839</c:v>
                </c:pt>
                <c:pt idx="335">
                  <c:v>8.825118970345061</c:v>
                </c:pt>
                <c:pt idx="336">
                  <c:v>8.7790958108805306</c:v>
                </c:pt>
                <c:pt idx="337">
                  <c:v>8.7084744895816648</c:v>
                </c:pt>
                <c:pt idx="338">
                  <c:v>8.6938319650746934</c:v>
                </c:pt>
                <c:pt idx="339">
                  <c:v>8.4614690426438752</c:v>
                </c:pt>
                <c:pt idx="340">
                  <c:v>7.796469243086058</c:v>
                </c:pt>
                <c:pt idx="341">
                  <c:v>8.3015216549407285</c:v>
                </c:pt>
                <c:pt idx="342">
                  <c:v>8.8437593819179838</c:v>
                </c:pt>
                <c:pt idx="343">
                  <c:v>8.8549503165003252</c:v>
                </c:pt>
                <c:pt idx="344">
                  <c:v>8.7609233763388357</c:v>
                </c:pt>
                <c:pt idx="345">
                  <c:v>8.7928532886406927</c:v>
                </c:pt>
                <c:pt idx="346">
                  <c:v>8.5820441637358531</c:v>
                </c:pt>
                <c:pt idx="347">
                  <c:v>7.8414929244600131</c:v>
                </c:pt>
                <c:pt idx="348">
                  <c:v>8.5523672664238912</c:v>
                </c:pt>
                <c:pt idx="349">
                  <c:v>9.0705034267883828</c:v>
                </c:pt>
                <c:pt idx="350">
                  <c:v>9.1131684602239087</c:v>
                </c:pt>
                <c:pt idx="351">
                  <c:v>9.0800038702481789</c:v>
                </c:pt>
                <c:pt idx="352">
                  <c:v>9.0491147234769613</c:v>
                </c:pt>
                <c:pt idx="353">
                  <c:v>8.8592213936081308</c:v>
                </c:pt>
                <c:pt idx="354">
                  <c:v>8.266421472984554</c:v>
                </c:pt>
                <c:pt idx="355">
                  <c:v>8.7500494215842402</c:v>
                </c:pt>
                <c:pt idx="356">
                  <c:v>9.4048375047002715</c:v>
                </c:pt>
                <c:pt idx="357">
                  <c:v>9.4045081510538182</c:v>
                </c:pt>
                <c:pt idx="358">
                  <c:v>9.3535745400620911</c:v>
                </c:pt>
                <c:pt idx="359">
                  <c:v>9.4010433727980534</c:v>
                </c:pt>
                <c:pt idx="360">
                  <c:v>9.2202907028293506</c:v>
                </c:pt>
                <c:pt idx="361">
                  <c:v>8.4736591893925084</c:v>
                </c:pt>
                <c:pt idx="362">
                  <c:v>8.9794166333430105</c:v>
                </c:pt>
                <c:pt idx="363">
                  <c:v>9.6613522950403183</c:v>
                </c:pt>
                <c:pt idx="364">
                  <c:v>9.632400353656184</c:v>
                </c:pt>
                <c:pt idx="365">
                  <c:v>9.6696621528750573</c:v>
                </c:pt>
                <c:pt idx="366">
                  <c:v>9.6062937197117524</c:v>
                </c:pt>
                <c:pt idx="367">
                  <c:v>9.5159851448021353</c:v>
                </c:pt>
                <c:pt idx="368">
                  <c:v>8.7276161783210675</c:v>
                </c:pt>
                <c:pt idx="369">
                  <c:v>9.2058302164982972</c:v>
                </c:pt>
                <c:pt idx="370">
                  <c:v>9.75620490038669</c:v>
                </c:pt>
                <c:pt idx="371">
                  <c:v>9.9544657973007578</c:v>
                </c:pt>
                <c:pt idx="372">
                  <c:v>9.8403347375308599</c:v>
                </c:pt>
                <c:pt idx="373">
                  <c:v>9.9546558391105275</c:v>
                </c:pt>
                <c:pt idx="374">
                  <c:v>9.7561469646374182</c:v>
                </c:pt>
                <c:pt idx="375">
                  <c:v>9.296242800976886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B08-4F37-B4A8-7C0D1B3FA8DA}"/>
            </c:ext>
          </c:extLst>
        </c:ser>
        <c:ser>
          <c:idx val="1"/>
          <c:order val="1"/>
          <c:tx>
            <c:strRef>
              <c:f>'c3_train_predictions'!$C$1</c:f>
              <c:strCache>
                <c:ptCount val="1"/>
                <c:pt idx="0">
                  <c:v>Prognoza(ln(c+1))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'c3_train_predictions'!$A$2:$A$407</c:f>
              <c:numCache>
                <c:formatCode>m/d/yyyy</c:formatCode>
                <c:ptCount val="406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44172</c:v>
                </c:pt>
                <c:pt idx="278">
                  <c:v>44173</c:v>
                </c:pt>
                <c:pt idx="279">
                  <c:v>44174</c:v>
                </c:pt>
                <c:pt idx="280">
                  <c:v>44175</c:v>
                </c:pt>
                <c:pt idx="281">
                  <c:v>44176</c:v>
                </c:pt>
                <c:pt idx="282">
                  <c:v>44177</c:v>
                </c:pt>
                <c:pt idx="283">
                  <c:v>44178</c:v>
                </c:pt>
                <c:pt idx="284">
                  <c:v>44179</c:v>
                </c:pt>
                <c:pt idx="285">
                  <c:v>44180</c:v>
                </c:pt>
                <c:pt idx="286">
                  <c:v>44181</c:v>
                </c:pt>
                <c:pt idx="287">
                  <c:v>44182</c:v>
                </c:pt>
                <c:pt idx="288">
                  <c:v>44183</c:v>
                </c:pt>
                <c:pt idx="289">
                  <c:v>44184</c:v>
                </c:pt>
                <c:pt idx="290">
                  <c:v>44185</c:v>
                </c:pt>
                <c:pt idx="291">
                  <c:v>44186</c:v>
                </c:pt>
                <c:pt idx="292">
                  <c:v>44187</c:v>
                </c:pt>
                <c:pt idx="293">
                  <c:v>44188</c:v>
                </c:pt>
                <c:pt idx="294">
                  <c:v>44189</c:v>
                </c:pt>
                <c:pt idx="295">
                  <c:v>44190</c:v>
                </c:pt>
                <c:pt idx="296">
                  <c:v>44191</c:v>
                </c:pt>
                <c:pt idx="297">
                  <c:v>44192</c:v>
                </c:pt>
                <c:pt idx="298">
                  <c:v>44193</c:v>
                </c:pt>
                <c:pt idx="299">
                  <c:v>44194</c:v>
                </c:pt>
                <c:pt idx="300">
                  <c:v>44195</c:v>
                </c:pt>
                <c:pt idx="301">
                  <c:v>44196</c:v>
                </c:pt>
                <c:pt idx="302">
                  <c:v>44197</c:v>
                </c:pt>
                <c:pt idx="303">
                  <c:v>44198</c:v>
                </c:pt>
                <c:pt idx="304">
                  <c:v>44199</c:v>
                </c:pt>
                <c:pt idx="305">
                  <c:v>44200</c:v>
                </c:pt>
                <c:pt idx="306">
                  <c:v>44201</c:v>
                </c:pt>
                <c:pt idx="307">
                  <c:v>44202</c:v>
                </c:pt>
                <c:pt idx="308">
                  <c:v>44203</c:v>
                </c:pt>
                <c:pt idx="309">
                  <c:v>44204</c:v>
                </c:pt>
                <c:pt idx="310">
                  <c:v>44205</c:v>
                </c:pt>
                <c:pt idx="311">
                  <c:v>44206</c:v>
                </c:pt>
                <c:pt idx="312">
                  <c:v>44207</c:v>
                </c:pt>
                <c:pt idx="313">
                  <c:v>44208</c:v>
                </c:pt>
                <c:pt idx="314">
                  <c:v>44209</c:v>
                </c:pt>
                <c:pt idx="315">
                  <c:v>44210</c:v>
                </c:pt>
                <c:pt idx="316">
                  <c:v>44211</c:v>
                </c:pt>
                <c:pt idx="317">
                  <c:v>44212</c:v>
                </c:pt>
                <c:pt idx="318">
                  <c:v>44213</c:v>
                </c:pt>
                <c:pt idx="319">
                  <c:v>44214</c:v>
                </c:pt>
                <c:pt idx="320">
                  <c:v>44215</c:v>
                </c:pt>
                <c:pt idx="321">
                  <c:v>44216</c:v>
                </c:pt>
                <c:pt idx="322">
                  <c:v>44217</c:v>
                </c:pt>
                <c:pt idx="323">
                  <c:v>44218</c:v>
                </c:pt>
                <c:pt idx="324">
                  <c:v>44219</c:v>
                </c:pt>
                <c:pt idx="325">
                  <c:v>44220</c:v>
                </c:pt>
                <c:pt idx="326">
                  <c:v>44221</c:v>
                </c:pt>
                <c:pt idx="327">
                  <c:v>44222</c:v>
                </c:pt>
                <c:pt idx="328">
                  <c:v>44223</c:v>
                </c:pt>
                <c:pt idx="329">
                  <c:v>44224</c:v>
                </c:pt>
                <c:pt idx="330">
                  <c:v>44225</c:v>
                </c:pt>
                <c:pt idx="331">
                  <c:v>44226</c:v>
                </c:pt>
                <c:pt idx="332">
                  <c:v>44227</c:v>
                </c:pt>
                <c:pt idx="333">
                  <c:v>44228</c:v>
                </c:pt>
                <c:pt idx="334">
                  <c:v>44229</c:v>
                </c:pt>
                <c:pt idx="335">
                  <c:v>44230</c:v>
                </c:pt>
                <c:pt idx="336">
                  <c:v>44231</c:v>
                </c:pt>
                <c:pt idx="337">
                  <c:v>44232</c:v>
                </c:pt>
                <c:pt idx="338">
                  <c:v>44233</c:v>
                </c:pt>
                <c:pt idx="339">
                  <c:v>44234</c:v>
                </c:pt>
                <c:pt idx="340">
                  <c:v>44235</c:v>
                </c:pt>
                <c:pt idx="341">
                  <c:v>44236</c:v>
                </c:pt>
                <c:pt idx="342">
                  <c:v>44237</c:v>
                </c:pt>
                <c:pt idx="343">
                  <c:v>44238</c:v>
                </c:pt>
                <c:pt idx="344">
                  <c:v>44239</c:v>
                </c:pt>
                <c:pt idx="345">
                  <c:v>44240</c:v>
                </c:pt>
                <c:pt idx="346">
                  <c:v>44241</c:v>
                </c:pt>
                <c:pt idx="347">
                  <c:v>44242</c:v>
                </c:pt>
                <c:pt idx="348">
                  <c:v>44243</c:v>
                </c:pt>
                <c:pt idx="349">
                  <c:v>44244</c:v>
                </c:pt>
                <c:pt idx="350">
                  <c:v>44245</c:v>
                </c:pt>
                <c:pt idx="351">
                  <c:v>44246</c:v>
                </c:pt>
                <c:pt idx="352">
                  <c:v>44247</c:v>
                </c:pt>
                <c:pt idx="353">
                  <c:v>44248</c:v>
                </c:pt>
                <c:pt idx="354">
                  <c:v>44249</c:v>
                </c:pt>
                <c:pt idx="355">
                  <c:v>44250</c:v>
                </c:pt>
                <c:pt idx="356">
                  <c:v>44251</c:v>
                </c:pt>
                <c:pt idx="357">
                  <c:v>44252</c:v>
                </c:pt>
                <c:pt idx="358">
                  <c:v>44253</c:v>
                </c:pt>
                <c:pt idx="359">
                  <c:v>44254</c:v>
                </c:pt>
                <c:pt idx="360">
                  <c:v>44255</c:v>
                </c:pt>
                <c:pt idx="361">
                  <c:v>44256</c:v>
                </c:pt>
                <c:pt idx="362">
                  <c:v>44257</c:v>
                </c:pt>
                <c:pt idx="363">
                  <c:v>44258</c:v>
                </c:pt>
                <c:pt idx="364">
                  <c:v>44259</c:v>
                </c:pt>
                <c:pt idx="365">
                  <c:v>44260</c:v>
                </c:pt>
                <c:pt idx="366">
                  <c:v>44261</c:v>
                </c:pt>
                <c:pt idx="367">
                  <c:v>44262</c:v>
                </c:pt>
                <c:pt idx="368">
                  <c:v>44263</c:v>
                </c:pt>
                <c:pt idx="369">
                  <c:v>44264</c:v>
                </c:pt>
                <c:pt idx="370">
                  <c:v>44265</c:v>
                </c:pt>
                <c:pt idx="371">
                  <c:v>44266</c:v>
                </c:pt>
                <c:pt idx="372">
                  <c:v>44267</c:v>
                </c:pt>
                <c:pt idx="373">
                  <c:v>44268</c:v>
                </c:pt>
                <c:pt idx="374">
                  <c:v>44269</c:v>
                </c:pt>
                <c:pt idx="375">
                  <c:v>44270</c:v>
                </c:pt>
                <c:pt idx="376">
                  <c:v>44271</c:v>
                </c:pt>
                <c:pt idx="377">
                  <c:v>44272</c:v>
                </c:pt>
                <c:pt idx="378">
                  <c:v>44273</c:v>
                </c:pt>
                <c:pt idx="379">
                  <c:v>44274</c:v>
                </c:pt>
                <c:pt idx="380">
                  <c:v>44275</c:v>
                </c:pt>
                <c:pt idx="381">
                  <c:v>44276</c:v>
                </c:pt>
                <c:pt idx="382">
                  <c:v>44277</c:v>
                </c:pt>
                <c:pt idx="383">
                  <c:v>44278</c:v>
                </c:pt>
                <c:pt idx="384">
                  <c:v>44279</c:v>
                </c:pt>
                <c:pt idx="385">
                  <c:v>44280</c:v>
                </c:pt>
                <c:pt idx="386">
                  <c:v>44281</c:v>
                </c:pt>
                <c:pt idx="387">
                  <c:v>44282</c:v>
                </c:pt>
                <c:pt idx="388">
                  <c:v>44283</c:v>
                </c:pt>
                <c:pt idx="389">
                  <c:v>44284</c:v>
                </c:pt>
                <c:pt idx="390">
                  <c:v>44285</c:v>
                </c:pt>
                <c:pt idx="391">
                  <c:v>44286</c:v>
                </c:pt>
                <c:pt idx="392">
                  <c:v>44287</c:v>
                </c:pt>
                <c:pt idx="393">
                  <c:v>44288</c:v>
                </c:pt>
                <c:pt idx="394">
                  <c:v>44289</c:v>
                </c:pt>
                <c:pt idx="395">
                  <c:v>44290</c:v>
                </c:pt>
                <c:pt idx="396">
                  <c:v>44291</c:v>
                </c:pt>
                <c:pt idx="397">
                  <c:v>44292</c:v>
                </c:pt>
                <c:pt idx="398">
                  <c:v>44293</c:v>
                </c:pt>
                <c:pt idx="399">
                  <c:v>44294</c:v>
                </c:pt>
                <c:pt idx="400">
                  <c:v>44295</c:v>
                </c:pt>
                <c:pt idx="401">
                  <c:v>44296</c:v>
                </c:pt>
                <c:pt idx="402">
                  <c:v>44297</c:v>
                </c:pt>
                <c:pt idx="403">
                  <c:v>44298</c:v>
                </c:pt>
                <c:pt idx="404">
                  <c:v>44299</c:v>
                </c:pt>
                <c:pt idx="405">
                  <c:v>44300</c:v>
                </c:pt>
              </c:numCache>
            </c:numRef>
          </c:cat>
          <c:val>
            <c:numRef>
              <c:f>'c3_train_predictions'!$C$2:$C$407</c:f>
              <c:numCache>
                <c:formatCode>General</c:formatCode>
                <c:ptCount val="406"/>
                <c:pt idx="375">
                  <c:v>9.296242800976886</c:v>
                </c:pt>
                <c:pt idx="376">
                  <c:v>9.9531602255071938</c:v>
                </c:pt>
                <c:pt idx="377">
                  <c:v>10.414975381015752</c:v>
                </c:pt>
                <c:pt idx="378">
                  <c:v>10.313224068574625</c:v>
                </c:pt>
                <c:pt idx="379">
                  <c:v>10.136117043137853</c:v>
                </c:pt>
                <c:pt idx="380">
                  <c:v>10.073810885747017</c:v>
                </c:pt>
                <c:pt idx="381">
                  <c:v>9.8665441752402483</c:v>
                </c:pt>
                <c:pt idx="382">
                  <c:v>9.4015717686770017</c:v>
                </c:pt>
                <c:pt idx="383">
                  <c:v>10.058489193207309</c:v>
                </c:pt>
                <c:pt idx="384">
                  <c:v>10.520304348715868</c:v>
                </c:pt>
                <c:pt idx="385">
                  <c:v>10.418553036274741</c:v>
                </c:pt>
                <c:pt idx="386">
                  <c:v>10.24144601083797</c:v>
                </c:pt>
                <c:pt idx="387">
                  <c:v>10.179139853447133</c:v>
                </c:pt>
                <c:pt idx="388">
                  <c:v>9.971873142940364</c:v>
                </c:pt>
                <c:pt idx="389">
                  <c:v>9.5069007363771174</c:v>
                </c:pt>
                <c:pt idx="390">
                  <c:v>10.163818160907425</c:v>
                </c:pt>
                <c:pt idx="391">
                  <c:v>10.625633316415984</c:v>
                </c:pt>
                <c:pt idx="392">
                  <c:v>10.523882003974856</c:v>
                </c:pt>
                <c:pt idx="393">
                  <c:v>10.346774978538086</c:v>
                </c:pt>
                <c:pt idx="394">
                  <c:v>10.28446882114725</c:v>
                </c:pt>
                <c:pt idx="395">
                  <c:v>10.07720211064048</c:v>
                </c:pt>
                <c:pt idx="396">
                  <c:v>9.6122297040772331</c:v>
                </c:pt>
                <c:pt idx="397">
                  <c:v>10.269147128607541</c:v>
                </c:pt>
                <c:pt idx="398">
                  <c:v>10.730962284116099</c:v>
                </c:pt>
                <c:pt idx="399">
                  <c:v>10.629210971674972</c:v>
                </c:pt>
                <c:pt idx="400">
                  <c:v>10.452103946238202</c:v>
                </c:pt>
                <c:pt idx="401">
                  <c:v>10.389797788847366</c:v>
                </c:pt>
                <c:pt idx="402">
                  <c:v>10.182531078340597</c:v>
                </c:pt>
                <c:pt idx="403">
                  <c:v>9.7175586717773488</c:v>
                </c:pt>
                <c:pt idx="404">
                  <c:v>10.374476096307657</c:v>
                </c:pt>
                <c:pt idx="405">
                  <c:v>10.836291251816215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B08-4F37-B4A8-7C0D1B3FA8DA}"/>
            </c:ext>
          </c:extLst>
        </c:ser>
        <c:ser>
          <c:idx val="2"/>
          <c:order val="2"/>
          <c:tx>
            <c:strRef>
              <c:f>'c3_train_predictions'!$D$1</c:f>
              <c:strCache>
                <c:ptCount val="1"/>
                <c:pt idx="0">
                  <c:v>Dolna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'c3_train_predictions'!$A$2:$A$407</c:f>
              <c:numCache>
                <c:formatCode>m/d/yyyy</c:formatCode>
                <c:ptCount val="406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44172</c:v>
                </c:pt>
                <c:pt idx="278">
                  <c:v>44173</c:v>
                </c:pt>
                <c:pt idx="279">
                  <c:v>44174</c:v>
                </c:pt>
                <c:pt idx="280">
                  <c:v>44175</c:v>
                </c:pt>
                <c:pt idx="281">
                  <c:v>44176</c:v>
                </c:pt>
                <c:pt idx="282">
                  <c:v>44177</c:v>
                </c:pt>
                <c:pt idx="283">
                  <c:v>44178</c:v>
                </c:pt>
                <c:pt idx="284">
                  <c:v>44179</c:v>
                </c:pt>
                <c:pt idx="285">
                  <c:v>44180</c:v>
                </c:pt>
                <c:pt idx="286">
                  <c:v>44181</c:v>
                </c:pt>
                <c:pt idx="287">
                  <c:v>44182</c:v>
                </c:pt>
                <c:pt idx="288">
                  <c:v>44183</c:v>
                </c:pt>
                <c:pt idx="289">
                  <c:v>44184</c:v>
                </c:pt>
                <c:pt idx="290">
                  <c:v>44185</c:v>
                </c:pt>
                <c:pt idx="291">
                  <c:v>44186</c:v>
                </c:pt>
                <c:pt idx="292">
                  <c:v>44187</c:v>
                </c:pt>
                <c:pt idx="293">
                  <c:v>44188</c:v>
                </c:pt>
                <c:pt idx="294">
                  <c:v>44189</c:v>
                </c:pt>
                <c:pt idx="295">
                  <c:v>44190</c:v>
                </c:pt>
                <c:pt idx="296">
                  <c:v>44191</c:v>
                </c:pt>
                <c:pt idx="297">
                  <c:v>44192</c:v>
                </c:pt>
                <c:pt idx="298">
                  <c:v>44193</c:v>
                </c:pt>
                <c:pt idx="299">
                  <c:v>44194</c:v>
                </c:pt>
                <c:pt idx="300">
                  <c:v>44195</c:v>
                </c:pt>
                <c:pt idx="301">
                  <c:v>44196</c:v>
                </c:pt>
                <c:pt idx="302">
                  <c:v>44197</c:v>
                </c:pt>
                <c:pt idx="303">
                  <c:v>44198</c:v>
                </c:pt>
                <c:pt idx="304">
                  <c:v>44199</c:v>
                </c:pt>
                <c:pt idx="305">
                  <c:v>44200</c:v>
                </c:pt>
                <c:pt idx="306">
                  <c:v>44201</c:v>
                </c:pt>
                <c:pt idx="307">
                  <c:v>44202</c:v>
                </c:pt>
                <c:pt idx="308">
                  <c:v>44203</c:v>
                </c:pt>
                <c:pt idx="309">
                  <c:v>44204</c:v>
                </c:pt>
                <c:pt idx="310">
                  <c:v>44205</c:v>
                </c:pt>
                <c:pt idx="311">
                  <c:v>44206</c:v>
                </c:pt>
                <c:pt idx="312">
                  <c:v>44207</c:v>
                </c:pt>
                <c:pt idx="313">
                  <c:v>44208</c:v>
                </c:pt>
                <c:pt idx="314">
                  <c:v>44209</c:v>
                </c:pt>
                <c:pt idx="315">
                  <c:v>44210</c:v>
                </c:pt>
                <c:pt idx="316">
                  <c:v>44211</c:v>
                </c:pt>
                <c:pt idx="317">
                  <c:v>44212</c:v>
                </c:pt>
                <c:pt idx="318">
                  <c:v>44213</c:v>
                </c:pt>
                <c:pt idx="319">
                  <c:v>44214</c:v>
                </c:pt>
                <c:pt idx="320">
                  <c:v>44215</c:v>
                </c:pt>
                <c:pt idx="321">
                  <c:v>44216</c:v>
                </c:pt>
                <c:pt idx="322">
                  <c:v>44217</c:v>
                </c:pt>
                <c:pt idx="323">
                  <c:v>44218</c:v>
                </c:pt>
                <c:pt idx="324">
                  <c:v>44219</c:v>
                </c:pt>
                <c:pt idx="325">
                  <c:v>44220</c:v>
                </c:pt>
                <c:pt idx="326">
                  <c:v>44221</c:v>
                </c:pt>
                <c:pt idx="327">
                  <c:v>44222</c:v>
                </c:pt>
                <c:pt idx="328">
                  <c:v>44223</c:v>
                </c:pt>
                <c:pt idx="329">
                  <c:v>44224</c:v>
                </c:pt>
                <c:pt idx="330">
                  <c:v>44225</c:v>
                </c:pt>
                <c:pt idx="331">
                  <c:v>44226</c:v>
                </c:pt>
                <c:pt idx="332">
                  <c:v>44227</c:v>
                </c:pt>
                <c:pt idx="333">
                  <c:v>44228</c:v>
                </c:pt>
                <c:pt idx="334">
                  <c:v>44229</c:v>
                </c:pt>
                <c:pt idx="335">
                  <c:v>44230</c:v>
                </c:pt>
                <c:pt idx="336">
                  <c:v>44231</c:v>
                </c:pt>
                <c:pt idx="337">
                  <c:v>44232</c:v>
                </c:pt>
                <c:pt idx="338">
                  <c:v>44233</c:v>
                </c:pt>
                <c:pt idx="339">
                  <c:v>44234</c:v>
                </c:pt>
                <c:pt idx="340">
                  <c:v>44235</c:v>
                </c:pt>
                <c:pt idx="341">
                  <c:v>44236</c:v>
                </c:pt>
                <c:pt idx="342">
                  <c:v>44237</c:v>
                </c:pt>
                <c:pt idx="343">
                  <c:v>44238</c:v>
                </c:pt>
                <c:pt idx="344">
                  <c:v>44239</c:v>
                </c:pt>
                <c:pt idx="345">
                  <c:v>44240</c:v>
                </c:pt>
                <c:pt idx="346">
                  <c:v>44241</c:v>
                </c:pt>
                <c:pt idx="347">
                  <c:v>44242</c:v>
                </c:pt>
                <c:pt idx="348">
                  <c:v>44243</c:v>
                </c:pt>
                <c:pt idx="349">
                  <c:v>44244</c:v>
                </c:pt>
                <c:pt idx="350">
                  <c:v>44245</c:v>
                </c:pt>
                <c:pt idx="351">
                  <c:v>44246</c:v>
                </c:pt>
                <c:pt idx="352">
                  <c:v>44247</c:v>
                </c:pt>
                <c:pt idx="353">
                  <c:v>44248</c:v>
                </c:pt>
                <c:pt idx="354">
                  <c:v>44249</c:v>
                </c:pt>
                <c:pt idx="355">
                  <c:v>44250</c:v>
                </c:pt>
                <c:pt idx="356">
                  <c:v>44251</c:v>
                </c:pt>
                <c:pt idx="357">
                  <c:v>44252</c:v>
                </c:pt>
                <c:pt idx="358">
                  <c:v>44253</c:v>
                </c:pt>
                <c:pt idx="359">
                  <c:v>44254</c:v>
                </c:pt>
                <c:pt idx="360">
                  <c:v>44255</c:v>
                </c:pt>
                <c:pt idx="361">
                  <c:v>44256</c:v>
                </c:pt>
                <c:pt idx="362">
                  <c:v>44257</c:v>
                </c:pt>
                <c:pt idx="363">
                  <c:v>44258</c:v>
                </c:pt>
                <c:pt idx="364">
                  <c:v>44259</c:v>
                </c:pt>
                <c:pt idx="365">
                  <c:v>44260</c:v>
                </c:pt>
                <c:pt idx="366">
                  <c:v>44261</c:v>
                </c:pt>
                <c:pt idx="367">
                  <c:v>44262</c:v>
                </c:pt>
                <c:pt idx="368">
                  <c:v>44263</c:v>
                </c:pt>
                <c:pt idx="369">
                  <c:v>44264</c:v>
                </c:pt>
                <c:pt idx="370">
                  <c:v>44265</c:v>
                </c:pt>
                <c:pt idx="371">
                  <c:v>44266</c:v>
                </c:pt>
                <c:pt idx="372">
                  <c:v>44267</c:v>
                </c:pt>
                <c:pt idx="373">
                  <c:v>44268</c:v>
                </c:pt>
                <c:pt idx="374">
                  <c:v>44269</c:v>
                </c:pt>
                <c:pt idx="375">
                  <c:v>44270</c:v>
                </c:pt>
                <c:pt idx="376">
                  <c:v>44271</c:v>
                </c:pt>
                <c:pt idx="377">
                  <c:v>44272</c:v>
                </c:pt>
                <c:pt idx="378">
                  <c:v>44273</c:v>
                </c:pt>
                <c:pt idx="379">
                  <c:v>44274</c:v>
                </c:pt>
                <c:pt idx="380">
                  <c:v>44275</c:v>
                </c:pt>
                <c:pt idx="381">
                  <c:v>44276</c:v>
                </c:pt>
                <c:pt idx="382">
                  <c:v>44277</c:v>
                </c:pt>
                <c:pt idx="383">
                  <c:v>44278</c:v>
                </c:pt>
                <c:pt idx="384">
                  <c:v>44279</c:v>
                </c:pt>
                <c:pt idx="385">
                  <c:v>44280</c:v>
                </c:pt>
                <c:pt idx="386">
                  <c:v>44281</c:v>
                </c:pt>
                <c:pt idx="387">
                  <c:v>44282</c:v>
                </c:pt>
                <c:pt idx="388">
                  <c:v>44283</c:v>
                </c:pt>
                <c:pt idx="389">
                  <c:v>44284</c:v>
                </c:pt>
                <c:pt idx="390">
                  <c:v>44285</c:v>
                </c:pt>
                <c:pt idx="391">
                  <c:v>44286</c:v>
                </c:pt>
                <c:pt idx="392">
                  <c:v>44287</c:v>
                </c:pt>
                <c:pt idx="393">
                  <c:v>44288</c:v>
                </c:pt>
                <c:pt idx="394">
                  <c:v>44289</c:v>
                </c:pt>
                <c:pt idx="395">
                  <c:v>44290</c:v>
                </c:pt>
                <c:pt idx="396">
                  <c:v>44291</c:v>
                </c:pt>
                <c:pt idx="397">
                  <c:v>44292</c:v>
                </c:pt>
                <c:pt idx="398">
                  <c:v>44293</c:v>
                </c:pt>
                <c:pt idx="399">
                  <c:v>44294</c:v>
                </c:pt>
                <c:pt idx="400">
                  <c:v>44295</c:v>
                </c:pt>
                <c:pt idx="401">
                  <c:v>44296</c:v>
                </c:pt>
                <c:pt idx="402">
                  <c:v>44297</c:v>
                </c:pt>
                <c:pt idx="403">
                  <c:v>44298</c:v>
                </c:pt>
                <c:pt idx="404">
                  <c:v>44299</c:v>
                </c:pt>
                <c:pt idx="405">
                  <c:v>44300</c:v>
                </c:pt>
              </c:numCache>
            </c:numRef>
          </c:cat>
          <c:val>
            <c:numRef>
              <c:f>'c3_train_predictions'!$D$2:$D$407</c:f>
              <c:numCache>
                <c:formatCode>General</c:formatCode>
                <c:ptCount val="406"/>
                <c:pt idx="375" formatCode="0.00">
                  <c:v>9.296242800976886</c:v>
                </c:pt>
                <c:pt idx="376" formatCode="0.00">
                  <c:v>9.4675799670538137</c:v>
                </c:pt>
                <c:pt idx="377" formatCode="0.00">
                  <c:v>9.7825806710798755</c:v>
                </c:pt>
                <c:pt idx="378" formatCode="0.00">
                  <c:v>9.5619241028952615</c:v>
                </c:pt>
                <c:pt idx="379" formatCode="0.00">
                  <c:v>9.2820828712215153</c:v>
                </c:pt>
                <c:pt idx="380" formatCode="0.00">
                  <c:v>9.1279294313119017</c:v>
                </c:pt>
                <c:pt idx="381" formatCode="0.00">
                  <c:v>8.8367848892240559</c:v>
                </c:pt>
                <c:pt idx="382" formatCode="0.00">
                  <c:v>8.2940916459415774</c:v>
                </c:pt>
                <c:pt idx="383" formatCode="0.00">
                  <c:v>8.863634750732313</c:v>
                </c:pt>
                <c:pt idx="384" formatCode="0.00">
                  <c:v>9.2575384415900626</c:v>
                </c:pt>
                <c:pt idx="385" formatCode="0.00">
                  <c:v>9.0911965196407944</c:v>
                </c:pt>
                <c:pt idx="386" formatCode="0.00">
                  <c:v>8.8523562482838543</c:v>
                </c:pt>
                <c:pt idx="387" formatCode="0.00">
                  <c:v>8.730808625336044</c:v>
                </c:pt>
                <c:pt idx="388" formatCode="0.00">
                  <c:v>8.4664978649799636</c:v>
                </c:pt>
                <c:pt idx="389" formatCode="0.00">
                  <c:v>7.946437669359268</c:v>
                </c:pt>
                <c:pt idx="390" formatCode="0.00">
                  <c:v>8.5392349811246699</c:v>
                </c:pt>
                <c:pt idx="391" formatCode="0.00">
                  <c:v>8.949638111018837</c:v>
                </c:pt>
                <c:pt idx="392" formatCode="0.00">
                  <c:v>8.7978896405547999</c:v>
                </c:pt>
                <c:pt idx="393" formatCode="0.00">
                  <c:v>8.5720806077181972</c:v>
                </c:pt>
                <c:pt idx="394" formatCode="0.00">
                  <c:v>8.4622636148664228</c:v>
                </c:pt>
                <c:pt idx="395" formatCode="0.00">
                  <c:v>8.2085862533567582</c:v>
                </c:pt>
                <c:pt idx="396" formatCode="0.00">
                  <c:v>7.6982232238682826</c:v>
                </c:pt>
                <c:pt idx="397" formatCode="0.00">
                  <c:v>8.3017300284255153</c:v>
                </c:pt>
                <c:pt idx="398" formatCode="0.00">
                  <c:v>8.7201834805684921</c:v>
                </c:pt>
                <c:pt idx="399" formatCode="0.00">
                  <c:v>8.5758877291903364</c:v>
                </c:pt>
                <c:pt idx="400" formatCode="0.00">
                  <c:v>8.3570036284350575</c:v>
                </c:pt>
                <c:pt idx="401" formatCode="0.00">
                  <c:v>8.2536426261856324</c:v>
                </c:pt>
                <c:pt idx="402" formatCode="0.00">
                  <c:v>8.0060023232751796</c:v>
                </c:pt>
                <c:pt idx="403" formatCode="0.00">
                  <c:v>7.501300238918958</c:v>
                </c:pt>
                <c:pt idx="404" formatCode="0.00">
                  <c:v>8.1112444458649566</c:v>
                </c:pt>
                <c:pt idx="405" formatCode="0.00">
                  <c:v>8.5346496872492708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B08-4F37-B4A8-7C0D1B3FA8DA}"/>
            </c:ext>
          </c:extLst>
        </c:ser>
        <c:ser>
          <c:idx val="3"/>
          <c:order val="3"/>
          <c:tx>
            <c:strRef>
              <c:f>'c3_train_predictions'!$E$1</c:f>
              <c:strCache>
                <c:ptCount val="1"/>
                <c:pt idx="0">
                  <c:v>Górna granica ufności(ln(c+1))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'c3_train_predictions'!$A$2:$A$407</c:f>
              <c:numCache>
                <c:formatCode>m/d/yyyy</c:formatCode>
                <c:ptCount val="406"/>
                <c:pt idx="0">
                  <c:v>43895</c:v>
                </c:pt>
                <c:pt idx="1">
                  <c:v>43896</c:v>
                </c:pt>
                <c:pt idx="2">
                  <c:v>43897</c:v>
                </c:pt>
                <c:pt idx="3">
                  <c:v>43898</c:v>
                </c:pt>
                <c:pt idx="4">
                  <c:v>43899</c:v>
                </c:pt>
                <c:pt idx="5">
                  <c:v>43900</c:v>
                </c:pt>
                <c:pt idx="6">
                  <c:v>43901</c:v>
                </c:pt>
                <c:pt idx="7">
                  <c:v>43902</c:v>
                </c:pt>
                <c:pt idx="8">
                  <c:v>43903</c:v>
                </c:pt>
                <c:pt idx="9">
                  <c:v>43904</c:v>
                </c:pt>
                <c:pt idx="10">
                  <c:v>43905</c:v>
                </c:pt>
                <c:pt idx="11">
                  <c:v>43906</c:v>
                </c:pt>
                <c:pt idx="12">
                  <c:v>43907</c:v>
                </c:pt>
                <c:pt idx="13">
                  <c:v>43908</c:v>
                </c:pt>
                <c:pt idx="14">
                  <c:v>43909</c:v>
                </c:pt>
                <c:pt idx="15">
                  <c:v>43910</c:v>
                </c:pt>
                <c:pt idx="16">
                  <c:v>43911</c:v>
                </c:pt>
                <c:pt idx="17">
                  <c:v>43912</c:v>
                </c:pt>
                <c:pt idx="18">
                  <c:v>43913</c:v>
                </c:pt>
                <c:pt idx="19">
                  <c:v>43914</c:v>
                </c:pt>
                <c:pt idx="20">
                  <c:v>43915</c:v>
                </c:pt>
                <c:pt idx="21">
                  <c:v>43916</c:v>
                </c:pt>
                <c:pt idx="22">
                  <c:v>43917</c:v>
                </c:pt>
                <c:pt idx="23">
                  <c:v>43918</c:v>
                </c:pt>
                <c:pt idx="24">
                  <c:v>43919</c:v>
                </c:pt>
                <c:pt idx="25">
                  <c:v>43920</c:v>
                </c:pt>
                <c:pt idx="26">
                  <c:v>43921</c:v>
                </c:pt>
                <c:pt idx="27">
                  <c:v>43922</c:v>
                </c:pt>
                <c:pt idx="28">
                  <c:v>43923</c:v>
                </c:pt>
                <c:pt idx="29">
                  <c:v>43924</c:v>
                </c:pt>
                <c:pt idx="30">
                  <c:v>43925</c:v>
                </c:pt>
                <c:pt idx="31">
                  <c:v>43926</c:v>
                </c:pt>
                <c:pt idx="32">
                  <c:v>43927</c:v>
                </c:pt>
                <c:pt idx="33">
                  <c:v>43928</c:v>
                </c:pt>
                <c:pt idx="34">
                  <c:v>43929</c:v>
                </c:pt>
                <c:pt idx="35">
                  <c:v>43930</c:v>
                </c:pt>
                <c:pt idx="36">
                  <c:v>43931</c:v>
                </c:pt>
                <c:pt idx="37">
                  <c:v>43932</c:v>
                </c:pt>
                <c:pt idx="38">
                  <c:v>43933</c:v>
                </c:pt>
                <c:pt idx="39">
                  <c:v>43934</c:v>
                </c:pt>
                <c:pt idx="40">
                  <c:v>43935</c:v>
                </c:pt>
                <c:pt idx="41">
                  <c:v>43936</c:v>
                </c:pt>
                <c:pt idx="42">
                  <c:v>43937</c:v>
                </c:pt>
                <c:pt idx="43">
                  <c:v>43938</c:v>
                </c:pt>
                <c:pt idx="44">
                  <c:v>43939</c:v>
                </c:pt>
                <c:pt idx="45">
                  <c:v>43940</c:v>
                </c:pt>
                <c:pt idx="46">
                  <c:v>43941</c:v>
                </c:pt>
                <c:pt idx="47">
                  <c:v>43942</c:v>
                </c:pt>
                <c:pt idx="48">
                  <c:v>43943</c:v>
                </c:pt>
                <c:pt idx="49">
                  <c:v>43944</c:v>
                </c:pt>
                <c:pt idx="50">
                  <c:v>43945</c:v>
                </c:pt>
                <c:pt idx="51">
                  <c:v>43946</c:v>
                </c:pt>
                <c:pt idx="52">
                  <c:v>43947</c:v>
                </c:pt>
                <c:pt idx="53">
                  <c:v>43948</c:v>
                </c:pt>
                <c:pt idx="54">
                  <c:v>43949</c:v>
                </c:pt>
                <c:pt idx="55">
                  <c:v>43950</c:v>
                </c:pt>
                <c:pt idx="56">
                  <c:v>43951</c:v>
                </c:pt>
                <c:pt idx="57">
                  <c:v>43952</c:v>
                </c:pt>
                <c:pt idx="58">
                  <c:v>43953</c:v>
                </c:pt>
                <c:pt idx="59">
                  <c:v>43954</c:v>
                </c:pt>
                <c:pt idx="60">
                  <c:v>43955</c:v>
                </c:pt>
                <c:pt idx="61">
                  <c:v>43956</c:v>
                </c:pt>
                <c:pt idx="62">
                  <c:v>43957</c:v>
                </c:pt>
                <c:pt idx="63">
                  <c:v>43958</c:v>
                </c:pt>
                <c:pt idx="64">
                  <c:v>43959</c:v>
                </c:pt>
                <c:pt idx="65">
                  <c:v>43960</c:v>
                </c:pt>
                <c:pt idx="66">
                  <c:v>43961</c:v>
                </c:pt>
                <c:pt idx="67">
                  <c:v>43962</c:v>
                </c:pt>
                <c:pt idx="68">
                  <c:v>43963</c:v>
                </c:pt>
                <c:pt idx="69">
                  <c:v>43964</c:v>
                </c:pt>
                <c:pt idx="70">
                  <c:v>43965</c:v>
                </c:pt>
                <c:pt idx="71">
                  <c:v>43966</c:v>
                </c:pt>
                <c:pt idx="72">
                  <c:v>43967</c:v>
                </c:pt>
                <c:pt idx="73">
                  <c:v>43968</c:v>
                </c:pt>
                <c:pt idx="74">
                  <c:v>43969</c:v>
                </c:pt>
                <c:pt idx="75">
                  <c:v>43970</c:v>
                </c:pt>
                <c:pt idx="76">
                  <c:v>43971</c:v>
                </c:pt>
                <c:pt idx="77">
                  <c:v>43972</c:v>
                </c:pt>
                <c:pt idx="78">
                  <c:v>43973</c:v>
                </c:pt>
                <c:pt idx="79">
                  <c:v>43974</c:v>
                </c:pt>
                <c:pt idx="80">
                  <c:v>43975</c:v>
                </c:pt>
                <c:pt idx="81">
                  <c:v>43976</c:v>
                </c:pt>
                <c:pt idx="82">
                  <c:v>43977</c:v>
                </c:pt>
                <c:pt idx="83">
                  <c:v>43978</c:v>
                </c:pt>
                <c:pt idx="84">
                  <c:v>43979</c:v>
                </c:pt>
                <c:pt idx="85">
                  <c:v>43980</c:v>
                </c:pt>
                <c:pt idx="86">
                  <c:v>43981</c:v>
                </c:pt>
                <c:pt idx="87">
                  <c:v>43982</c:v>
                </c:pt>
                <c:pt idx="88">
                  <c:v>43983</c:v>
                </c:pt>
                <c:pt idx="89">
                  <c:v>43984</c:v>
                </c:pt>
                <c:pt idx="90">
                  <c:v>43985</c:v>
                </c:pt>
                <c:pt idx="91">
                  <c:v>43986</c:v>
                </c:pt>
                <c:pt idx="92">
                  <c:v>43987</c:v>
                </c:pt>
                <c:pt idx="93">
                  <c:v>43988</c:v>
                </c:pt>
                <c:pt idx="94">
                  <c:v>43989</c:v>
                </c:pt>
                <c:pt idx="95">
                  <c:v>43990</c:v>
                </c:pt>
                <c:pt idx="96">
                  <c:v>43991</c:v>
                </c:pt>
                <c:pt idx="97">
                  <c:v>43992</c:v>
                </c:pt>
                <c:pt idx="98">
                  <c:v>43993</c:v>
                </c:pt>
                <c:pt idx="99">
                  <c:v>43994</c:v>
                </c:pt>
                <c:pt idx="100">
                  <c:v>43995</c:v>
                </c:pt>
                <c:pt idx="101">
                  <c:v>43996</c:v>
                </c:pt>
                <c:pt idx="102">
                  <c:v>43997</c:v>
                </c:pt>
                <c:pt idx="103">
                  <c:v>43998</c:v>
                </c:pt>
                <c:pt idx="104">
                  <c:v>43999</c:v>
                </c:pt>
                <c:pt idx="105">
                  <c:v>44000</c:v>
                </c:pt>
                <c:pt idx="106">
                  <c:v>44001</c:v>
                </c:pt>
                <c:pt idx="107">
                  <c:v>44002</c:v>
                </c:pt>
                <c:pt idx="108">
                  <c:v>44003</c:v>
                </c:pt>
                <c:pt idx="109">
                  <c:v>44004</c:v>
                </c:pt>
                <c:pt idx="110">
                  <c:v>44005</c:v>
                </c:pt>
                <c:pt idx="111">
                  <c:v>44006</c:v>
                </c:pt>
                <c:pt idx="112">
                  <c:v>44007</c:v>
                </c:pt>
                <c:pt idx="113">
                  <c:v>44008</c:v>
                </c:pt>
                <c:pt idx="114">
                  <c:v>44009</c:v>
                </c:pt>
                <c:pt idx="115">
                  <c:v>44010</c:v>
                </c:pt>
                <c:pt idx="116">
                  <c:v>44011</c:v>
                </c:pt>
                <c:pt idx="117">
                  <c:v>44012</c:v>
                </c:pt>
                <c:pt idx="118">
                  <c:v>44013</c:v>
                </c:pt>
                <c:pt idx="119">
                  <c:v>44014</c:v>
                </c:pt>
                <c:pt idx="120">
                  <c:v>44015</c:v>
                </c:pt>
                <c:pt idx="121">
                  <c:v>44016</c:v>
                </c:pt>
                <c:pt idx="122">
                  <c:v>44017</c:v>
                </c:pt>
                <c:pt idx="123">
                  <c:v>44018</c:v>
                </c:pt>
                <c:pt idx="124">
                  <c:v>44019</c:v>
                </c:pt>
                <c:pt idx="125">
                  <c:v>44020</c:v>
                </c:pt>
                <c:pt idx="126">
                  <c:v>44021</c:v>
                </c:pt>
                <c:pt idx="127">
                  <c:v>44022</c:v>
                </c:pt>
                <c:pt idx="128">
                  <c:v>44023</c:v>
                </c:pt>
                <c:pt idx="129">
                  <c:v>44024</c:v>
                </c:pt>
                <c:pt idx="130">
                  <c:v>44025</c:v>
                </c:pt>
                <c:pt idx="131">
                  <c:v>44026</c:v>
                </c:pt>
                <c:pt idx="132">
                  <c:v>44027</c:v>
                </c:pt>
                <c:pt idx="133">
                  <c:v>44028</c:v>
                </c:pt>
                <c:pt idx="134">
                  <c:v>44029</c:v>
                </c:pt>
                <c:pt idx="135">
                  <c:v>44030</c:v>
                </c:pt>
                <c:pt idx="136">
                  <c:v>44031</c:v>
                </c:pt>
                <c:pt idx="137">
                  <c:v>44032</c:v>
                </c:pt>
                <c:pt idx="138">
                  <c:v>44033</c:v>
                </c:pt>
                <c:pt idx="139">
                  <c:v>44034</c:v>
                </c:pt>
                <c:pt idx="140">
                  <c:v>44035</c:v>
                </c:pt>
                <c:pt idx="141">
                  <c:v>44036</c:v>
                </c:pt>
                <c:pt idx="142">
                  <c:v>44037</c:v>
                </c:pt>
                <c:pt idx="143">
                  <c:v>44038</c:v>
                </c:pt>
                <c:pt idx="144">
                  <c:v>44039</c:v>
                </c:pt>
                <c:pt idx="145">
                  <c:v>44040</c:v>
                </c:pt>
                <c:pt idx="146">
                  <c:v>44041</c:v>
                </c:pt>
                <c:pt idx="147">
                  <c:v>44042</c:v>
                </c:pt>
                <c:pt idx="148">
                  <c:v>44043</c:v>
                </c:pt>
                <c:pt idx="149">
                  <c:v>44044</c:v>
                </c:pt>
                <c:pt idx="150">
                  <c:v>44045</c:v>
                </c:pt>
                <c:pt idx="151">
                  <c:v>44046</c:v>
                </c:pt>
                <c:pt idx="152">
                  <c:v>44047</c:v>
                </c:pt>
                <c:pt idx="153">
                  <c:v>44048</c:v>
                </c:pt>
                <c:pt idx="154">
                  <c:v>44049</c:v>
                </c:pt>
                <c:pt idx="155">
                  <c:v>44050</c:v>
                </c:pt>
                <c:pt idx="156">
                  <c:v>44051</c:v>
                </c:pt>
                <c:pt idx="157">
                  <c:v>44052</c:v>
                </c:pt>
                <c:pt idx="158">
                  <c:v>44053</c:v>
                </c:pt>
                <c:pt idx="159">
                  <c:v>44054</c:v>
                </c:pt>
                <c:pt idx="160">
                  <c:v>44055</c:v>
                </c:pt>
                <c:pt idx="161">
                  <c:v>44056</c:v>
                </c:pt>
                <c:pt idx="162">
                  <c:v>44057</c:v>
                </c:pt>
                <c:pt idx="163">
                  <c:v>44058</c:v>
                </c:pt>
                <c:pt idx="164">
                  <c:v>44059</c:v>
                </c:pt>
                <c:pt idx="165">
                  <c:v>44060</c:v>
                </c:pt>
                <c:pt idx="166">
                  <c:v>44061</c:v>
                </c:pt>
                <c:pt idx="167">
                  <c:v>44062</c:v>
                </c:pt>
                <c:pt idx="168">
                  <c:v>44063</c:v>
                </c:pt>
                <c:pt idx="169">
                  <c:v>44064</c:v>
                </c:pt>
                <c:pt idx="170">
                  <c:v>44065</c:v>
                </c:pt>
                <c:pt idx="171">
                  <c:v>44066</c:v>
                </c:pt>
                <c:pt idx="172">
                  <c:v>44067</c:v>
                </c:pt>
                <c:pt idx="173">
                  <c:v>44068</c:v>
                </c:pt>
                <c:pt idx="174">
                  <c:v>44069</c:v>
                </c:pt>
                <c:pt idx="175">
                  <c:v>44070</c:v>
                </c:pt>
                <c:pt idx="176">
                  <c:v>44071</c:v>
                </c:pt>
                <c:pt idx="177">
                  <c:v>44072</c:v>
                </c:pt>
                <c:pt idx="178">
                  <c:v>44073</c:v>
                </c:pt>
                <c:pt idx="179">
                  <c:v>44074</c:v>
                </c:pt>
                <c:pt idx="180">
                  <c:v>44075</c:v>
                </c:pt>
                <c:pt idx="181">
                  <c:v>44076</c:v>
                </c:pt>
                <c:pt idx="182">
                  <c:v>44077</c:v>
                </c:pt>
                <c:pt idx="183">
                  <c:v>44078</c:v>
                </c:pt>
                <c:pt idx="184">
                  <c:v>44079</c:v>
                </c:pt>
                <c:pt idx="185">
                  <c:v>44080</c:v>
                </c:pt>
                <c:pt idx="186">
                  <c:v>44081</c:v>
                </c:pt>
                <c:pt idx="187">
                  <c:v>44082</c:v>
                </c:pt>
                <c:pt idx="188">
                  <c:v>44083</c:v>
                </c:pt>
                <c:pt idx="189">
                  <c:v>44084</c:v>
                </c:pt>
                <c:pt idx="190">
                  <c:v>44085</c:v>
                </c:pt>
                <c:pt idx="191">
                  <c:v>44086</c:v>
                </c:pt>
                <c:pt idx="192">
                  <c:v>44087</c:v>
                </c:pt>
                <c:pt idx="193">
                  <c:v>44088</c:v>
                </c:pt>
                <c:pt idx="194">
                  <c:v>44089</c:v>
                </c:pt>
                <c:pt idx="195">
                  <c:v>44090</c:v>
                </c:pt>
                <c:pt idx="196">
                  <c:v>44091</c:v>
                </c:pt>
                <c:pt idx="197">
                  <c:v>44092</c:v>
                </c:pt>
                <c:pt idx="198">
                  <c:v>44093</c:v>
                </c:pt>
                <c:pt idx="199">
                  <c:v>44094</c:v>
                </c:pt>
                <c:pt idx="200">
                  <c:v>44095</c:v>
                </c:pt>
                <c:pt idx="201">
                  <c:v>44096</c:v>
                </c:pt>
                <c:pt idx="202">
                  <c:v>44097</c:v>
                </c:pt>
                <c:pt idx="203">
                  <c:v>44098</c:v>
                </c:pt>
                <c:pt idx="204">
                  <c:v>44099</c:v>
                </c:pt>
                <c:pt idx="205">
                  <c:v>44100</c:v>
                </c:pt>
                <c:pt idx="206">
                  <c:v>44101</c:v>
                </c:pt>
                <c:pt idx="207">
                  <c:v>44102</c:v>
                </c:pt>
                <c:pt idx="208">
                  <c:v>44103</c:v>
                </c:pt>
                <c:pt idx="209">
                  <c:v>44104</c:v>
                </c:pt>
                <c:pt idx="210">
                  <c:v>44105</c:v>
                </c:pt>
                <c:pt idx="211">
                  <c:v>44106</c:v>
                </c:pt>
                <c:pt idx="212">
                  <c:v>44107</c:v>
                </c:pt>
                <c:pt idx="213">
                  <c:v>44108</c:v>
                </c:pt>
                <c:pt idx="214">
                  <c:v>44109</c:v>
                </c:pt>
                <c:pt idx="215">
                  <c:v>44110</c:v>
                </c:pt>
                <c:pt idx="216">
                  <c:v>44111</c:v>
                </c:pt>
                <c:pt idx="217">
                  <c:v>44112</c:v>
                </c:pt>
                <c:pt idx="218">
                  <c:v>44113</c:v>
                </c:pt>
                <c:pt idx="219">
                  <c:v>44114</c:v>
                </c:pt>
                <c:pt idx="220">
                  <c:v>44115</c:v>
                </c:pt>
                <c:pt idx="221">
                  <c:v>44116</c:v>
                </c:pt>
                <c:pt idx="222">
                  <c:v>44117</c:v>
                </c:pt>
                <c:pt idx="223">
                  <c:v>44118</c:v>
                </c:pt>
                <c:pt idx="224">
                  <c:v>44119</c:v>
                </c:pt>
                <c:pt idx="225">
                  <c:v>44120</c:v>
                </c:pt>
                <c:pt idx="226">
                  <c:v>44121</c:v>
                </c:pt>
                <c:pt idx="227">
                  <c:v>44122</c:v>
                </c:pt>
                <c:pt idx="228">
                  <c:v>44123</c:v>
                </c:pt>
                <c:pt idx="229">
                  <c:v>44124</c:v>
                </c:pt>
                <c:pt idx="230">
                  <c:v>44125</c:v>
                </c:pt>
                <c:pt idx="231">
                  <c:v>44126</c:v>
                </c:pt>
                <c:pt idx="232">
                  <c:v>44127</c:v>
                </c:pt>
                <c:pt idx="233">
                  <c:v>44128</c:v>
                </c:pt>
                <c:pt idx="234">
                  <c:v>44129</c:v>
                </c:pt>
                <c:pt idx="235">
                  <c:v>44130</c:v>
                </c:pt>
                <c:pt idx="236">
                  <c:v>44131</c:v>
                </c:pt>
                <c:pt idx="237">
                  <c:v>44132</c:v>
                </c:pt>
                <c:pt idx="238">
                  <c:v>44133</c:v>
                </c:pt>
                <c:pt idx="239">
                  <c:v>44134</c:v>
                </c:pt>
                <c:pt idx="240">
                  <c:v>44135</c:v>
                </c:pt>
                <c:pt idx="241">
                  <c:v>44136</c:v>
                </c:pt>
                <c:pt idx="242">
                  <c:v>44137</c:v>
                </c:pt>
                <c:pt idx="243">
                  <c:v>44138</c:v>
                </c:pt>
                <c:pt idx="244">
                  <c:v>44139</c:v>
                </c:pt>
                <c:pt idx="245">
                  <c:v>44140</c:v>
                </c:pt>
                <c:pt idx="246">
                  <c:v>44141</c:v>
                </c:pt>
                <c:pt idx="247">
                  <c:v>44142</c:v>
                </c:pt>
                <c:pt idx="248">
                  <c:v>44143</c:v>
                </c:pt>
                <c:pt idx="249">
                  <c:v>44144</c:v>
                </c:pt>
                <c:pt idx="250">
                  <c:v>44145</c:v>
                </c:pt>
                <c:pt idx="251">
                  <c:v>44146</c:v>
                </c:pt>
                <c:pt idx="252">
                  <c:v>44147</c:v>
                </c:pt>
                <c:pt idx="253">
                  <c:v>44148</c:v>
                </c:pt>
                <c:pt idx="254">
                  <c:v>44149</c:v>
                </c:pt>
                <c:pt idx="255">
                  <c:v>44150</c:v>
                </c:pt>
                <c:pt idx="256">
                  <c:v>44151</c:v>
                </c:pt>
                <c:pt idx="257">
                  <c:v>44152</c:v>
                </c:pt>
                <c:pt idx="258">
                  <c:v>44153</c:v>
                </c:pt>
                <c:pt idx="259">
                  <c:v>44154</c:v>
                </c:pt>
                <c:pt idx="260">
                  <c:v>44155</c:v>
                </c:pt>
                <c:pt idx="261">
                  <c:v>44156</c:v>
                </c:pt>
                <c:pt idx="262">
                  <c:v>44157</c:v>
                </c:pt>
                <c:pt idx="263">
                  <c:v>44158</c:v>
                </c:pt>
                <c:pt idx="264">
                  <c:v>44159</c:v>
                </c:pt>
                <c:pt idx="265">
                  <c:v>44160</c:v>
                </c:pt>
                <c:pt idx="266">
                  <c:v>44161</c:v>
                </c:pt>
                <c:pt idx="267">
                  <c:v>44162</c:v>
                </c:pt>
                <c:pt idx="268">
                  <c:v>44163</c:v>
                </c:pt>
                <c:pt idx="269">
                  <c:v>44164</c:v>
                </c:pt>
                <c:pt idx="270">
                  <c:v>44165</c:v>
                </c:pt>
                <c:pt idx="271">
                  <c:v>44166</c:v>
                </c:pt>
                <c:pt idx="272">
                  <c:v>44167</c:v>
                </c:pt>
                <c:pt idx="273">
                  <c:v>44168</c:v>
                </c:pt>
                <c:pt idx="274">
                  <c:v>44169</c:v>
                </c:pt>
                <c:pt idx="275">
                  <c:v>44170</c:v>
                </c:pt>
                <c:pt idx="276">
                  <c:v>44171</c:v>
                </c:pt>
                <c:pt idx="277">
                  <c:v>44172</c:v>
                </c:pt>
                <c:pt idx="278">
                  <c:v>44173</c:v>
                </c:pt>
                <c:pt idx="279">
                  <c:v>44174</c:v>
                </c:pt>
                <c:pt idx="280">
                  <c:v>44175</c:v>
                </c:pt>
                <c:pt idx="281">
                  <c:v>44176</c:v>
                </c:pt>
                <c:pt idx="282">
                  <c:v>44177</c:v>
                </c:pt>
                <c:pt idx="283">
                  <c:v>44178</c:v>
                </c:pt>
                <c:pt idx="284">
                  <c:v>44179</c:v>
                </c:pt>
                <c:pt idx="285">
                  <c:v>44180</c:v>
                </c:pt>
                <c:pt idx="286">
                  <c:v>44181</c:v>
                </c:pt>
                <c:pt idx="287">
                  <c:v>44182</c:v>
                </c:pt>
                <c:pt idx="288">
                  <c:v>44183</c:v>
                </c:pt>
                <c:pt idx="289">
                  <c:v>44184</c:v>
                </c:pt>
                <c:pt idx="290">
                  <c:v>44185</c:v>
                </c:pt>
                <c:pt idx="291">
                  <c:v>44186</c:v>
                </c:pt>
                <c:pt idx="292">
                  <c:v>44187</c:v>
                </c:pt>
                <c:pt idx="293">
                  <c:v>44188</c:v>
                </c:pt>
                <c:pt idx="294">
                  <c:v>44189</c:v>
                </c:pt>
                <c:pt idx="295">
                  <c:v>44190</c:v>
                </c:pt>
                <c:pt idx="296">
                  <c:v>44191</c:v>
                </c:pt>
                <c:pt idx="297">
                  <c:v>44192</c:v>
                </c:pt>
                <c:pt idx="298">
                  <c:v>44193</c:v>
                </c:pt>
                <c:pt idx="299">
                  <c:v>44194</c:v>
                </c:pt>
                <c:pt idx="300">
                  <c:v>44195</c:v>
                </c:pt>
                <c:pt idx="301">
                  <c:v>44196</c:v>
                </c:pt>
                <c:pt idx="302">
                  <c:v>44197</c:v>
                </c:pt>
                <c:pt idx="303">
                  <c:v>44198</c:v>
                </c:pt>
                <c:pt idx="304">
                  <c:v>44199</c:v>
                </c:pt>
                <c:pt idx="305">
                  <c:v>44200</c:v>
                </c:pt>
                <c:pt idx="306">
                  <c:v>44201</c:v>
                </c:pt>
                <c:pt idx="307">
                  <c:v>44202</c:v>
                </c:pt>
                <c:pt idx="308">
                  <c:v>44203</c:v>
                </c:pt>
                <c:pt idx="309">
                  <c:v>44204</c:v>
                </c:pt>
                <c:pt idx="310">
                  <c:v>44205</c:v>
                </c:pt>
                <c:pt idx="311">
                  <c:v>44206</c:v>
                </c:pt>
                <c:pt idx="312">
                  <c:v>44207</c:v>
                </c:pt>
                <c:pt idx="313">
                  <c:v>44208</c:v>
                </c:pt>
                <c:pt idx="314">
                  <c:v>44209</c:v>
                </c:pt>
                <c:pt idx="315">
                  <c:v>44210</c:v>
                </c:pt>
                <c:pt idx="316">
                  <c:v>44211</c:v>
                </c:pt>
                <c:pt idx="317">
                  <c:v>44212</c:v>
                </c:pt>
                <c:pt idx="318">
                  <c:v>44213</c:v>
                </c:pt>
                <c:pt idx="319">
                  <c:v>44214</c:v>
                </c:pt>
                <c:pt idx="320">
                  <c:v>44215</c:v>
                </c:pt>
                <c:pt idx="321">
                  <c:v>44216</c:v>
                </c:pt>
                <c:pt idx="322">
                  <c:v>44217</c:v>
                </c:pt>
                <c:pt idx="323">
                  <c:v>44218</c:v>
                </c:pt>
                <c:pt idx="324">
                  <c:v>44219</c:v>
                </c:pt>
                <c:pt idx="325">
                  <c:v>44220</c:v>
                </c:pt>
                <c:pt idx="326">
                  <c:v>44221</c:v>
                </c:pt>
                <c:pt idx="327">
                  <c:v>44222</c:v>
                </c:pt>
                <c:pt idx="328">
                  <c:v>44223</c:v>
                </c:pt>
                <c:pt idx="329">
                  <c:v>44224</c:v>
                </c:pt>
                <c:pt idx="330">
                  <c:v>44225</c:v>
                </c:pt>
                <c:pt idx="331">
                  <c:v>44226</c:v>
                </c:pt>
                <c:pt idx="332">
                  <c:v>44227</c:v>
                </c:pt>
                <c:pt idx="333">
                  <c:v>44228</c:v>
                </c:pt>
                <c:pt idx="334">
                  <c:v>44229</c:v>
                </c:pt>
                <c:pt idx="335">
                  <c:v>44230</c:v>
                </c:pt>
                <c:pt idx="336">
                  <c:v>44231</c:v>
                </c:pt>
                <c:pt idx="337">
                  <c:v>44232</c:v>
                </c:pt>
                <c:pt idx="338">
                  <c:v>44233</c:v>
                </c:pt>
                <c:pt idx="339">
                  <c:v>44234</c:v>
                </c:pt>
                <c:pt idx="340">
                  <c:v>44235</c:v>
                </c:pt>
                <c:pt idx="341">
                  <c:v>44236</c:v>
                </c:pt>
                <c:pt idx="342">
                  <c:v>44237</c:v>
                </c:pt>
                <c:pt idx="343">
                  <c:v>44238</c:v>
                </c:pt>
                <c:pt idx="344">
                  <c:v>44239</c:v>
                </c:pt>
                <c:pt idx="345">
                  <c:v>44240</c:v>
                </c:pt>
                <c:pt idx="346">
                  <c:v>44241</c:v>
                </c:pt>
                <c:pt idx="347">
                  <c:v>44242</c:v>
                </c:pt>
                <c:pt idx="348">
                  <c:v>44243</c:v>
                </c:pt>
                <c:pt idx="349">
                  <c:v>44244</c:v>
                </c:pt>
                <c:pt idx="350">
                  <c:v>44245</c:v>
                </c:pt>
                <c:pt idx="351">
                  <c:v>44246</c:v>
                </c:pt>
                <c:pt idx="352">
                  <c:v>44247</c:v>
                </c:pt>
                <c:pt idx="353">
                  <c:v>44248</c:v>
                </c:pt>
                <c:pt idx="354">
                  <c:v>44249</c:v>
                </c:pt>
                <c:pt idx="355">
                  <c:v>44250</c:v>
                </c:pt>
                <c:pt idx="356">
                  <c:v>44251</c:v>
                </c:pt>
                <c:pt idx="357">
                  <c:v>44252</c:v>
                </c:pt>
                <c:pt idx="358">
                  <c:v>44253</c:v>
                </c:pt>
                <c:pt idx="359">
                  <c:v>44254</c:v>
                </c:pt>
                <c:pt idx="360">
                  <c:v>44255</c:v>
                </c:pt>
                <c:pt idx="361">
                  <c:v>44256</c:v>
                </c:pt>
                <c:pt idx="362">
                  <c:v>44257</c:v>
                </c:pt>
                <c:pt idx="363">
                  <c:v>44258</c:v>
                </c:pt>
                <c:pt idx="364">
                  <c:v>44259</c:v>
                </c:pt>
                <c:pt idx="365">
                  <c:v>44260</c:v>
                </c:pt>
                <c:pt idx="366">
                  <c:v>44261</c:v>
                </c:pt>
                <c:pt idx="367">
                  <c:v>44262</c:v>
                </c:pt>
                <c:pt idx="368">
                  <c:v>44263</c:v>
                </c:pt>
                <c:pt idx="369">
                  <c:v>44264</c:v>
                </c:pt>
                <c:pt idx="370">
                  <c:v>44265</c:v>
                </c:pt>
                <c:pt idx="371">
                  <c:v>44266</c:v>
                </c:pt>
                <c:pt idx="372">
                  <c:v>44267</c:v>
                </c:pt>
                <c:pt idx="373">
                  <c:v>44268</c:v>
                </c:pt>
                <c:pt idx="374">
                  <c:v>44269</c:v>
                </c:pt>
                <c:pt idx="375">
                  <c:v>44270</c:v>
                </c:pt>
                <c:pt idx="376">
                  <c:v>44271</c:v>
                </c:pt>
                <c:pt idx="377">
                  <c:v>44272</c:v>
                </c:pt>
                <c:pt idx="378">
                  <c:v>44273</c:v>
                </c:pt>
                <c:pt idx="379">
                  <c:v>44274</c:v>
                </c:pt>
                <c:pt idx="380">
                  <c:v>44275</c:v>
                </c:pt>
                <c:pt idx="381">
                  <c:v>44276</c:v>
                </c:pt>
                <c:pt idx="382">
                  <c:v>44277</c:v>
                </c:pt>
                <c:pt idx="383">
                  <c:v>44278</c:v>
                </c:pt>
                <c:pt idx="384">
                  <c:v>44279</c:v>
                </c:pt>
                <c:pt idx="385">
                  <c:v>44280</c:v>
                </c:pt>
                <c:pt idx="386">
                  <c:v>44281</c:v>
                </c:pt>
                <c:pt idx="387">
                  <c:v>44282</c:v>
                </c:pt>
                <c:pt idx="388">
                  <c:v>44283</c:v>
                </c:pt>
                <c:pt idx="389">
                  <c:v>44284</c:v>
                </c:pt>
                <c:pt idx="390">
                  <c:v>44285</c:v>
                </c:pt>
                <c:pt idx="391">
                  <c:v>44286</c:v>
                </c:pt>
                <c:pt idx="392">
                  <c:v>44287</c:v>
                </c:pt>
                <c:pt idx="393">
                  <c:v>44288</c:v>
                </c:pt>
                <c:pt idx="394">
                  <c:v>44289</c:v>
                </c:pt>
                <c:pt idx="395">
                  <c:v>44290</c:v>
                </c:pt>
                <c:pt idx="396">
                  <c:v>44291</c:v>
                </c:pt>
                <c:pt idx="397">
                  <c:v>44292</c:v>
                </c:pt>
                <c:pt idx="398">
                  <c:v>44293</c:v>
                </c:pt>
                <c:pt idx="399">
                  <c:v>44294</c:v>
                </c:pt>
                <c:pt idx="400">
                  <c:v>44295</c:v>
                </c:pt>
                <c:pt idx="401">
                  <c:v>44296</c:v>
                </c:pt>
                <c:pt idx="402">
                  <c:v>44297</c:v>
                </c:pt>
                <c:pt idx="403">
                  <c:v>44298</c:v>
                </c:pt>
                <c:pt idx="404">
                  <c:v>44299</c:v>
                </c:pt>
                <c:pt idx="405">
                  <c:v>44300</c:v>
                </c:pt>
              </c:numCache>
            </c:numRef>
          </c:cat>
          <c:val>
            <c:numRef>
              <c:f>'c3_train_predictions'!$E$2:$E$407</c:f>
              <c:numCache>
                <c:formatCode>General</c:formatCode>
                <c:ptCount val="406"/>
                <c:pt idx="375" formatCode="0.00">
                  <c:v>9.296242800976886</c:v>
                </c:pt>
                <c:pt idx="376" formatCode="0.00">
                  <c:v>10.438740483960574</c:v>
                </c:pt>
                <c:pt idx="377" formatCode="0.00">
                  <c:v>11.047370090951629</c:v>
                </c:pt>
                <c:pt idx="378" formatCode="0.00">
                  <c:v>11.064524034253989</c:v>
                </c:pt>
                <c:pt idx="379" formatCode="0.00">
                  <c:v>10.99015121505419</c:v>
                </c:pt>
                <c:pt idx="380" formatCode="0.00">
                  <c:v>11.019692340182132</c:v>
                </c:pt>
                <c:pt idx="381" formatCode="0.00">
                  <c:v>10.896303461256441</c:v>
                </c:pt>
                <c:pt idx="382" formatCode="0.00">
                  <c:v>10.509051891412426</c:v>
                </c:pt>
                <c:pt idx="383" formatCode="0.00">
                  <c:v>11.253343635682306</c:v>
                </c:pt>
                <c:pt idx="384" formatCode="0.00">
                  <c:v>11.783070255841674</c:v>
                </c:pt>
                <c:pt idx="385" formatCode="0.00">
                  <c:v>11.745909552908687</c:v>
                </c:pt>
                <c:pt idx="386" formatCode="0.00">
                  <c:v>11.630535773392086</c:v>
                </c:pt>
                <c:pt idx="387" formatCode="0.00">
                  <c:v>11.627471081558221</c:v>
                </c:pt>
                <c:pt idx="388" formatCode="0.00">
                  <c:v>11.477248420900764</c:v>
                </c:pt>
                <c:pt idx="389" formatCode="0.00">
                  <c:v>11.067363803394967</c:v>
                </c:pt>
                <c:pt idx="390" formatCode="0.00">
                  <c:v>11.78840134069018</c:v>
                </c:pt>
                <c:pt idx="391" formatCode="0.00">
                  <c:v>12.30162852181313</c:v>
                </c:pt>
                <c:pt idx="392" formatCode="0.00">
                  <c:v>12.249874367394913</c:v>
                </c:pt>
                <c:pt idx="393" formatCode="0.00">
                  <c:v>12.121469349357975</c:v>
                </c:pt>
                <c:pt idx="394" formatCode="0.00">
                  <c:v>12.106674027428078</c:v>
                </c:pt>
                <c:pt idx="395" formatCode="0.00">
                  <c:v>11.945817967924201</c:v>
                </c:pt>
                <c:pt idx="396" formatCode="0.00">
                  <c:v>11.526236184286184</c:v>
                </c:pt>
                <c:pt idx="397" formatCode="0.00">
                  <c:v>12.236564228789566</c:v>
                </c:pt>
                <c:pt idx="398" formatCode="0.00">
                  <c:v>12.741741087663707</c:v>
                </c:pt>
                <c:pt idx="399" formatCode="0.00">
                  <c:v>12.682534214159608</c:v>
                </c:pt>
                <c:pt idx="400" formatCode="0.00">
                  <c:v>12.547204264041346</c:v>
                </c:pt>
                <c:pt idx="401" formatCode="0.00">
                  <c:v>12.525952951509099</c:v>
                </c:pt>
                <c:pt idx="402" formatCode="0.00">
                  <c:v>12.359059833406015</c:v>
                </c:pt>
                <c:pt idx="403" formatCode="0.00">
                  <c:v>11.93381710463574</c:v>
                </c:pt>
                <c:pt idx="404" formatCode="0.00">
                  <c:v>12.637707746750356</c:v>
                </c:pt>
                <c:pt idx="405" formatCode="0.00">
                  <c:v>13.137932816383159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B08-4F37-B4A8-7C0D1B3FA8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68005280"/>
        <c:axId val="1568006944"/>
      </c:lineChart>
      <c:catAx>
        <c:axId val="1568005280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006944"/>
        <c:crosses val="autoZero"/>
        <c:auto val="1"/>
        <c:lblAlgn val="ctr"/>
        <c:lblOffset val="100"/>
        <c:noMultiLvlLbl val="0"/>
      </c:catAx>
      <c:valAx>
        <c:axId val="1568006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6800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Wykres prognoz</a:t>
            </a:r>
            <a:r>
              <a:rPr lang="pl-PL" baseline="0"/>
              <a:t> liczb zakażeń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dane*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'c3_train_predictions'!$A$273:$A$407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'c3_train_predictions'!$F$273:$F$407</c:f>
              <c:numCache>
                <c:formatCode>General</c:formatCode>
                <c:ptCount val="135"/>
                <c:pt idx="0">
                  <c:v>9105.0000000000018</c:v>
                </c:pt>
                <c:pt idx="1">
                  <c:v>13855.000000000004</c:v>
                </c:pt>
                <c:pt idx="2">
                  <c:v>14838.000000000013</c:v>
                </c:pt>
                <c:pt idx="3">
                  <c:v>13238.999999999993</c:v>
                </c:pt>
                <c:pt idx="4">
                  <c:v>12429.999999999991</c:v>
                </c:pt>
                <c:pt idx="5">
                  <c:v>9175.9999999999945</c:v>
                </c:pt>
                <c:pt idx="6">
                  <c:v>4422.9999999999982</c:v>
                </c:pt>
                <c:pt idx="7">
                  <c:v>8311.9999999999964</c:v>
                </c:pt>
                <c:pt idx="8">
                  <c:v>12167.999999999995</c:v>
                </c:pt>
                <c:pt idx="9">
                  <c:v>13749.000000000011</c:v>
                </c:pt>
                <c:pt idx="10">
                  <c:v>13109.999999999989</c:v>
                </c:pt>
                <c:pt idx="11">
                  <c:v>11497.000000000005</c:v>
                </c:pt>
                <c:pt idx="12">
                  <c:v>8976.9999999999945</c:v>
                </c:pt>
                <c:pt idx="13">
                  <c:v>4895.9999999999982</c:v>
                </c:pt>
                <c:pt idx="14">
                  <c:v>6907</c:v>
                </c:pt>
                <c:pt idx="15">
                  <c:v>12454.000000000007</c:v>
                </c:pt>
                <c:pt idx="16">
                  <c:v>11952.999999999993</c:v>
                </c:pt>
                <c:pt idx="17">
                  <c:v>11012.999999999996</c:v>
                </c:pt>
                <c:pt idx="18">
                  <c:v>11266.999999999996</c:v>
                </c:pt>
                <c:pt idx="19">
                  <c:v>8593.9999999999982</c:v>
                </c:pt>
                <c:pt idx="20">
                  <c:v>4633.0000000000009</c:v>
                </c:pt>
                <c:pt idx="21">
                  <c:v>7192.0000000000009</c:v>
                </c:pt>
                <c:pt idx="22">
                  <c:v>12361</c:v>
                </c:pt>
                <c:pt idx="23">
                  <c:v>13115.000000000011</c:v>
                </c:pt>
                <c:pt idx="24">
                  <c:v>9077.0000000000018</c:v>
                </c:pt>
                <c:pt idx="25">
                  <c:v>5047.9999999999973</c:v>
                </c:pt>
                <c:pt idx="26">
                  <c:v>3677.9999999999986</c:v>
                </c:pt>
                <c:pt idx="27">
                  <c:v>3211.0000000000005</c:v>
                </c:pt>
                <c:pt idx="28">
                  <c:v>7913.9999999999945</c:v>
                </c:pt>
                <c:pt idx="29">
                  <c:v>12955.000000000004</c:v>
                </c:pt>
                <c:pt idx="30">
                  <c:v>13397.000000000005</c:v>
                </c:pt>
                <c:pt idx="31">
                  <c:v>11008.000000000009</c:v>
                </c:pt>
                <c:pt idx="32">
                  <c:v>6944.9999999999936</c:v>
                </c:pt>
                <c:pt idx="33">
                  <c:v>5739.0000000000036</c:v>
                </c:pt>
                <c:pt idx="34">
                  <c:v>4432.0000000000027</c:v>
                </c:pt>
                <c:pt idx="35">
                  <c:v>7624.0000000000036</c:v>
                </c:pt>
                <c:pt idx="36">
                  <c:v>14151</c:v>
                </c:pt>
                <c:pt idx="37">
                  <c:v>12054.000000000007</c:v>
                </c:pt>
                <c:pt idx="38">
                  <c:v>8790.0000000000018</c:v>
                </c:pt>
                <c:pt idx="39">
                  <c:v>10547.999999999995</c:v>
                </c:pt>
                <c:pt idx="40">
                  <c:v>9409.9999999999982</c:v>
                </c:pt>
                <c:pt idx="41">
                  <c:v>4622</c:v>
                </c:pt>
                <c:pt idx="42">
                  <c:v>5568.9999999999973</c:v>
                </c:pt>
                <c:pt idx="43">
                  <c:v>9052.9999999999982</c:v>
                </c:pt>
                <c:pt idx="44">
                  <c:v>9435.9999999999964</c:v>
                </c:pt>
                <c:pt idx="45">
                  <c:v>7795</c:v>
                </c:pt>
                <c:pt idx="46">
                  <c:v>7411.9999999999955</c:v>
                </c:pt>
                <c:pt idx="47">
                  <c:v>6055</c:v>
                </c:pt>
                <c:pt idx="48">
                  <c:v>3270.9999999999991</c:v>
                </c:pt>
                <c:pt idx="49">
                  <c:v>4835</c:v>
                </c:pt>
                <c:pt idx="50">
                  <c:v>6919.0000000000055</c:v>
                </c:pt>
                <c:pt idx="51">
                  <c:v>7152.0000000000045</c:v>
                </c:pt>
                <c:pt idx="52">
                  <c:v>6640</c:v>
                </c:pt>
                <c:pt idx="53">
                  <c:v>6322.0000000000027</c:v>
                </c:pt>
                <c:pt idx="54">
                  <c:v>4682.9999999999964</c:v>
                </c:pt>
                <c:pt idx="55">
                  <c:v>2418.9999999999991</c:v>
                </c:pt>
                <c:pt idx="56">
                  <c:v>4604.0000000000009</c:v>
                </c:pt>
                <c:pt idx="57">
                  <c:v>6788.9999999999964</c:v>
                </c:pt>
                <c:pt idx="58">
                  <c:v>7156.0000000000045</c:v>
                </c:pt>
                <c:pt idx="59">
                  <c:v>6144.0000000000036</c:v>
                </c:pt>
                <c:pt idx="60">
                  <c:v>5863.9999999999982</c:v>
                </c:pt>
                <c:pt idx="61">
                  <c:v>4706</c:v>
                </c:pt>
                <c:pt idx="62">
                  <c:v>2503</c:v>
                </c:pt>
                <c:pt idx="63">
                  <c:v>4325.9999999999964</c:v>
                </c:pt>
                <c:pt idx="64">
                  <c:v>6802.0000000000018</c:v>
                </c:pt>
                <c:pt idx="65">
                  <c:v>6495.9999999999973</c:v>
                </c:pt>
                <c:pt idx="66">
                  <c:v>6053.0000000000055</c:v>
                </c:pt>
                <c:pt idx="67">
                  <c:v>5964.9999999999973</c:v>
                </c:pt>
                <c:pt idx="68">
                  <c:v>4727.9999999999973</c:v>
                </c:pt>
                <c:pt idx="69">
                  <c:v>2431.0000000000009</c:v>
                </c:pt>
                <c:pt idx="70">
                  <c:v>4028.9999999999991</c:v>
                </c:pt>
                <c:pt idx="71">
                  <c:v>6929.9999999999936</c:v>
                </c:pt>
                <c:pt idx="72">
                  <c:v>7008.0000000000027</c:v>
                </c:pt>
                <c:pt idx="73">
                  <c:v>6379.0000000000009</c:v>
                </c:pt>
                <c:pt idx="74">
                  <c:v>6585.9999999999982</c:v>
                </c:pt>
                <c:pt idx="75">
                  <c:v>5333.9999999999964</c:v>
                </c:pt>
                <c:pt idx="76">
                  <c:v>2543.0000000000009</c:v>
                </c:pt>
                <c:pt idx="77">
                  <c:v>5177.9999999999991</c:v>
                </c:pt>
                <c:pt idx="78">
                  <c:v>8693.9999999999945</c:v>
                </c:pt>
                <c:pt idx="79">
                  <c:v>9072.9999999999945</c:v>
                </c:pt>
                <c:pt idx="80">
                  <c:v>8776.9999999999964</c:v>
                </c:pt>
                <c:pt idx="81">
                  <c:v>8510.0000000000018</c:v>
                </c:pt>
                <c:pt idx="82">
                  <c:v>7037.9999999999945</c:v>
                </c:pt>
                <c:pt idx="83">
                  <c:v>3890.0000000000018</c:v>
                </c:pt>
                <c:pt idx="84">
                  <c:v>6310.0000000000036</c:v>
                </c:pt>
                <c:pt idx="85">
                  <c:v>12146.000000000007</c:v>
                </c:pt>
                <c:pt idx="86">
                  <c:v>12141.999999999991</c:v>
                </c:pt>
                <c:pt idx="87">
                  <c:v>11539.000000000005</c:v>
                </c:pt>
                <c:pt idx="88">
                  <c:v>12100.000000000011</c:v>
                </c:pt>
                <c:pt idx="89">
                  <c:v>10098.999999999998</c:v>
                </c:pt>
                <c:pt idx="90">
                  <c:v>4785.9999999999973</c:v>
                </c:pt>
                <c:pt idx="91">
                  <c:v>7936.9999999999991</c:v>
                </c:pt>
                <c:pt idx="92">
                  <c:v>15698.000000000013</c:v>
                </c:pt>
                <c:pt idx="93">
                  <c:v>15250.000000000004</c:v>
                </c:pt>
                <c:pt idx="94">
                  <c:v>15828.999999999991</c:v>
                </c:pt>
                <c:pt idx="95">
                  <c:v>14857.000000000013</c:v>
                </c:pt>
                <c:pt idx="96">
                  <c:v>13573.999999999987</c:v>
                </c:pt>
                <c:pt idx="97">
                  <c:v>6170.0000000000036</c:v>
                </c:pt>
                <c:pt idx="98">
                  <c:v>9954.0000000000055</c:v>
                </c:pt>
                <c:pt idx="99">
                  <c:v>17260.000000000015</c:v>
                </c:pt>
                <c:pt idx="100">
                  <c:v>21045.000000000007</c:v>
                </c:pt>
                <c:pt idx="101">
                  <c:v>18775.000000000007</c:v>
                </c:pt>
                <c:pt idx="102">
                  <c:v>21049</c:v>
                </c:pt>
                <c:pt idx="103">
                  <c:v>17258.999999999985</c:v>
                </c:pt>
                <c:pt idx="104">
                  <c:v>10896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E2-472A-B4E3-BED60B68F725}"/>
            </c:ext>
          </c:extLst>
        </c:ser>
        <c:ser>
          <c:idx val="1"/>
          <c:order val="1"/>
          <c:tx>
            <c:v>prognoza*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'c3_train_predictions'!$A$273:$A$407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'c3_train_predictions'!$G$273:$G$407</c:f>
              <c:numCache>
                <c:formatCode>General</c:formatCode>
                <c:ptCount val="135"/>
                <c:pt idx="105">
                  <c:v>21017.540864869192</c:v>
                </c:pt>
                <c:pt idx="106">
                  <c:v>33354.414133986029</c:v>
                </c:pt>
                <c:pt idx="107">
                  <c:v>30127.416301869642</c:v>
                </c:pt>
                <c:pt idx="108">
                  <c:v>25237.276835247365</c:v>
                </c:pt>
                <c:pt idx="109">
                  <c:v>23712.763234179503</c:v>
                </c:pt>
                <c:pt idx="110">
                  <c:v>19273.614056851959</c:v>
                </c:pt>
                <c:pt idx="111">
                  <c:v>12106.395808141686</c:v>
                </c:pt>
                <c:pt idx="112">
                  <c:v>23352.197536989264</c:v>
                </c:pt>
                <c:pt idx="113">
                  <c:v>37059.402061544686</c:v>
                </c:pt>
                <c:pt idx="114">
                  <c:v>33473.96202984346</c:v>
                </c:pt>
                <c:pt idx="115">
                  <c:v>28040.64514635165</c:v>
                </c:pt>
                <c:pt idx="116">
                  <c:v>26346.794583533941</c:v>
                </c:pt>
                <c:pt idx="117">
                  <c:v>21414.562213038291</c:v>
                </c:pt>
                <c:pt idx="118">
                  <c:v>13451.237611728631</c:v>
                </c:pt>
                <c:pt idx="119">
                  <c:v>25946.17866991361</c:v>
                </c:pt>
                <c:pt idx="120">
                  <c:v>41175.92544443348</c:v>
                </c:pt>
                <c:pt idx="121">
                  <c:v>37192.228866461308</c:v>
                </c:pt>
                <c:pt idx="122">
                  <c:v>31155.400559634272</c:v>
                </c:pt>
                <c:pt idx="123">
                  <c:v>29273.403752817994</c:v>
                </c:pt>
                <c:pt idx="124">
                  <c:v>23793.318451604784</c:v>
                </c:pt>
                <c:pt idx="125">
                  <c:v>14945.459141999558</c:v>
                </c:pt>
                <c:pt idx="126">
                  <c:v>28828.289002589285</c:v>
                </c:pt>
                <c:pt idx="127">
                  <c:v>45749.696018913164</c:v>
                </c:pt>
                <c:pt idx="128">
                  <c:v>41323.506127287146</c:v>
                </c:pt>
                <c:pt idx="129">
                  <c:v>34616.130727034899</c:v>
                </c:pt>
                <c:pt idx="130">
                  <c:v>32525.089133038073</c:v>
                </c:pt>
                <c:pt idx="131">
                  <c:v>26436.297556992631</c:v>
                </c:pt>
                <c:pt idx="132">
                  <c:v>16605.652910196059</c:v>
                </c:pt>
                <c:pt idx="133">
                  <c:v>32030.532790828187</c:v>
                </c:pt>
                <c:pt idx="134">
                  <c:v>50831.503000729914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E2-472A-B4E3-BED60B68F725}"/>
            </c:ext>
          </c:extLst>
        </c:ser>
        <c:ser>
          <c:idx val="2"/>
          <c:order val="2"/>
          <c:tx>
            <c:v>dolna granica*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'c3_train_predictions'!$A$273:$A$407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'c3_train_predictions'!$H$273:$H$407</c:f>
              <c:numCache>
                <c:formatCode>General</c:formatCode>
                <c:ptCount val="135"/>
                <c:pt idx="105" formatCode="0.00">
                  <c:v>12932.549711239899</c:v>
                </c:pt>
                <c:pt idx="106" formatCode="0.00">
                  <c:v>17721.329392529024</c:v>
                </c:pt>
                <c:pt idx="107" formatCode="0.00">
                  <c:v>14212.167503412802</c:v>
                </c:pt>
                <c:pt idx="108" formatCode="0.00">
                  <c:v>10742.786551270437</c:v>
                </c:pt>
                <c:pt idx="109" formatCode="0.00">
                  <c:v>9207.9344836362889</c:v>
                </c:pt>
                <c:pt idx="110" formatCode="0.00">
                  <c:v>6881.8279741309816</c:v>
                </c:pt>
                <c:pt idx="111" formatCode="0.00">
                  <c:v>3999.1680268872296</c:v>
                </c:pt>
                <c:pt idx="112" formatCode="0.00">
                  <c:v>7069.1342735958278</c:v>
                </c:pt>
                <c:pt idx="113" formatCode="0.00">
                  <c:v>10482.296307623876</c:v>
                </c:pt>
                <c:pt idx="114" formatCode="0.00">
                  <c:v>8875.8009672191693</c:v>
                </c:pt>
                <c:pt idx="115" formatCode="0.00">
                  <c:v>6989.8417379385301</c:v>
                </c:pt>
                <c:pt idx="116" formatCode="0.00">
                  <c:v>6189.732070565673</c:v>
                </c:pt>
                <c:pt idx="117" formatCode="0.00">
                  <c:v>4751.8411971563264</c:v>
                </c:pt>
                <c:pt idx="118" formatCode="0.00">
                  <c:v>2824.4916656049068</c:v>
                </c:pt>
                <c:pt idx="119" formatCode="0.00">
                  <c:v>5110.4325231638177</c:v>
                </c:pt>
                <c:pt idx="120" formatCode="0.00">
                  <c:v>7704.1029646418738</c:v>
                </c:pt>
                <c:pt idx="121" formatCode="0.00">
                  <c:v>6619.2581295816117</c:v>
                </c:pt>
                <c:pt idx="122" formatCode="0.00">
                  <c:v>5281.1083606079319</c:v>
                </c:pt>
                <c:pt idx="123" formatCode="0.00">
                  <c:v>4731.7590252511791</c:v>
                </c:pt>
                <c:pt idx="124" formatCode="0.00">
                  <c:v>3671.3470263323529</c:v>
                </c:pt>
                <c:pt idx="125" formatCode="0.00">
                  <c:v>2203.4277356249081</c:v>
                </c:pt>
                <c:pt idx="126" formatCode="0.00">
                  <c:v>4029.8398326400784</c:v>
                </c:pt>
                <c:pt idx="127" formatCode="0.00">
                  <c:v>6124.3028590652266</c:v>
                </c:pt>
                <c:pt idx="128" formatCode="0.00">
                  <c:v>5301.2563172893588</c:v>
                </c:pt>
                <c:pt idx="129" formatCode="0.00">
                  <c:v>4258.9113467936686</c:v>
                </c:pt>
                <c:pt idx="130" formatCode="0.00">
                  <c:v>3840.593856205654</c:v>
                </c:pt>
                <c:pt idx="131" formatCode="0.00">
                  <c:v>2997.9044669556188</c:v>
                </c:pt>
                <c:pt idx="132" formatCode="0.00">
                  <c:v>1809.3948305905512</c:v>
                </c:pt>
                <c:pt idx="133" formatCode="0.00">
                  <c:v>3330.721598302066</c:v>
                </c:pt>
                <c:pt idx="134" formatCode="0.00">
                  <c:v>5087.0487546163313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E2-472A-B4E3-BED60B68F725}"/>
            </c:ext>
          </c:extLst>
        </c:ser>
        <c:ser>
          <c:idx val="3"/>
          <c:order val="3"/>
          <c:tx>
            <c:v>górna granica*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'c3_train_predictions'!$A$273:$A$407</c:f>
              <c:numCache>
                <c:formatCode>m/d/yyyy</c:formatCode>
                <c:ptCount val="135"/>
                <c:pt idx="0">
                  <c:v>44166</c:v>
                </c:pt>
                <c:pt idx="1">
                  <c:v>44167</c:v>
                </c:pt>
                <c:pt idx="2">
                  <c:v>44168</c:v>
                </c:pt>
                <c:pt idx="3">
                  <c:v>44169</c:v>
                </c:pt>
                <c:pt idx="4">
                  <c:v>44170</c:v>
                </c:pt>
                <c:pt idx="5">
                  <c:v>44171</c:v>
                </c:pt>
                <c:pt idx="6">
                  <c:v>44172</c:v>
                </c:pt>
                <c:pt idx="7">
                  <c:v>44173</c:v>
                </c:pt>
                <c:pt idx="8">
                  <c:v>44174</c:v>
                </c:pt>
                <c:pt idx="9">
                  <c:v>44175</c:v>
                </c:pt>
                <c:pt idx="10">
                  <c:v>44176</c:v>
                </c:pt>
                <c:pt idx="11">
                  <c:v>44177</c:v>
                </c:pt>
                <c:pt idx="12">
                  <c:v>44178</c:v>
                </c:pt>
                <c:pt idx="13">
                  <c:v>44179</c:v>
                </c:pt>
                <c:pt idx="14">
                  <c:v>44180</c:v>
                </c:pt>
                <c:pt idx="15">
                  <c:v>44181</c:v>
                </c:pt>
                <c:pt idx="16">
                  <c:v>44182</c:v>
                </c:pt>
                <c:pt idx="17">
                  <c:v>44183</c:v>
                </c:pt>
                <c:pt idx="18">
                  <c:v>44184</c:v>
                </c:pt>
                <c:pt idx="19">
                  <c:v>44185</c:v>
                </c:pt>
                <c:pt idx="20">
                  <c:v>44186</c:v>
                </c:pt>
                <c:pt idx="21">
                  <c:v>44187</c:v>
                </c:pt>
                <c:pt idx="22">
                  <c:v>44188</c:v>
                </c:pt>
                <c:pt idx="23">
                  <c:v>44189</c:v>
                </c:pt>
                <c:pt idx="24">
                  <c:v>44190</c:v>
                </c:pt>
                <c:pt idx="25">
                  <c:v>44191</c:v>
                </c:pt>
                <c:pt idx="26">
                  <c:v>44192</c:v>
                </c:pt>
                <c:pt idx="27">
                  <c:v>44193</c:v>
                </c:pt>
                <c:pt idx="28">
                  <c:v>44194</c:v>
                </c:pt>
                <c:pt idx="29">
                  <c:v>44195</c:v>
                </c:pt>
                <c:pt idx="30">
                  <c:v>44196</c:v>
                </c:pt>
                <c:pt idx="31">
                  <c:v>44197</c:v>
                </c:pt>
                <c:pt idx="32">
                  <c:v>44198</c:v>
                </c:pt>
                <c:pt idx="33">
                  <c:v>44199</c:v>
                </c:pt>
                <c:pt idx="34">
                  <c:v>44200</c:v>
                </c:pt>
                <c:pt idx="35">
                  <c:v>44201</c:v>
                </c:pt>
                <c:pt idx="36">
                  <c:v>44202</c:v>
                </c:pt>
                <c:pt idx="37">
                  <c:v>44203</c:v>
                </c:pt>
                <c:pt idx="38">
                  <c:v>44204</c:v>
                </c:pt>
                <c:pt idx="39">
                  <c:v>44205</c:v>
                </c:pt>
                <c:pt idx="40">
                  <c:v>44206</c:v>
                </c:pt>
                <c:pt idx="41">
                  <c:v>44207</c:v>
                </c:pt>
                <c:pt idx="42">
                  <c:v>44208</c:v>
                </c:pt>
                <c:pt idx="43">
                  <c:v>44209</c:v>
                </c:pt>
                <c:pt idx="44">
                  <c:v>44210</c:v>
                </c:pt>
                <c:pt idx="45">
                  <c:v>44211</c:v>
                </c:pt>
                <c:pt idx="46">
                  <c:v>44212</c:v>
                </c:pt>
                <c:pt idx="47">
                  <c:v>44213</c:v>
                </c:pt>
                <c:pt idx="48">
                  <c:v>44214</c:v>
                </c:pt>
                <c:pt idx="49">
                  <c:v>44215</c:v>
                </c:pt>
                <c:pt idx="50">
                  <c:v>44216</c:v>
                </c:pt>
                <c:pt idx="51">
                  <c:v>44217</c:v>
                </c:pt>
                <c:pt idx="52">
                  <c:v>44218</c:v>
                </c:pt>
                <c:pt idx="53">
                  <c:v>44219</c:v>
                </c:pt>
                <c:pt idx="54">
                  <c:v>44220</c:v>
                </c:pt>
                <c:pt idx="55">
                  <c:v>44221</c:v>
                </c:pt>
                <c:pt idx="56">
                  <c:v>44222</c:v>
                </c:pt>
                <c:pt idx="57">
                  <c:v>44223</c:v>
                </c:pt>
                <c:pt idx="58">
                  <c:v>44224</c:v>
                </c:pt>
                <c:pt idx="59">
                  <c:v>44225</c:v>
                </c:pt>
                <c:pt idx="60">
                  <c:v>44226</c:v>
                </c:pt>
                <c:pt idx="61">
                  <c:v>44227</c:v>
                </c:pt>
                <c:pt idx="62">
                  <c:v>44228</c:v>
                </c:pt>
                <c:pt idx="63">
                  <c:v>44229</c:v>
                </c:pt>
                <c:pt idx="64">
                  <c:v>44230</c:v>
                </c:pt>
                <c:pt idx="65">
                  <c:v>44231</c:v>
                </c:pt>
                <c:pt idx="66">
                  <c:v>44232</c:v>
                </c:pt>
                <c:pt idx="67">
                  <c:v>44233</c:v>
                </c:pt>
                <c:pt idx="68">
                  <c:v>44234</c:v>
                </c:pt>
                <c:pt idx="69">
                  <c:v>44235</c:v>
                </c:pt>
                <c:pt idx="70">
                  <c:v>44236</c:v>
                </c:pt>
                <c:pt idx="71">
                  <c:v>44237</c:v>
                </c:pt>
                <c:pt idx="72">
                  <c:v>44238</c:v>
                </c:pt>
                <c:pt idx="73">
                  <c:v>44239</c:v>
                </c:pt>
                <c:pt idx="74">
                  <c:v>44240</c:v>
                </c:pt>
                <c:pt idx="75">
                  <c:v>44241</c:v>
                </c:pt>
                <c:pt idx="76">
                  <c:v>44242</c:v>
                </c:pt>
                <c:pt idx="77">
                  <c:v>44243</c:v>
                </c:pt>
                <c:pt idx="78">
                  <c:v>44244</c:v>
                </c:pt>
                <c:pt idx="79">
                  <c:v>44245</c:v>
                </c:pt>
                <c:pt idx="80">
                  <c:v>44246</c:v>
                </c:pt>
                <c:pt idx="81">
                  <c:v>44247</c:v>
                </c:pt>
                <c:pt idx="82">
                  <c:v>44248</c:v>
                </c:pt>
                <c:pt idx="83">
                  <c:v>44249</c:v>
                </c:pt>
                <c:pt idx="84">
                  <c:v>44250</c:v>
                </c:pt>
                <c:pt idx="85">
                  <c:v>44251</c:v>
                </c:pt>
                <c:pt idx="86">
                  <c:v>44252</c:v>
                </c:pt>
                <c:pt idx="87">
                  <c:v>44253</c:v>
                </c:pt>
                <c:pt idx="88">
                  <c:v>44254</c:v>
                </c:pt>
                <c:pt idx="89">
                  <c:v>44255</c:v>
                </c:pt>
                <c:pt idx="90">
                  <c:v>44256</c:v>
                </c:pt>
                <c:pt idx="91">
                  <c:v>44257</c:v>
                </c:pt>
                <c:pt idx="92">
                  <c:v>44258</c:v>
                </c:pt>
                <c:pt idx="93">
                  <c:v>44259</c:v>
                </c:pt>
                <c:pt idx="94">
                  <c:v>44260</c:v>
                </c:pt>
                <c:pt idx="95">
                  <c:v>44261</c:v>
                </c:pt>
                <c:pt idx="96">
                  <c:v>44262</c:v>
                </c:pt>
                <c:pt idx="97">
                  <c:v>44263</c:v>
                </c:pt>
                <c:pt idx="98">
                  <c:v>44264</c:v>
                </c:pt>
                <c:pt idx="99">
                  <c:v>44265</c:v>
                </c:pt>
                <c:pt idx="100">
                  <c:v>44266</c:v>
                </c:pt>
                <c:pt idx="101">
                  <c:v>44267</c:v>
                </c:pt>
                <c:pt idx="102">
                  <c:v>44268</c:v>
                </c:pt>
                <c:pt idx="103">
                  <c:v>44269</c:v>
                </c:pt>
                <c:pt idx="104">
                  <c:v>44270</c:v>
                </c:pt>
                <c:pt idx="105">
                  <c:v>44271</c:v>
                </c:pt>
                <c:pt idx="106">
                  <c:v>44272</c:v>
                </c:pt>
                <c:pt idx="107">
                  <c:v>44273</c:v>
                </c:pt>
                <c:pt idx="108">
                  <c:v>44274</c:v>
                </c:pt>
                <c:pt idx="109">
                  <c:v>44275</c:v>
                </c:pt>
                <c:pt idx="110">
                  <c:v>44276</c:v>
                </c:pt>
                <c:pt idx="111">
                  <c:v>44277</c:v>
                </c:pt>
                <c:pt idx="112">
                  <c:v>44278</c:v>
                </c:pt>
                <c:pt idx="113">
                  <c:v>44279</c:v>
                </c:pt>
                <c:pt idx="114">
                  <c:v>44280</c:v>
                </c:pt>
                <c:pt idx="115">
                  <c:v>44281</c:v>
                </c:pt>
                <c:pt idx="116">
                  <c:v>44282</c:v>
                </c:pt>
                <c:pt idx="117">
                  <c:v>44283</c:v>
                </c:pt>
                <c:pt idx="118">
                  <c:v>44284</c:v>
                </c:pt>
                <c:pt idx="119">
                  <c:v>44285</c:v>
                </c:pt>
                <c:pt idx="120">
                  <c:v>44286</c:v>
                </c:pt>
                <c:pt idx="121">
                  <c:v>44287</c:v>
                </c:pt>
                <c:pt idx="122">
                  <c:v>44288</c:v>
                </c:pt>
                <c:pt idx="123">
                  <c:v>44289</c:v>
                </c:pt>
                <c:pt idx="124">
                  <c:v>44290</c:v>
                </c:pt>
                <c:pt idx="125">
                  <c:v>44291</c:v>
                </c:pt>
                <c:pt idx="126">
                  <c:v>44292</c:v>
                </c:pt>
                <c:pt idx="127">
                  <c:v>44293</c:v>
                </c:pt>
                <c:pt idx="128">
                  <c:v>44294</c:v>
                </c:pt>
                <c:pt idx="129">
                  <c:v>44295</c:v>
                </c:pt>
                <c:pt idx="130">
                  <c:v>44296</c:v>
                </c:pt>
                <c:pt idx="131">
                  <c:v>44297</c:v>
                </c:pt>
                <c:pt idx="132">
                  <c:v>44298</c:v>
                </c:pt>
                <c:pt idx="133">
                  <c:v>44299</c:v>
                </c:pt>
                <c:pt idx="134">
                  <c:v>44300</c:v>
                </c:pt>
              </c:numCache>
            </c:numRef>
          </c:cat>
          <c:val>
            <c:numRef>
              <c:f>'c3_train_predictions'!$I$273:$I$407</c:f>
              <c:numCache>
                <c:formatCode>General</c:formatCode>
                <c:ptCount val="135"/>
                <c:pt idx="105" formatCode="0.00">
                  <c:v>34156.603283826109</c:v>
                </c:pt>
                <c:pt idx="106" formatCode="0.00">
                  <c:v>62777.6352125208</c:v>
                </c:pt>
                <c:pt idx="107" formatCode="0.00">
                  <c:v>63863.825953877371</c:v>
                </c:pt>
                <c:pt idx="108" formatCode="0.00">
                  <c:v>59286.348512826029</c:v>
                </c:pt>
                <c:pt idx="109" formatCode="0.00">
                  <c:v>61063.889507681015</c:v>
                </c:pt>
                <c:pt idx="110" formatCode="0.00">
                  <c:v>53975.46845699376</c:v>
                </c:pt>
                <c:pt idx="111" formatCode="0.00">
                  <c:v>36644.718947230474</c:v>
                </c:pt>
                <c:pt idx="112" formatCode="0.00">
                  <c:v>77136.40844192887</c:v>
                </c:pt>
                <c:pt idx="113" formatCode="0.00">
                  <c:v>131014.41353596009</c:v>
                </c:pt>
                <c:pt idx="114" formatCode="0.00">
                  <c:v>126235.13923952862</c:v>
                </c:pt>
                <c:pt idx="115" formatCode="0.00">
                  <c:v>112479.569864221</c:v>
                </c:pt>
                <c:pt idx="116" formatCode="0.00">
                  <c:v>112135.37926873937</c:v>
                </c:pt>
                <c:pt idx="117" formatCode="0.00">
                  <c:v>96494.188009840174</c:v>
                </c:pt>
                <c:pt idx="118" formatCode="0.00">
                  <c:v>64045.445071946197</c:v>
                </c:pt>
                <c:pt idx="119" formatCode="0.00">
                  <c:v>131714.73289432671</c:v>
                </c:pt>
                <c:pt idx="120" formatCode="0.00">
                  <c:v>220053.05986618644</c:v>
                </c:pt>
                <c:pt idx="121" formatCode="0.00">
                  <c:v>208954.03565514219</c:v>
                </c:pt>
                <c:pt idx="122" formatCode="0.00">
                  <c:v>183774.34680501249</c:v>
                </c:pt>
                <c:pt idx="123" formatCode="0.00">
                  <c:v>181075.3469068704</c:v>
                </c:pt>
                <c:pt idx="124" formatCode="0.00">
                  <c:v>154170.04824699121</c:v>
                </c:pt>
                <c:pt idx="125" formatCode="0.00">
                  <c:v>101338.9701306761</c:v>
                </c:pt>
                <c:pt idx="126" formatCode="0.00">
                  <c:v>206191.24253583199</c:v>
                </c:pt>
                <c:pt idx="127" formatCode="0.00">
                  <c:v>341716.99082836299</c:v>
                </c:pt>
                <c:pt idx="128" formatCode="0.00">
                  <c:v>322072.22778715042</c:v>
                </c:pt>
                <c:pt idx="129" formatCode="0.00">
                  <c:v>281306.67103277618</c:v>
                </c:pt>
                <c:pt idx="130" formatCode="0.00">
                  <c:v>275391.58804814733</c:v>
                </c:pt>
                <c:pt idx="131" formatCode="0.00">
                  <c:v>233061.00975001318</c:v>
                </c:pt>
                <c:pt idx="132" formatCode="0.00">
                  <c:v>152330.92020867812</c:v>
                </c:pt>
                <c:pt idx="133" formatCode="0.00">
                  <c:v>307953.63025865908</c:v>
                </c:pt>
                <c:pt idx="134" formatCode="0.00">
                  <c:v>507844.63708726875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E2-472A-B4E3-BED60B68F7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1678896"/>
        <c:axId val="1571676400"/>
      </c:lineChart>
      <c:dateAx>
        <c:axId val="1571678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76400"/>
        <c:crosses val="autoZero"/>
        <c:auto val="1"/>
        <c:lblOffset val="100"/>
        <c:baseTimeUnit val="days"/>
      </c:dateAx>
      <c:valAx>
        <c:axId val="1571676400"/>
        <c:scaling>
          <c:orientation val="minMax"/>
          <c:max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71678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Porównanie</a:t>
            </a:r>
            <a:r>
              <a:rPr lang="pl-PL" baseline="0"/>
              <a:t> prognoz z wartościami rzeczywistymi liczb zakażeń dla 3 fali</a:t>
            </a:r>
            <a:endParaRPr lang="pl-PL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'c3_train_predictions'!$B$410</c:f>
              <c:strCache>
                <c:ptCount val="1"/>
                <c:pt idx="0">
                  <c:v>wartość rzeczywista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'c3_train_predictions'!$A$411:$A$440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'c3_train_predictions'!$B$411:$B$440</c:f>
              <c:numCache>
                <c:formatCode>General</c:formatCode>
                <c:ptCount val="30"/>
                <c:pt idx="0">
                  <c:v>14396</c:v>
                </c:pt>
                <c:pt idx="1">
                  <c:v>25052</c:v>
                </c:pt>
                <c:pt idx="2">
                  <c:v>27278</c:v>
                </c:pt>
                <c:pt idx="3">
                  <c:v>25998</c:v>
                </c:pt>
                <c:pt idx="4">
                  <c:v>26405</c:v>
                </c:pt>
                <c:pt idx="5">
                  <c:v>21849</c:v>
                </c:pt>
                <c:pt idx="6">
                  <c:v>14578</c:v>
                </c:pt>
                <c:pt idx="7">
                  <c:v>16741</c:v>
                </c:pt>
                <c:pt idx="8">
                  <c:v>29978</c:v>
                </c:pt>
                <c:pt idx="9">
                  <c:v>34151</c:v>
                </c:pt>
                <c:pt idx="10">
                  <c:v>35143</c:v>
                </c:pt>
                <c:pt idx="11">
                  <c:v>31757</c:v>
                </c:pt>
                <c:pt idx="12">
                  <c:v>29253</c:v>
                </c:pt>
                <c:pt idx="13">
                  <c:v>16965</c:v>
                </c:pt>
                <c:pt idx="14">
                  <c:v>20870</c:v>
                </c:pt>
                <c:pt idx="15">
                  <c:v>32874</c:v>
                </c:pt>
                <c:pt idx="16">
                  <c:v>35251</c:v>
                </c:pt>
                <c:pt idx="17">
                  <c:v>30546</c:v>
                </c:pt>
                <c:pt idx="18">
                  <c:v>28073</c:v>
                </c:pt>
                <c:pt idx="19">
                  <c:v>22947</c:v>
                </c:pt>
                <c:pt idx="20">
                  <c:v>9902</c:v>
                </c:pt>
                <c:pt idx="21">
                  <c:v>8245</c:v>
                </c:pt>
                <c:pt idx="22">
                  <c:v>14910</c:v>
                </c:pt>
                <c:pt idx="23">
                  <c:v>27887</c:v>
                </c:pt>
                <c:pt idx="24">
                  <c:v>28487</c:v>
                </c:pt>
                <c:pt idx="25">
                  <c:v>24856</c:v>
                </c:pt>
                <c:pt idx="26">
                  <c:v>21703</c:v>
                </c:pt>
                <c:pt idx="27">
                  <c:v>12013</c:v>
                </c:pt>
                <c:pt idx="28">
                  <c:v>13227</c:v>
                </c:pt>
                <c:pt idx="29">
                  <c:v>21283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BE-4CB8-A974-497EB995FB85}"/>
            </c:ext>
          </c:extLst>
        </c:ser>
        <c:ser>
          <c:idx val="1"/>
          <c:order val="1"/>
          <c:tx>
            <c:strRef>
              <c:f>'c3_train_predictions'!$C$410</c:f>
              <c:strCache>
                <c:ptCount val="1"/>
                <c:pt idx="0">
                  <c:v>prognoza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'c3_train_predictions'!$A$411:$A$440</c:f>
              <c:numCache>
                <c:formatCode>m/d/yyyy</c:formatCode>
                <c:ptCount val="30"/>
                <c:pt idx="0">
                  <c:v>44271</c:v>
                </c:pt>
                <c:pt idx="1">
                  <c:v>44272</c:v>
                </c:pt>
                <c:pt idx="2">
                  <c:v>44273</c:v>
                </c:pt>
                <c:pt idx="3">
                  <c:v>44274</c:v>
                </c:pt>
                <c:pt idx="4">
                  <c:v>44275</c:v>
                </c:pt>
                <c:pt idx="5">
                  <c:v>44276</c:v>
                </c:pt>
                <c:pt idx="6">
                  <c:v>44277</c:v>
                </c:pt>
                <c:pt idx="7">
                  <c:v>44278</c:v>
                </c:pt>
                <c:pt idx="8">
                  <c:v>44279</c:v>
                </c:pt>
                <c:pt idx="9">
                  <c:v>44280</c:v>
                </c:pt>
                <c:pt idx="10">
                  <c:v>44281</c:v>
                </c:pt>
                <c:pt idx="11">
                  <c:v>44282</c:v>
                </c:pt>
                <c:pt idx="12">
                  <c:v>44283</c:v>
                </c:pt>
                <c:pt idx="13">
                  <c:v>44284</c:v>
                </c:pt>
                <c:pt idx="14">
                  <c:v>44285</c:v>
                </c:pt>
                <c:pt idx="15">
                  <c:v>44286</c:v>
                </c:pt>
                <c:pt idx="16">
                  <c:v>44287</c:v>
                </c:pt>
                <c:pt idx="17">
                  <c:v>44288</c:v>
                </c:pt>
                <c:pt idx="18">
                  <c:v>44289</c:v>
                </c:pt>
                <c:pt idx="19">
                  <c:v>44290</c:v>
                </c:pt>
                <c:pt idx="20">
                  <c:v>44291</c:v>
                </c:pt>
                <c:pt idx="21">
                  <c:v>44292</c:v>
                </c:pt>
                <c:pt idx="22">
                  <c:v>44293</c:v>
                </c:pt>
                <c:pt idx="23">
                  <c:v>44294</c:v>
                </c:pt>
                <c:pt idx="24">
                  <c:v>44295</c:v>
                </c:pt>
                <c:pt idx="25">
                  <c:v>44296</c:v>
                </c:pt>
                <c:pt idx="26">
                  <c:v>44297</c:v>
                </c:pt>
                <c:pt idx="27">
                  <c:v>44298</c:v>
                </c:pt>
                <c:pt idx="28">
                  <c:v>44299</c:v>
                </c:pt>
                <c:pt idx="29">
                  <c:v>44300</c:v>
                </c:pt>
              </c:numCache>
            </c:numRef>
          </c:cat>
          <c:val>
            <c:numRef>
              <c:f>'c3_train_predictions'!$C$411:$C$440</c:f>
              <c:numCache>
                <c:formatCode>General</c:formatCode>
                <c:ptCount val="30"/>
                <c:pt idx="0">
                  <c:v>21017.540864869192</c:v>
                </c:pt>
                <c:pt idx="1">
                  <c:v>33354.414133986029</c:v>
                </c:pt>
                <c:pt idx="2">
                  <c:v>30127.416301869642</c:v>
                </c:pt>
                <c:pt idx="3">
                  <c:v>25237.276835247365</c:v>
                </c:pt>
                <c:pt idx="4">
                  <c:v>23712.763234179503</c:v>
                </c:pt>
                <c:pt idx="5">
                  <c:v>19273.614056851959</c:v>
                </c:pt>
                <c:pt idx="6">
                  <c:v>12106.395808141686</c:v>
                </c:pt>
                <c:pt idx="7">
                  <c:v>23352.197536989264</c:v>
                </c:pt>
                <c:pt idx="8">
                  <c:v>37059.402061544686</c:v>
                </c:pt>
                <c:pt idx="9">
                  <c:v>33473.96202984346</c:v>
                </c:pt>
                <c:pt idx="10">
                  <c:v>28040.64514635165</c:v>
                </c:pt>
                <c:pt idx="11">
                  <c:v>26346.794583533941</c:v>
                </c:pt>
                <c:pt idx="12">
                  <c:v>21414.562213038291</c:v>
                </c:pt>
                <c:pt idx="13">
                  <c:v>13451.237611728631</c:v>
                </c:pt>
                <c:pt idx="14">
                  <c:v>25946.17866991361</c:v>
                </c:pt>
                <c:pt idx="15">
                  <c:v>41175.92544443348</c:v>
                </c:pt>
                <c:pt idx="16">
                  <c:v>37192.228866461308</c:v>
                </c:pt>
                <c:pt idx="17">
                  <c:v>31155.400559634272</c:v>
                </c:pt>
                <c:pt idx="18">
                  <c:v>29273.403752817994</c:v>
                </c:pt>
                <c:pt idx="19">
                  <c:v>23793.318451604784</c:v>
                </c:pt>
                <c:pt idx="20">
                  <c:v>14945.459141999558</c:v>
                </c:pt>
                <c:pt idx="21">
                  <c:v>28828.289002589285</c:v>
                </c:pt>
                <c:pt idx="22">
                  <c:v>45749.696018913164</c:v>
                </c:pt>
                <c:pt idx="23">
                  <c:v>41323.506127287146</c:v>
                </c:pt>
                <c:pt idx="24">
                  <c:v>34616.130727034899</c:v>
                </c:pt>
                <c:pt idx="25">
                  <c:v>32525.089133038073</c:v>
                </c:pt>
                <c:pt idx="26">
                  <c:v>26436.297556992631</c:v>
                </c:pt>
                <c:pt idx="27">
                  <c:v>16605.652910196059</c:v>
                </c:pt>
                <c:pt idx="28">
                  <c:v>32030.532790828187</c:v>
                </c:pt>
                <c:pt idx="29">
                  <c:v>50831.503000729914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E-4CB8-A974-497EB995FB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9304832"/>
        <c:axId val="1769307328"/>
      </c:lineChart>
      <c:dateAx>
        <c:axId val="17693048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07328"/>
        <c:crosses val="autoZero"/>
        <c:auto val="1"/>
        <c:lblOffset val="100"/>
        <c:baseTimeUnit val="days"/>
      </c:dateAx>
      <c:valAx>
        <c:axId val="1769307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69304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133350</xdr:colOff>
      <xdr:row>2</xdr:row>
      <xdr:rowOff>0</xdr:rowOff>
    </xdr:from>
    <xdr:to>
      <xdr:col>21</xdr:col>
      <xdr:colOff>171450</xdr:colOff>
      <xdr:row>17</xdr:row>
      <xdr:rowOff>76200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152400</xdr:colOff>
      <xdr:row>410</xdr:row>
      <xdr:rowOff>38100</xdr:rowOff>
    </xdr:from>
    <xdr:to>
      <xdr:col>6</xdr:col>
      <xdr:colOff>190500</xdr:colOff>
      <xdr:row>424</xdr:row>
      <xdr:rowOff>114300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152400</xdr:colOff>
      <xdr:row>425</xdr:row>
      <xdr:rowOff>9525</xdr:rowOff>
    </xdr:from>
    <xdr:to>
      <xdr:col>6</xdr:col>
      <xdr:colOff>190500</xdr:colOff>
      <xdr:row>439</xdr:row>
      <xdr:rowOff>85725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a1" displayName="Tabela1" ref="A1:I407" totalsRowShown="0">
  <autoFilter ref="A1:I407"/>
  <tableColumns count="9">
    <tableColumn id="1" name="date" dataDxfId="8"/>
    <tableColumn id="2" name="ln(c+1)"/>
    <tableColumn id="3" name="Prognoza(ln(c+1))" dataDxfId="7">
      <calculatedColumnFormula>_xlfn.FORECAST.ETS(A2,$B$2:$B$377,$A$2:$A$377,7,1)</calculatedColumnFormula>
    </tableColumn>
    <tableColumn id="4" name="Dolna granica ufności(ln(c+1))" dataDxfId="6">
      <calculatedColumnFormula>C2-_xlfn.FORECAST.ETS.CONFINT(A2,$B$2:$B$377,$A$2:$A$377,0.95,7,1)</calculatedColumnFormula>
    </tableColumn>
    <tableColumn id="5" name="Górna granica ufności(ln(c+1))" dataDxfId="5">
      <calculatedColumnFormula>C2+_xlfn.FORECAST.ETS.CONFINT(A2,$B$2:$B$377,$A$2:$A$377,0.95,7,1)</calculatedColumnFormula>
    </tableColumn>
    <tableColumn id="6" name="dane*" dataDxfId="4"/>
    <tableColumn id="7" name="prognoza*" dataDxfId="3"/>
    <tableColumn id="8" name="dolna granica" dataDxfId="2"/>
    <tableColumn id="9" name="górna granica*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A410:C440" totalsRowShown="0">
  <autoFilter ref="A410:C440"/>
  <tableColumns count="3">
    <tableColumn id="1" name="data" dataDxfId="0"/>
    <tableColumn id="2" name="wartość rzeczywista"/>
    <tableColumn id="3" name="prognoza">
      <calculatedColumnFormula>G378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2"/>
  <dimension ref="A1:C377"/>
  <sheetViews>
    <sheetView workbookViewId="0">
      <selection activeCell="C2" sqref="A1:C377"/>
    </sheetView>
  </sheetViews>
  <sheetFormatPr defaultRowHeight="15" x14ac:dyDescent="0.25"/>
  <cols>
    <col min="1" max="1" width="11.28515625" customWidth="1"/>
    <col min="2" max="2" width="10.5703125" customWidth="1"/>
    <col min="3" max="3" width="19.2851562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s="1">
        <v>43895</v>
      </c>
      <c r="B2">
        <v>0</v>
      </c>
      <c r="C2">
        <f>LN(B2+1)</f>
        <v>0</v>
      </c>
    </row>
    <row r="3" spans="1:3" x14ac:dyDescent="0.25">
      <c r="A3" s="1">
        <v>43896</v>
      </c>
      <c r="B3">
        <v>2</v>
      </c>
      <c r="C3">
        <f t="shared" ref="C3:C66" si="0">LN(B3+1)</f>
        <v>1.0986122886681098</v>
      </c>
    </row>
    <row r="4" spans="1:3" x14ac:dyDescent="0.25">
      <c r="A4" s="1">
        <v>43897</v>
      </c>
      <c r="B4">
        <v>3</v>
      </c>
      <c r="C4">
        <f t="shared" si="0"/>
        <v>1.3862943611198906</v>
      </c>
    </row>
    <row r="5" spans="1:3" x14ac:dyDescent="0.25">
      <c r="A5" s="1">
        <v>43898</v>
      </c>
      <c r="B5">
        <v>5</v>
      </c>
      <c r="C5">
        <f t="shared" si="0"/>
        <v>1.791759469228055</v>
      </c>
    </row>
    <row r="6" spans="1:3" x14ac:dyDescent="0.25">
      <c r="A6" s="1">
        <v>43899</v>
      </c>
      <c r="B6">
        <v>6</v>
      </c>
      <c r="C6">
        <f t="shared" si="0"/>
        <v>1.9459101490553132</v>
      </c>
    </row>
    <row r="7" spans="1:3" x14ac:dyDescent="0.25">
      <c r="A7" s="1">
        <v>43900</v>
      </c>
      <c r="B7">
        <v>5</v>
      </c>
      <c r="C7">
        <f t="shared" si="0"/>
        <v>1.791759469228055</v>
      </c>
    </row>
    <row r="8" spans="1:3" x14ac:dyDescent="0.25">
      <c r="A8" s="1">
        <v>43901</v>
      </c>
      <c r="B8">
        <v>9</v>
      </c>
      <c r="C8">
        <f t="shared" si="0"/>
        <v>2.3025850929940459</v>
      </c>
    </row>
    <row r="9" spans="1:3" x14ac:dyDescent="0.25">
      <c r="A9" s="1">
        <v>43902</v>
      </c>
      <c r="B9">
        <v>20</v>
      </c>
      <c r="C9">
        <f t="shared" si="0"/>
        <v>3.044522437723423</v>
      </c>
    </row>
    <row r="10" spans="1:3" x14ac:dyDescent="0.25">
      <c r="A10" s="1">
        <v>43903</v>
      </c>
      <c r="B10">
        <v>17</v>
      </c>
      <c r="C10">
        <f t="shared" si="0"/>
        <v>2.8903717578961645</v>
      </c>
    </row>
    <row r="11" spans="1:3" x14ac:dyDescent="0.25">
      <c r="A11" s="1">
        <v>43904</v>
      </c>
      <c r="B11">
        <v>36</v>
      </c>
      <c r="C11">
        <f t="shared" si="0"/>
        <v>3.6109179126442243</v>
      </c>
    </row>
    <row r="12" spans="1:3" x14ac:dyDescent="0.25">
      <c r="A12" s="1">
        <v>43905</v>
      </c>
      <c r="B12">
        <v>21</v>
      </c>
      <c r="C12">
        <f t="shared" si="0"/>
        <v>3.0910424533583161</v>
      </c>
    </row>
    <row r="13" spans="1:3" x14ac:dyDescent="0.25">
      <c r="A13" s="1">
        <v>43906</v>
      </c>
      <c r="B13">
        <v>52</v>
      </c>
      <c r="C13">
        <f t="shared" si="0"/>
        <v>3.970291913552122</v>
      </c>
    </row>
    <row r="14" spans="1:3" x14ac:dyDescent="0.25">
      <c r="A14" s="1">
        <v>43907</v>
      </c>
      <c r="B14">
        <v>61</v>
      </c>
      <c r="C14">
        <f t="shared" si="0"/>
        <v>4.1271343850450917</v>
      </c>
    </row>
    <row r="15" spans="1:3" x14ac:dyDescent="0.25">
      <c r="A15" s="1">
        <v>43908</v>
      </c>
      <c r="B15">
        <v>49</v>
      </c>
      <c r="C15">
        <f t="shared" si="0"/>
        <v>3.912023005428146</v>
      </c>
    </row>
    <row r="16" spans="1:3" x14ac:dyDescent="0.25">
      <c r="A16" s="1">
        <v>43909</v>
      </c>
      <c r="B16">
        <v>68</v>
      </c>
      <c r="C16">
        <f t="shared" si="0"/>
        <v>4.2341065045972597</v>
      </c>
    </row>
    <row r="17" spans="1:3" x14ac:dyDescent="0.25">
      <c r="A17" s="1">
        <v>43910</v>
      </c>
      <c r="B17">
        <v>70</v>
      </c>
      <c r="C17">
        <f t="shared" si="0"/>
        <v>4.2626798770413155</v>
      </c>
    </row>
    <row r="18" spans="1:3" x14ac:dyDescent="0.25">
      <c r="A18" s="1">
        <v>43911</v>
      </c>
      <c r="B18">
        <v>111</v>
      </c>
      <c r="C18">
        <f t="shared" si="0"/>
        <v>4.7184988712950942</v>
      </c>
    </row>
    <row r="19" spans="1:3" x14ac:dyDescent="0.25">
      <c r="A19" s="1">
        <v>43912</v>
      </c>
      <c r="B19">
        <v>98</v>
      </c>
      <c r="C19">
        <f t="shared" si="0"/>
        <v>4.5951198501345898</v>
      </c>
    </row>
    <row r="20" spans="1:3" x14ac:dyDescent="0.25">
      <c r="A20" s="1">
        <v>43913</v>
      </c>
      <c r="B20">
        <v>115</v>
      </c>
      <c r="C20">
        <f t="shared" si="0"/>
        <v>4.7535901911063645</v>
      </c>
    </row>
    <row r="21" spans="1:3" x14ac:dyDescent="0.25">
      <c r="A21" s="1">
        <v>43914</v>
      </c>
      <c r="B21">
        <v>152</v>
      </c>
      <c r="C21">
        <f t="shared" si="0"/>
        <v>5.0304379213924353</v>
      </c>
    </row>
    <row r="22" spans="1:3" x14ac:dyDescent="0.25">
      <c r="A22" s="1">
        <v>43915</v>
      </c>
      <c r="B22">
        <v>150</v>
      </c>
      <c r="C22">
        <f t="shared" si="0"/>
        <v>5.0172798368149243</v>
      </c>
    </row>
    <row r="23" spans="1:3" x14ac:dyDescent="0.25">
      <c r="A23" s="1">
        <v>43916</v>
      </c>
      <c r="B23">
        <v>170</v>
      </c>
      <c r="C23">
        <f t="shared" si="0"/>
        <v>5.1416635565026603</v>
      </c>
    </row>
    <row r="24" spans="1:3" x14ac:dyDescent="0.25">
      <c r="A24" s="1">
        <v>43917</v>
      </c>
      <c r="B24">
        <v>168</v>
      </c>
      <c r="C24">
        <f t="shared" si="0"/>
        <v>5.1298987149230735</v>
      </c>
    </row>
    <row r="25" spans="1:3" x14ac:dyDescent="0.25">
      <c r="A25" s="1">
        <v>43918</v>
      </c>
      <c r="B25">
        <v>249</v>
      </c>
      <c r="C25">
        <f t="shared" si="0"/>
        <v>5.521460917862246</v>
      </c>
    </row>
    <row r="26" spans="1:3" x14ac:dyDescent="0.25">
      <c r="A26" s="1">
        <v>43919</v>
      </c>
      <c r="B26">
        <v>224</v>
      </c>
      <c r="C26">
        <f t="shared" si="0"/>
        <v>5.4161004022044201</v>
      </c>
    </row>
    <row r="27" spans="1:3" x14ac:dyDescent="0.25">
      <c r="A27" s="1">
        <v>43920</v>
      </c>
      <c r="B27">
        <v>193</v>
      </c>
      <c r="C27">
        <f t="shared" si="0"/>
        <v>5.2678581590633282</v>
      </c>
    </row>
    <row r="28" spans="1:3" x14ac:dyDescent="0.25">
      <c r="A28" s="1">
        <v>43921</v>
      </c>
      <c r="B28">
        <v>256</v>
      </c>
      <c r="C28">
        <f t="shared" si="0"/>
        <v>5.5490760848952201</v>
      </c>
    </row>
    <row r="29" spans="1:3" x14ac:dyDescent="0.25">
      <c r="A29" s="1">
        <v>43922</v>
      </c>
      <c r="B29">
        <v>243</v>
      </c>
      <c r="C29">
        <f t="shared" si="0"/>
        <v>5.4971682252932021</v>
      </c>
    </row>
    <row r="30" spans="1:3" x14ac:dyDescent="0.25">
      <c r="A30" s="1">
        <v>43923</v>
      </c>
      <c r="B30">
        <v>392</v>
      </c>
      <c r="C30">
        <f t="shared" si="0"/>
        <v>5.9738096118692612</v>
      </c>
    </row>
    <row r="31" spans="1:3" x14ac:dyDescent="0.25">
      <c r="A31" s="1">
        <v>43924</v>
      </c>
      <c r="B31">
        <v>437</v>
      </c>
      <c r="C31">
        <f t="shared" si="0"/>
        <v>6.0822189103764464</v>
      </c>
    </row>
    <row r="32" spans="1:3" x14ac:dyDescent="0.25">
      <c r="A32" s="1">
        <v>43925</v>
      </c>
      <c r="B32">
        <v>244</v>
      </c>
      <c r="C32">
        <f t="shared" si="0"/>
        <v>5.5012582105447274</v>
      </c>
    </row>
    <row r="33" spans="1:3" x14ac:dyDescent="0.25">
      <c r="A33" s="1">
        <v>43926</v>
      </c>
      <c r="B33">
        <v>475</v>
      </c>
      <c r="C33">
        <f t="shared" si="0"/>
        <v>6.1654178542314204</v>
      </c>
    </row>
    <row r="34" spans="1:3" x14ac:dyDescent="0.25">
      <c r="A34" s="1">
        <v>43927</v>
      </c>
      <c r="B34">
        <v>311</v>
      </c>
      <c r="C34">
        <f t="shared" si="0"/>
        <v>5.7430031878094825</v>
      </c>
    </row>
    <row r="35" spans="1:3" x14ac:dyDescent="0.25">
      <c r="A35" s="1">
        <v>43928</v>
      </c>
      <c r="B35">
        <v>435</v>
      </c>
      <c r="C35">
        <f t="shared" si="0"/>
        <v>6.0776422433490342</v>
      </c>
    </row>
    <row r="36" spans="1:3" x14ac:dyDescent="0.25">
      <c r="A36" s="1">
        <v>43929</v>
      </c>
      <c r="B36">
        <v>357</v>
      </c>
      <c r="C36">
        <f t="shared" si="0"/>
        <v>5.8805329864007003</v>
      </c>
    </row>
    <row r="37" spans="1:3" x14ac:dyDescent="0.25">
      <c r="A37" s="1">
        <v>43930</v>
      </c>
      <c r="B37">
        <v>370</v>
      </c>
      <c r="C37">
        <f t="shared" si="0"/>
        <v>5.916202062607435</v>
      </c>
    </row>
    <row r="38" spans="1:3" x14ac:dyDescent="0.25">
      <c r="A38" s="1">
        <v>43931</v>
      </c>
      <c r="B38">
        <v>380</v>
      </c>
      <c r="C38">
        <f t="shared" si="0"/>
        <v>5.9427993751267012</v>
      </c>
    </row>
    <row r="39" spans="1:3" x14ac:dyDescent="0.25">
      <c r="A39" s="1">
        <v>43932</v>
      </c>
      <c r="B39">
        <v>401</v>
      </c>
      <c r="C39">
        <f t="shared" si="0"/>
        <v>5.9964520886190211</v>
      </c>
    </row>
    <row r="40" spans="1:3" x14ac:dyDescent="0.25">
      <c r="A40" s="1">
        <v>43933</v>
      </c>
      <c r="B40">
        <v>318</v>
      </c>
      <c r="C40">
        <f t="shared" si="0"/>
        <v>5.7651911027848444</v>
      </c>
    </row>
    <row r="41" spans="1:3" x14ac:dyDescent="0.25">
      <c r="A41" s="1">
        <v>43934</v>
      </c>
      <c r="B41">
        <v>260</v>
      </c>
      <c r="C41">
        <f t="shared" si="0"/>
        <v>5.5645204073226937</v>
      </c>
    </row>
    <row r="42" spans="1:3" x14ac:dyDescent="0.25">
      <c r="A42" s="1">
        <v>43935</v>
      </c>
      <c r="B42">
        <v>268</v>
      </c>
      <c r="C42">
        <f t="shared" si="0"/>
        <v>5.5947113796018391</v>
      </c>
    </row>
    <row r="43" spans="1:3" x14ac:dyDescent="0.25">
      <c r="A43" s="1">
        <v>43936</v>
      </c>
      <c r="B43">
        <v>380</v>
      </c>
      <c r="C43">
        <f t="shared" si="0"/>
        <v>5.9427993751267012</v>
      </c>
    </row>
    <row r="44" spans="1:3" x14ac:dyDescent="0.25">
      <c r="A44" s="1">
        <v>43937</v>
      </c>
      <c r="B44">
        <v>336</v>
      </c>
      <c r="C44">
        <f t="shared" si="0"/>
        <v>5.8200829303523616</v>
      </c>
    </row>
    <row r="45" spans="1:3" x14ac:dyDescent="0.25">
      <c r="A45" s="1">
        <v>43938</v>
      </c>
      <c r="B45">
        <v>461</v>
      </c>
      <c r="C45">
        <f t="shared" si="0"/>
        <v>6.1355648910817386</v>
      </c>
    </row>
    <row r="46" spans="1:3" x14ac:dyDescent="0.25">
      <c r="A46" s="1">
        <v>43939</v>
      </c>
      <c r="B46">
        <v>363</v>
      </c>
      <c r="C46">
        <f t="shared" si="0"/>
        <v>5.8971538676367405</v>
      </c>
    </row>
    <row r="47" spans="1:3" x14ac:dyDescent="0.25">
      <c r="A47" s="1">
        <v>43940</v>
      </c>
      <c r="B47">
        <v>545</v>
      </c>
      <c r="C47">
        <f t="shared" si="0"/>
        <v>6.3026189757449051</v>
      </c>
    </row>
    <row r="48" spans="1:3" x14ac:dyDescent="0.25">
      <c r="A48" s="1">
        <v>43941</v>
      </c>
      <c r="B48">
        <v>306</v>
      </c>
      <c r="C48">
        <f t="shared" si="0"/>
        <v>5.7268477475871968</v>
      </c>
    </row>
    <row r="49" spans="1:3" x14ac:dyDescent="0.25">
      <c r="A49" s="1">
        <v>43942</v>
      </c>
      <c r="B49">
        <v>263</v>
      </c>
      <c r="C49">
        <f t="shared" si="0"/>
        <v>5.575949103146316</v>
      </c>
    </row>
    <row r="50" spans="1:3" x14ac:dyDescent="0.25">
      <c r="A50" s="1">
        <v>43943</v>
      </c>
      <c r="B50">
        <v>313</v>
      </c>
      <c r="C50">
        <f t="shared" si="0"/>
        <v>5.7493929859082531</v>
      </c>
    </row>
    <row r="51" spans="1:3" x14ac:dyDescent="0.25">
      <c r="A51" s="1">
        <v>43944</v>
      </c>
      <c r="B51">
        <v>342</v>
      </c>
      <c r="C51">
        <f t="shared" si="0"/>
        <v>5.8377304471659395</v>
      </c>
    </row>
    <row r="52" spans="1:3" x14ac:dyDescent="0.25">
      <c r="A52" s="1">
        <v>43945</v>
      </c>
      <c r="B52">
        <v>381</v>
      </c>
      <c r="C52">
        <f t="shared" si="0"/>
        <v>5.9454206086065753</v>
      </c>
    </row>
    <row r="53" spans="1:3" x14ac:dyDescent="0.25">
      <c r="A53" s="1">
        <v>43946</v>
      </c>
      <c r="B53">
        <v>381</v>
      </c>
      <c r="C53">
        <f t="shared" si="0"/>
        <v>5.9454206086065753</v>
      </c>
    </row>
    <row r="54" spans="1:3" x14ac:dyDescent="0.25">
      <c r="A54" s="1">
        <v>43947</v>
      </c>
      <c r="B54">
        <v>344</v>
      </c>
      <c r="C54">
        <f t="shared" si="0"/>
        <v>5.8435444170313602</v>
      </c>
    </row>
    <row r="55" spans="1:3" x14ac:dyDescent="0.25">
      <c r="A55" s="1">
        <v>43948</v>
      </c>
      <c r="B55">
        <v>285</v>
      </c>
      <c r="C55">
        <f t="shared" si="0"/>
        <v>5.6559918108198524</v>
      </c>
    </row>
    <row r="56" spans="1:3" x14ac:dyDescent="0.25">
      <c r="A56" s="1">
        <v>43949</v>
      </c>
      <c r="B56">
        <v>316</v>
      </c>
      <c r="C56">
        <f t="shared" si="0"/>
        <v>5.7589017738772803</v>
      </c>
    </row>
    <row r="57" spans="1:3" x14ac:dyDescent="0.25">
      <c r="A57" s="1">
        <v>43950</v>
      </c>
      <c r="B57">
        <v>422</v>
      </c>
      <c r="C57">
        <f t="shared" si="0"/>
        <v>6.0473721790462776</v>
      </c>
    </row>
    <row r="58" spans="1:3" x14ac:dyDescent="0.25">
      <c r="A58" s="1">
        <v>43951</v>
      </c>
      <c r="B58">
        <v>237</v>
      </c>
      <c r="C58">
        <f t="shared" si="0"/>
        <v>5.472270673671475</v>
      </c>
    </row>
    <row r="59" spans="1:3" x14ac:dyDescent="0.25">
      <c r="A59" s="1">
        <v>43952</v>
      </c>
      <c r="B59">
        <v>228</v>
      </c>
      <c r="C59">
        <f t="shared" si="0"/>
        <v>5.43372200355424</v>
      </c>
    </row>
    <row r="60" spans="1:3" x14ac:dyDescent="0.25">
      <c r="A60" s="1">
        <v>43953</v>
      </c>
      <c r="B60">
        <v>270</v>
      </c>
      <c r="C60">
        <f t="shared" si="0"/>
        <v>5.602118820879701</v>
      </c>
    </row>
    <row r="61" spans="1:3" x14ac:dyDescent="0.25">
      <c r="A61" s="1">
        <v>43954</v>
      </c>
      <c r="B61">
        <v>318</v>
      </c>
      <c r="C61">
        <f t="shared" si="0"/>
        <v>5.7651911027848444</v>
      </c>
    </row>
    <row r="62" spans="1:3" x14ac:dyDescent="0.25">
      <c r="A62" s="1">
        <v>43955</v>
      </c>
      <c r="B62">
        <v>313</v>
      </c>
      <c r="C62">
        <f t="shared" si="0"/>
        <v>5.7493929859082531</v>
      </c>
    </row>
    <row r="63" spans="1:3" x14ac:dyDescent="0.25">
      <c r="A63" s="1">
        <v>43956</v>
      </c>
      <c r="B63">
        <v>425</v>
      </c>
      <c r="C63">
        <f t="shared" si="0"/>
        <v>6.0544393462693709</v>
      </c>
    </row>
    <row r="64" spans="1:3" x14ac:dyDescent="0.25">
      <c r="A64" s="1">
        <v>43957</v>
      </c>
      <c r="B64">
        <v>309</v>
      </c>
      <c r="C64">
        <f t="shared" si="0"/>
        <v>5.7365722974791922</v>
      </c>
    </row>
    <row r="65" spans="1:3" x14ac:dyDescent="0.25">
      <c r="A65" s="1">
        <v>43958</v>
      </c>
      <c r="B65">
        <v>307</v>
      </c>
      <c r="C65">
        <f t="shared" si="0"/>
        <v>5.730099782973574</v>
      </c>
    </row>
    <row r="66" spans="1:3" x14ac:dyDescent="0.25">
      <c r="A66" s="1">
        <v>43959</v>
      </c>
      <c r="B66">
        <v>319</v>
      </c>
      <c r="C66">
        <f t="shared" si="0"/>
        <v>5.768320995793772</v>
      </c>
    </row>
    <row r="67" spans="1:3" x14ac:dyDescent="0.25">
      <c r="A67" s="1">
        <v>43960</v>
      </c>
      <c r="B67">
        <v>285</v>
      </c>
      <c r="C67">
        <f t="shared" ref="C67:C130" si="1">LN(B67+1)</f>
        <v>5.6559918108198524</v>
      </c>
    </row>
    <row r="68" spans="1:3" x14ac:dyDescent="0.25">
      <c r="A68" s="1">
        <v>43961</v>
      </c>
      <c r="B68">
        <v>345</v>
      </c>
      <c r="C68">
        <f t="shared" si="1"/>
        <v>5.8464387750577247</v>
      </c>
    </row>
    <row r="69" spans="1:3" x14ac:dyDescent="0.25">
      <c r="A69" s="1">
        <v>43962</v>
      </c>
      <c r="B69">
        <v>330</v>
      </c>
      <c r="C69">
        <f t="shared" si="1"/>
        <v>5.8021183753770629</v>
      </c>
    </row>
    <row r="70" spans="1:3" x14ac:dyDescent="0.25">
      <c r="A70" s="1">
        <v>43963</v>
      </c>
      <c r="B70">
        <v>595</v>
      </c>
      <c r="C70">
        <f t="shared" si="1"/>
        <v>6.39024066706535</v>
      </c>
    </row>
    <row r="71" spans="1:3" x14ac:dyDescent="0.25">
      <c r="A71" s="1">
        <v>43964</v>
      </c>
      <c r="B71">
        <v>283</v>
      </c>
      <c r="C71">
        <f t="shared" si="1"/>
        <v>5.6489742381612063</v>
      </c>
    </row>
    <row r="72" spans="1:3" x14ac:dyDescent="0.25">
      <c r="A72" s="1">
        <v>43965</v>
      </c>
      <c r="B72">
        <v>411</v>
      </c>
      <c r="C72">
        <f t="shared" si="1"/>
        <v>6.0210233493495267</v>
      </c>
    </row>
    <row r="73" spans="1:3" x14ac:dyDescent="0.25">
      <c r="A73" s="1">
        <v>43966</v>
      </c>
      <c r="B73">
        <v>401</v>
      </c>
      <c r="C73">
        <f t="shared" si="1"/>
        <v>5.9964520886190211</v>
      </c>
    </row>
    <row r="74" spans="1:3" x14ac:dyDescent="0.25">
      <c r="A74" s="1">
        <v>43967</v>
      </c>
      <c r="B74">
        <v>241</v>
      </c>
      <c r="C74">
        <f t="shared" si="1"/>
        <v>5.4889377261566867</v>
      </c>
    </row>
    <row r="75" spans="1:3" x14ac:dyDescent="0.25">
      <c r="A75" s="1">
        <v>43968</v>
      </c>
      <c r="B75">
        <v>272</v>
      </c>
      <c r="C75">
        <f t="shared" si="1"/>
        <v>5.6094717951849598</v>
      </c>
    </row>
    <row r="76" spans="1:3" x14ac:dyDescent="0.25">
      <c r="A76" s="1">
        <v>43969</v>
      </c>
      <c r="B76">
        <v>356</v>
      </c>
      <c r="C76">
        <f t="shared" si="1"/>
        <v>5.8777357817796387</v>
      </c>
    </row>
    <row r="77" spans="1:3" x14ac:dyDescent="0.25">
      <c r="A77" s="1">
        <v>43970</v>
      </c>
      <c r="B77">
        <v>383</v>
      </c>
      <c r="C77">
        <f t="shared" si="1"/>
        <v>5.9506425525877269</v>
      </c>
    </row>
    <row r="78" spans="1:3" x14ac:dyDescent="0.25">
      <c r="A78" s="1">
        <v>43971</v>
      </c>
      <c r="B78">
        <v>471</v>
      </c>
      <c r="C78">
        <f t="shared" si="1"/>
        <v>6.156978985585555</v>
      </c>
    </row>
    <row r="79" spans="1:3" x14ac:dyDescent="0.25">
      <c r="A79" s="1">
        <v>43972</v>
      </c>
      <c r="B79">
        <v>404</v>
      </c>
      <c r="C79">
        <f t="shared" si="1"/>
        <v>6.0038870671065387</v>
      </c>
    </row>
    <row r="80" spans="1:3" x14ac:dyDescent="0.25">
      <c r="A80" s="1">
        <v>43973</v>
      </c>
      <c r="B80">
        <v>476</v>
      </c>
      <c r="C80">
        <f t="shared" si="1"/>
        <v>6.1675164908883415</v>
      </c>
    </row>
    <row r="81" spans="1:3" x14ac:dyDescent="0.25">
      <c r="A81" s="1">
        <v>43974</v>
      </c>
      <c r="B81">
        <v>312</v>
      </c>
      <c r="C81">
        <f t="shared" si="1"/>
        <v>5.7462031905401529</v>
      </c>
    </row>
    <row r="82" spans="1:3" x14ac:dyDescent="0.25">
      <c r="A82" s="1">
        <v>43975</v>
      </c>
      <c r="B82">
        <v>395</v>
      </c>
      <c r="C82">
        <f t="shared" si="1"/>
        <v>5.9814142112544806</v>
      </c>
    </row>
    <row r="83" spans="1:3" x14ac:dyDescent="0.25">
      <c r="A83" s="1">
        <v>43976</v>
      </c>
      <c r="B83">
        <v>305</v>
      </c>
      <c r="C83">
        <f t="shared" si="1"/>
        <v>5.7235851019523807</v>
      </c>
    </row>
    <row r="84" spans="1:3" x14ac:dyDescent="0.25">
      <c r="A84" s="1">
        <v>43977</v>
      </c>
      <c r="B84">
        <v>443</v>
      </c>
      <c r="C84">
        <f t="shared" si="1"/>
        <v>6.0958245624322247</v>
      </c>
    </row>
    <row r="85" spans="1:3" x14ac:dyDescent="0.25">
      <c r="A85" s="1">
        <v>43978</v>
      </c>
      <c r="B85">
        <v>399</v>
      </c>
      <c r="C85">
        <f t="shared" si="1"/>
        <v>5.9914645471079817</v>
      </c>
    </row>
    <row r="86" spans="1:3" x14ac:dyDescent="0.25">
      <c r="A86" s="1">
        <v>43979</v>
      </c>
      <c r="B86">
        <v>352</v>
      </c>
      <c r="C86">
        <f t="shared" si="1"/>
        <v>5.8664680569332965</v>
      </c>
    </row>
    <row r="87" spans="1:3" x14ac:dyDescent="0.25">
      <c r="A87" s="1">
        <v>43980</v>
      </c>
      <c r="B87">
        <v>330</v>
      </c>
      <c r="C87">
        <f t="shared" si="1"/>
        <v>5.8021183753770629</v>
      </c>
    </row>
    <row r="88" spans="1:3" x14ac:dyDescent="0.25">
      <c r="A88" s="1">
        <v>43981</v>
      </c>
      <c r="B88">
        <v>416</v>
      </c>
      <c r="C88">
        <f t="shared" si="1"/>
        <v>6.0330862217988015</v>
      </c>
    </row>
    <row r="89" spans="1:3" x14ac:dyDescent="0.25">
      <c r="A89" s="1">
        <v>43982</v>
      </c>
      <c r="B89">
        <v>215</v>
      </c>
      <c r="C89">
        <f t="shared" si="1"/>
        <v>5.3752784076841653</v>
      </c>
    </row>
    <row r="90" spans="1:3" x14ac:dyDescent="0.25">
      <c r="A90" s="1">
        <v>43983</v>
      </c>
      <c r="B90">
        <v>379</v>
      </c>
      <c r="C90">
        <f t="shared" si="1"/>
        <v>5.9401712527204316</v>
      </c>
    </row>
    <row r="91" spans="1:3" x14ac:dyDescent="0.25">
      <c r="A91" s="1">
        <v>43984</v>
      </c>
      <c r="B91">
        <v>230</v>
      </c>
      <c r="C91">
        <f t="shared" si="1"/>
        <v>5.4424177105217932</v>
      </c>
    </row>
    <row r="92" spans="1:3" x14ac:dyDescent="0.25">
      <c r="A92" s="1">
        <v>43985</v>
      </c>
      <c r="B92">
        <v>292</v>
      </c>
      <c r="C92">
        <f t="shared" si="1"/>
        <v>5.6801726090170677</v>
      </c>
    </row>
    <row r="93" spans="1:3" x14ac:dyDescent="0.25">
      <c r="A93" s="1">
        <v>43986</v>
      </c>
      <c r="B93">
        <v>361</v>
      </c>
      <c r="C93">
        <f t="shared" si="1"/>
        <v>5.8916442118257715</v>
      </c>
    </row>
    <row r="94" spans="1:3" x14ac:dyDescent="0.25">
      <c r="A94" s="1">
        <v>43987</v>
      </c>
      <c r="B94">
        <v>362</v>
      </c>
      <c r="C94">
        <f t="shared" si="1"/>
        <v>5.8944028342648505</v>
      </c>
    </row>
    <row r="95" spans="1:3" x14ac:dyDescent="0.25">
      <c r="A95" s="1">
        <v>43988</v>
      </c>
      <c r="B95">
        <v>576</v>
      </c>
      <c r="C95">
        <f t="shared" si="1"/>
        <v>6.3578422665080998</v>
      </c>
    </row>
    <row r="96" spans="1:3" x14ac:dyDescent="0.25">
      <c r="A96" s="1">
        <v>43989</v>
      </c>
      <c r="B96">
        <v>575</v>
      </c>
      <c r="C96">
        <f t="shared" si="1"/>
        <v>6.3561076606958915</v>
      </c>
    </row>
    <row r="97" spans="1:3" x14ac:dyDescent="0.25">
      <c r="A97" s="1">
        <v>43990</v>
      </c>
      <c r="B97">
        <v>599</v>
      </c>
      <c r="C97">
        <f t="shared" si="1"/>
        <v>6.3969296552161463</v>
      </c>
    </row>
    <row r="98" spans="1:3" x14ac:dyDescent="0.25">
      <c r="A98" s="1">
        <v>43991</v>
      </c>
      <c r="B98">
        <v>400</v>
      </c>
      <c r="C98">
        <f t="shared" si="1"/>
        <v>5.9939614273065693</v>
      </c>
    </row>
    <row r="99" spans="1:3" x14ac:dyDescent="0.25">
      <c r="A99" s="1">
        <v>43992</v>
      </c>
      <c r="B99">
        <v>282</v>
      </c>
      <c r="C99">
        <f t="shared" si="1"/>
        <v>5.6454468976432377</v>
      </c>
    </row>
    <row r="100" spans="1:3" x14ac:dyDescent="0.25">
      <c r="A100" s="1">
        <v>43993</v>
      </c>
      <c r="B100">
        <v>359</v>
      </c>
      <c r="C100">
        <f t="shared" si="1"/>
        <v>5.8861040314501558</v>
      </c>
    </row>
    <row r="101" spans="1:3" x14ac:dyDescent="0.25">
      <c r="A101" s="1">
        <v>43994</v>
      </c>
      <c r="B101">
        <v>376</v>
      </c>
      <c r="C101">
        <f t="shared" si="1"/>
        <v>5.9322451874480109</v>
      </c>
    </row>
    <row r="102" spans="1:3" x14ac:dyDescent="0.25">
      <c r="A102" s="1">
        <v>43995</v>
      </c>
      <c r="B102">
        <v>440</v>
      </c>
      <c r="C102">
        <f t="shared" si="1"/>
        <v>6.089044875446846</v>
      </c>
    </row>
    <row r="103" spans="1:3" x14ac:dyDescent="0.25">
      <c r="A103" s="1">
        <v>43996</v>
      </c>
      <c r="B103">
        <v>375</v>
      </c>
      <c r="C103">
        <f t="shared" si="1"/>
        <v>5.9295891433898946</v>
      </c>
    </row>
    <row r="104" spans="1:3" x14ac:dyDescent="0.25">
      <c r="A104" s="1">
        <v>43997</v>
      </c>
      <c r="B104">
        <v>396</v>
      </c>
      <c r="C104">
        <f t="shared" si="1"/>
        <v>5.9839362806871907</v>
      </c>
    </row>
    <row r="105" spans="1:3" x14ac:dyDescent="0.25">
      <c r="A105" s="1">
        <v>43998</v>
      </c>
      <c r="B105">
        <v>407</v>
      </c>
      <c r="C105">
        <f t="shared" si="1"/>
        <v>6.0112671744041615</v>
      </c>
    </row>
    <row r="106" spans="1:3" x14ac:dyDescent="0.25">
      <c r="A106" s="1">
        <v>43999</v>
      </c>
      <c r="B106">
        <v>506</v>
      </c>
      <c r="C106">
        <f t="shared" si="1"/>
        <v>6.2285110035911835</v>
      </c>
    </row>
    <row r="107" spans="1:3" x14ac:dyDescent="0.25">
      <c r="A107" s="1">
        <v>44000</v>
      </c>
      <c r="B107">
        <v>314</v>
      </c>
      <c r="C107">
        <f t="shared" si="1"/>
        <v>5.7525726388256331</v>
      </c>
    </row>
    <row r="108" spans="1:3" x14ac:dyDescent="0.25">
      <c r="A108" s="1">
        <v>44001</v>
      </c>
      <c r="B108">
        <v>301</v>
      </c>
      <c r="C108">
        <f t="shared" si="1"/>
        <v>5.7104270173748697</v>
      </c>
    </row>
    <row r="109" spans="1:3" x14ac:dyDescent="0.25">
      <c r="A109" s="1">
        <v>44002</v>
      </c>
      <c r="B109">
        <v>304</v>
      </c>
      <c r="C109">
        <f t="shared" si="1"/>
        <v>5.7203117766074119</v>
      </c>
    </row>
    <row r="110" spans="1:3" x14ac:dyDescent="0.25">
      <c r="A110" s="1">
        <v>44003</v>
      </c>
      <c r="B110">
        <v>311</v>
      </c>
      <c r="C110">
        <f t="shared" si="1"/>
        <v>5.7430031878094825</v>
      </c>
    </row>
    <row r="111" spans="1:3" x14ac:dyDescent="0.25">
      <c r="A111" s="1">
        <v>44004</v>
      </c>
      <c r="B111">
        <v>296</v>
      </c>
      <c r="C111">
        <f t="shared" si="1"/>
        <v>5.6937321388026998</v>
      </c>
    </row>
    <row r="112" spans="1:3" x14ac:dyDescent="0.25">
      <c r="A112" s="1">
        <v>44005</v>
      </c>
      <c r="B112">
        <v>300</v>
      </c>
      <c r="C112">
        <f t="shared" si="1"/>
        <v>5.7071102647488754</v>
      </c>
    </row>
    <row r="113" spans="1:3" x14ac:dyDescent="0.25">
      <c r="A113" s="1">
        <v>44006</v>
      </c>
      <c r="B113">
        <v>294</v>
      </c>
      <c r="C113">
        <f t="shared" si="1"/>
        <v>5.6869753563398202</v>
      </c>
    </row>
    <row r="114" spans="1:3" x14ac:dyDescent="0.25">
      <c r="A114" s="1">
        <v>44007</v>
      </c>
      <c r="B114">
        <v>298</v>
      </c>
      <c r="C114">
        <f t="shared" si="1"/>
        <v>5.7004435733906869</v>
      </c>
    </row>
    <row r="115" spans="1:3" x14ac:dyDescent="0.25">
      <c r="A115" s="1">
        <v>44008</v>
      </c>
      <c r="B115">
        <v>276</v>
      </c>
      <c r="C115">
        <f t="shared" si="1"/>
        <v>5.6240175061873385</v>
      </c>
    </row>
    <row r="116" spans="1:3" x14ac:dyDescent="0.25">
      <c r="A116" s="1">
        <v>44009</v>
      </c>
      <c r="B116">
        <v>319</v>
      </c>
      <c r="C116">
        <f t="shared" si="1"/>
        <v>5.768320995793772</v>
      </c>
    </row>
    <row r="117" spans="1:3" x14ac:dyDescent="0.25">
      <c r="A117" s="1">
        <v>44010</v>
      </c>
      <c r="B117">
        <v>193</v>
      </c>
      <c r="C117">
        <f t="shared" si="1"/>
        <v>5.2678581590633282</v>
      </c>
    </row>
    <row r="118" spans="1:3" x14ac:dyDescent="0.25">
      <c r="A118" s="1">
        <v>44011</v>
      </c>
      <c r="B118">
        <v>247</v>
      </c>
      <c r="C118">
        <f t="shared" si="1"/>
        <v>5.5134287461649825</v>
      </c>
    </row>
    <row r="119" spans="1:3" x14ac:dyDescent="0.25">
      <c r="A119" s="1">
        <v>44012</v>
      </c>
      <c r="B119">
        <v>239</v>
      </c>
      <c r="C119">
        <f t="shared" si="1"/>
        <v>5.4806389233419912</v>
      </c>
    </row>
    <row r="120" spans="1:3" x14ac:dyDescent="0.25">
      <c r="A120" s="1">
        <v>44013</v>
      </c>
      <c r="B120">
        <v>382</v>
      </c>
      <c r="C120">
        <f t="shared" si="1"/>
        <v>5.9480349891806457</v>
      </c>
    </row>
    <row r="121" spans="1:3" x14ac:dyDescent="0.25">
      <c r="A121" s="1">
        <v>44014</v>
      </c>
      <c r="B121">
        <v>371</v>
      </c>
      <c r="C121">
        <f t="shared" si="1"/>
        <v>5.9188938542731462</v>
      </c>
    </row>
    <row r="122" spans="1:3" x14ac:dyDescent="0.25">
      <c r="A122" s="1">
        <v>44015</v>
      </c>
      <c r="B122">
        <v>259</v>
      </c>
      <c r="C122">
        <f t="shared" si="1"/>
        <v>5.5606816310155276</v>
      </c>
    </row>
    <row r="123" spans="1:3" x14ac:dyDescent="0.25">
      <c r="A123" s="1">
        <v>44016</v>
      </c>
      <c r="B123">
        <v>314</v>
      </c>
      <c r="C123">
        <f t="shared" si="1"/>
        <v>5.7525726388256331</v>
      </c>
    </row>
    <row r="124" spans="1:3" x14ac:dyDescent="0.25">
      <c r="A124" s="1">
        <v>44017</v>
      </c>
      <c r="B124">
        <v>231</v>
      </c>
      <c r="C124">
        <f t="shared" si="1"/>
        <v>5.4467373716663099</v>
      </c>
    </row>
    <row r="125" spans="1:3" x14ac:dyDescent="0.25">
      <c r="A125" s="1">
        <v>44018</v>
      </c>
      <c r="B125">
        <v>205</v>
      </c>
      <c r="C125">
        <f t="shared" si="1"/>
        <v>5.3278761687895813</v>
      </c>
    </row>
    <row r="126" spans="1:3" x14ac:dyDescent="0.25">
      <c r="A126" s="1">
        <v>44019</v>
      </c>
      <c r="B126">
        <v>257</v>
      </c>
      <c r="C126">
        <f t="shared" si="1"/>
        <v>5.5529595849216173</v>
      </c>
    </row>
    <row r="127" spans="1:3" x14ac:dyDescent="0.25">
      <c r="A127" s="1">
        <v>44020</v>
      </c>
      <c r="B127">
        <v>277</v>
      </c>
      <c r="C127">
        <f t="shared" si="1"/>
        <v>5.6276211136906369</v>
      </c>
    </row>
    <row r="128" spans="1:3" x14ac:dyDescent="0.25">
      <c r="A128" s="1">
        <v>44021</v>
      </c>
      <c r="B128">
        <v>262</v>
      </c>
      <c r="C128">
        <f t="shared" si="1"/>
        <v>5.5721540321777647</v>
      </c>
    </row>
    <row r="129" spans="1:3" x14ac:dyDescent="0.25">
      <c r="A129" s="1">
        <v>44022</v>
      </c>
      <c r="B129">
        <v>265</v>
      </c>
      <c r="C129">
        <f t="shared" si="1"/>
        <v>5.5834963087816991</v>
      </c>
    </row>
    <row r="130" spans="1:3" x14ac:dyDescent="0.25">
      <c r="A130" s="1">
        <v>44023</v>
      </c>
      <c r="B130">
        <v>305</v>
      </c>
      <c r="C130">
        <f t="shared" si="1"/>
        <v>5.7235851019523807</v>
      </c>
    </row>
    <row r="131" spans="1:3" x14ac:dyDescent="0.25">
      <c r="A131" s="1">
        <v>44024</v>
      </c>
      <c r="B131">
        <v>370</v>
      </c>
      <c r="C131">
        <f t="shared" ref="C131:C194" si="2">LN(B131+1)</f>
        <v>5.916202062607435</v>
      </c>
    </row>
    <row r="132" spans="1:3" x14ac:dyDescent="0.25">
      <c r="A132" s="1">
        <v>44025</v>
      </c>
      <c r="B132">
        <v>299</v>
      </c>
      <c r="C132">
        <f t="shared" si="2"/>
        <v>5.7037824746562009</v>
      </c>
    </row>
    <row r="133" spans="1:3" x14ac:dyDescent="0.25">
      <c r="A133" s="1">
        <v>44026</v>
      </c>
      <c r="B133">
        <v>267</v>
      </c>
      <c r="C133">
        <f t="shared" si="2"/>
        <v>5.5909869805108565</v>
      </c>
    </row>
    <row r="134" spans="1:3" x14ac:dyDescent="0.25">
      <c r="A134" s="1">
        <v>44027</v>
      </c>
      <c r="B134">
        <v>264</v>
      </c>
      <c r="C134">
        <f t="shared" si="2"/>
        <v>5.579729825986222</v>
      </c>
    </row>
    <row r="135" spans="1:3" x14ac:dyDescent="0.25">
      <c r="A135" s="1">
        <v>44028</v>
      </c>
      <c r="B135">
        <v>333</v>
      </c>
      <c r="C135">
        <f t="shared" si="2"/>
        <v>5.8111409929767008</v>
      </c>
    </row>
    <row r="136" spans="1:3" x14ac:dyDescent="0.25">
      <c r="A136" s="1">
        <v>44029</v>
      </c>
      <c r="B136">
        <v>353</v>
      </c>
      <c r="C136">
        <f t="shared" si="2"/>
        <v>5.8692969131337742</v>
      </c>
    </row>
    <row r="137" spans="1:3" x14ac:dyDescent="0.25">
      <c r="A137" s="1">
        <v>44030</v>
      </c>
      <c r="B137">
        <v>339</v>
      </c>
      <c r="C137">
        <f t="shared" si="2"/>
        <v>5.8289456176102075</v>
      </c>
    </row>
    <row r="138" spans="1:3" x14ac:dyDescent="0.25">
      <c r="A138" s="1">
        <v>44031</v>
      </c>
      <c r="B138">
        <v>358</v>
      </c>
      <c r="C138">
        <f t="shared" si="2"/>
        <v>5.8833223884882786</v>
      </c>
    </row>
    <row r="139" spans="1:3" x14ac:dyDescent="0.25">
      <c r="A139" s="1">
        <v>44032</v>
      </c>
      <c r="B139">
        <v>279</v>
      </c>
      <c r="C139">
        <f t="shared" si="2"/>
        <v>5.6347896031692493</v>
      </c>
    </row>
    <row r="140" spans="1:3" x14ac:dyDescent="0.25">
      <c r="A140" s="1">
        <v>44033</v>
      </c>
      <c r="B140">
        <v>399</v>
      </c>
      <c r="C140">
        <f t="shared" si="2"/>
        <v>5.9914645471079817</v>
      </c>
    </row>
    <row r="141" spans="1:3" x14ac:dyDescent="0.25">
      <c r="A141" s="1">
        <v>44034</v>
      </c>
      <c r="B141">
        <v>380</v>
      </c>
      <c r="C141">
        <f t="shared" si="2"/>
        <v>5.9427993751267012</v>
      </c>
    </row>
    <row r="142" spans="1:3" x14ac:dyDescent="0.25">
      <c r="A142" s="1">
        <v>44035</v>
      </c>
      <c r="B142">
        <v>418</v>
      </c>
      <c r="C142">
        <f t="shared" si="2"/>
        <v>6.0378709199221374</v>
      </c>
    </row>
    <row r="143" spans="1:3" x14ac:dyDescent="0.25">
      <c r="A143" s="1">
        <v>44036</v>
      </c>
      <c r="B143">
        <v>458</v>
      </c>
      <c r="C143">
        <f t="shared" si="2"/>
        <v>6.1290502100605453</v>
      </c>
    </row>
    <row r="144" spans="1:3" x14ac:dyDescent="0.25">
      <c r="A144" s="1">
        <v>44037</v>
      </c>
      <c r="B144">
        <v>584</v>
      </c>
      <c r="C144">
        <f t="shared" si="2"/>
        <v>6.3716118472318568</v>
      </c>
    </row>
    <row r="145" spans="1:3" x14ac:dyDescent="0.25">
      <c r="A145" s="1">
        <v>44038</v>
      </c>
      <c r="B145">
        <v>443</v>
      </c>
      <c r="C145">
        <f t="shared" si="2"/>
        <v>6.0958245624322247</v>
      </c>
    </row>
    <row r="146" spans="1:3" x14ac:dyDescent="0.25">
      <c r="A146" s="1">
        <v>44039</v>
      </c>
      <c r="B146">
        <v>337</v>
      </c>
      <c r="C146">
        <f t="shared" si="2"/>
        <v>5.8230458954830189</v>
      </c>
    </row>
    <row r="147" spans="1:3" x14ac:dyDescent="0.25">
      <c r="A147" s="1">
        <v>44040</v>
      </c>
      <c r="B147">
        <v>502</v>
      </c>
      <c r="C147">
        <f t="shared" si="2"/>
        <v>6.2205901700997392</v>
      </c>
    </row>
    <row r="148" spans="1:3" x14ac:dyDescent="0.25">
      <c r="A148" s="1">
        <v>44041</v>
      </c>
      <c r="B148">
        <v>512</v>
      </c>
      <c r="C148">
        <f t="shared" si="2"/>
        <v>6.2402758451707694</v>
      </c>
    </row>
    <row r="149" spans="1:3" x14ac:dyDescent="0.25">
      <c r="A149" s="1">
        <v>44042</v>
      </c>
      <c r="B149">
        <v>615</v>
      </c>
      <c r="C149">
        <f t="shared" si="2"/>
        <v>6.4232469635335194</v>
      </c>
    </row>
    <row r="150" spans="1:3" x14ac:dyDescent="0.25">
      <c r="A150" s="1">
        <v>44043</v>
      </c>
      <c r="B150">
        <v>657</v>
      </c>
      <c r="C150">
        <f t="shared" si="2"/>
        <v>6.4892049313253173</v>
      </c>
    </row>
    <row r="151" spans="1:3" x14ac:dyDescent="0.25">
      <c r="A151" s="1">
        <v>44044</v>
      </c>
      <c r="B151">
        <v>658</v>
      </c>
      <c r="C151">
        <f t="shared" si="2"/>
        <v>6.4907235345025072</v>
      </c>
    </row>
    <row r="152" spans="1:3" x14ac:dyDescent="0.25">
      <c r="A152" s="1">
        <v>44045</v>
      </c>
      <c r="B152">
        <v>548</v>
      </c>
      <c r="C152">
        <f t="shared" si="2"/>
        <v>6.3080984415095305</v>
      </c>
    </row>
    <row r="153" spans="1:3" x14ac:dyDescent="0.25">
      <c r="A153" s="1">
        <v>44046</v>
      </c>
      <c r="B153">
        <v>575</v>
      </c>
      <c r="C153">
        <f t="shared" si="2"/>
        <v>6.3561076606958915</v>
      </c>
    </row>
    <row r="154" spans="1:3" x14ac:dyDescent="0.25">
      <c r="A154" s="1">
        <v>44047</v>
      </c>
      <c r="B154">
        <v>680</v>
      </c>
      <c r="C154">
        <f t="shared" si="2"/>
        <v>6.523562306149512</v>
      </c>
    </row>
    <row r="155" spans="1:3" x14ac:dyDescent="0.25">
      <c r="A155" s="1">
        <v>44048</v>
      </c>
      <c r="B155">
        <v>640</v>
      </c>
      <c r="C155">
        <f t="shared" si="2"/>
        <v>6.4630294569206699</v>
      </c>
    </row>
    <row r="156" spans="1:3" x14ac:dyDescent="0.25">
      <c r="A156" s="1">
        <v>44049</v>
      </c>
      <c r="B156">
        <v>726</v>
      </c>
      <c r="C156">
        <f t="shared" si="2"/>
        <v>6.5889264775335192</v>
      </c>
    </row>
    <row r="157" spans="1:3" x14ac:dyDescent="0.25">
      <c r="A157" s="1">
        <v>44050</v>
      </c>
      <c r="B157">
        <v>809</v>
      </c>
      <c r="C157">
        <f t="shared" si="2"/>
        <v>6.6970342476664841</v>
      </c>
    </row>
    <row r="158" spans="1:3" x14ac:dyDescent="0.25">
      <c r="A158" s="1">
        <v>44051</v>
      </c>
      <c r="B158">
        <v>843</v>
      </c>
      <c r="C158">
        <f t="shared" si="2"/>
        <v>6.7381524945959574</v>
      </c>
    </row>
    <row r="159" spans="1:3" x14ac:dyDescent="0.25">
      <c r="A159" s="1">
        <v>44052</v>
      </c>
      <c r="B159">
        <v>624</v>
      </c>
      <c r="C159">
        <f t="shared" si="2"/>
        <v>6.4377516497364011</v>
      </c>
    </row>
    <row r="160" spans="1:3" x14ac:dyDescent="0.25">
      <c r="A160" s="1">
        <v>44053</v>
      </c>
      <c r="B160">
        <v>619</v>
      </c>
      <c r="C160">
        <f t="shared" si="2"/>
        <v>6.4297194780391376</v>
      </c>
    </row>
    <row r="161" spans="1:3" x14ac:dyDescent="0.25">
      <c r="A161" s="1">
        <v>44054</v>
      </c>
      <c r="B161">
        <v>551</v>
      </c>
      <c r="C161">
        <f t="shared" si="2"/>
        <v>6.313548046277095</v>
      </c>
    </row>
    <row r="162" spans="1:3" x14ac:dyDescent="0.25">
      <c r="A162" s="1">
        <v>44055</v>
      </c>
      <c r="B162">
        <v>715</v>
      </c>
      <c r="C162">
        <f t="shared" si="2"/>
        <v>6.5736801669606457</v>
      </c>
    </row>
    <row r="163" spans="1:3" x14ac:dyDescent="0.25">
      <c r="A163" s="1">
        <v>44056</v>
      </c>
      <c r="B163">
        <v>811</v>
      </c>
      <c r="C163">
        <f t="shared" si="2"/>
        <v>6.6995003401616779</v>
      </c>
    </row>
    <row r="164" spans="1:3" x14ac:dyDescent="0.25">
      <c r="A164" s="1">
        <v>44057</v>
      </c>
      <c r="B164">
        <v>825</v>
      </c>
      <c r="C164">
        <f t="shared" si="2"/>
        <v>6.7165947735209777</v>
      </c>
    </row>
    <row r="165" spans="1:3" x14ac:dyDescent="0.25">
      <c r="A165" s="1">
        <v>44058</v>
      </c>
      <c r="B165">
        <v>778</v>
      </c>
      <c r="C165">
        <f t="shared" si="2"/>
        <v>6.6580110458707482</v>
      </c>
    </row>
    <row r="166" spans="1:3" x14ac:dyDescent="0.25">
      <c r="A166" s="1">
        <v>44059</v>
      </c>
      <c r="B166">
        <v>594</v>
      </c>
      <c r="C166">
        <f t="shared" si="2"/>
        <v>6.3885614055456301</v>
      </c>
    </row>
    <row r="167" spans="1:3" x14ac:dyDescent="0.25">
      <c r="A167" s="1">
        <v>44060</v>
      </c>
      <c r="B167">
        <v>595</v>
      </c>
      <c r="C167">
        <f t="shared" si="2"/>
        <v>6.39024066706535</v>
      </c>
    </row>
    <row r="168" spans="1:3" x14ac:dyDescent="0.25">
      <c r="A168" s="1">
        <v>44061</v>
      </c>
      <c r="B168">
        <v>597</v>
      </c>
      <c r="C168">
        <f t="shared" si="2"/>
        <v>6.3935907539506314</v>
      </c>
    </row>
    <row r="169" spans="1:3" x14ac:dyDescent="0.25">
      <c r="A169" s="1">
        <v>44062</v>
      </c>
      <c r="B169">
        <v>735</v>
      </c>
      <c r="C169">
        <f t="shared" si="2"/>
        <v>6.6012301187288767</v>
      </c>
    </row>
    <row r="170" spans="1:3" x14ac:dyDescent="0.25">
      <c r="A170" s="1">
        <v>44063</v>
      </c>
      <c r="B170">
        <v>767</v>
      </c>
      <c r="C170">
        <f t="shared" si="2"/>
        <v>6.6437897331476723</v>
      </c>
    </row>
    <row r="171" spans="1:3" x14ac:dyDescent="0.25">
      <c r="A171" s="1">
        <v>44064</v>
      </c>
      <c r="B171">
        <v>903</v>
      </c>
      <c r="C171">
        <f t="shared" si="2"/>
        <v>6.8068293603921761</v>
      </c>
    </row>
    <row r="172" spans="1:3" x14ac:dyDescent="0.25">
      <c r="A172" s="1">
        <v>44065</v>
      </c>
      <c r="B172">
        <v>900</v>
      </c>
      <c r="C172">
        <f t="shared" si="2"/>
        <v>6.8035052576083377</v>
      </c>
    </row>
    <row r="173" spans="1:3" x14ac:dyDescent="0.25">
      <c r="A173" s="1">
        <v>44066</v>
      </c>
      <c r="B173">
        <v>581</v>
      </c>
      <c r="C173">
        <f t="shared" si="2"/>
        <v>6.3664704477314382</v>
      </c>
    </row>
    <row r="174" spans="1:3" x14ac:dyDescent="0.25">
      <c r="A174" s="1">
        <v>44067</v>
      </c>
      <c r="B174">
        <v>548</v>
      </c>
      <c r="C174">
        <f t="shared" si="2"/>
        <v>6.3080984415095305</v>
      </c>
    </row>
    <row r="175" spans="1:3" x14ac:dyDescent="0.25">
      <c r="A175" s="1">
        <v>44068</v>
      </c>
      <c r="B175">
        <v>763</v>
      </c>
      <c r="C175">
        <f t="shared" si="2"/>
        <v>6.6385677891665207</v>
      </c>
    </row>
    <row r="176" spans="1:3" x14ac:dyDescent="0.25">
      <c r="A176" s="1">
        <v>44069</v>
      </c>
      <c r="B176">
        <v>729</v>
      </c>
      <c r="C176">
        <f t="shared" si="2"/>
        <v>6.5930445341424369</v>
      </c>
    </row>
    <row r="177" spans="1:3" x14ac:dyDescent="0.25">
      <c r="A177" s="1">
        <v>44070</v>
      </c>
      <c r="B177">
        <v>887</v>
      </c>
      <c r="C177">
        <f t="shared" si="2"/>
        <v>6.7889717429921701</v>
      </c>
    </row>
    <row r="178" spans="1:3" x14ac:dyDescent="0.25">
      <c r="A178" s="1">
        <v>44071</v>
      </c>
      <c r="B178">
        <v>791</v>
      </c>
      <c r="C178">
        <f t="shared" si="2"/>
        <v>6.674561391814426</v>
      </c>
    </row>
    <row r="179" spans="1:3" x14ac:dyDescent="0.25">
      <c r="A179" s="1">
        <v>44072</v>
      </c>
      <c r="B179">
        <v>759</v>
      </c>
      <c r="C179">
        <f t="shared" si="2"/>
        <v>6.633318433280377</v>
      </c>
    </row>
    <row r="180" spans="1:3" x14ac:dyDescent="0.25">
      <c r="A180" s="1">
        <v>44073</v>
      </c>
      <c r="B180">
        <v>631</v>
      </c>
      <c r="C180">
        <f t="shared" si="2"/>
        <v>6.4488893941468577</v>
      </c>
    </row>
    <row r="181" spans="1:3" x14ac:dyDescent="0.25">
      <c r="A181" s="1">
        <v>44074</v>
      </c>
      <c r="B181">
        <v>502</v>
      </c>
      <c r="C181">
        <f t="shared" si="2"/>
        <v>6.2205901700997392</v>
      </c>
    </row>
    <row r="182" spans="1:3" x14ac:dyDescent="0.25">
      <c r="A182" s="1">
        <v>44075</v>
      </c>
      <c r="B182">
        <v>550</v>
      </c>
      <c r="C182">
        <f t="shared" si="2"/>
        <v>6.3117348091529148</v>
      </c>
    </row>
    <row r="183" spans="1:3" x14ac:dyDescent="0.25">
      <c r="A183" s="1">
        <v>44076</v>
      </c>
      <c r="B183">
        <v>595</v>
      </c>
      <c r="C183">
        <f t="shared" si="2"/>
        <v>6.39024066706535</v>
      </c>
    </row>
    <row r="184" spans="1:3" x14ac:dyDescent="0.25">
      <c r="A184" s="1">
        <v>44077</v>
      </c>
      <c r="B184">
        <v>612</v>
      </c>
      <c r="C184">
        <f t="shared" si="2"/>
        <v>6.4183649359362116</v>
      </c>
    </row>
    <row r="185" spans="1:3" x14ac:dyDescent="0.25">
      <c r="A185" s="1">
        <v>44078</v>
      </c>
      <c r="B185">
        <v>691</v>
      </c>
      <c r="C185">
        <f t="shared" si="2"/>
        <v>6.5395859556176692</v>
      </c>
    </row>
    <row r="186" spans="1:3" x14ac:dyDescent="0.25">
      <c r="A186" s="1">
        <v>44079</v>
      </c>
      <c r="B186">
        <v>567</v>
      </c>
      <c r="C186">
        <f t="shared" si="2"/>
        <v>6.3421214187211516</v>
      </c>
    </row>
    <row r="187" spans="1:3" x14ac:dyDescent="0.25">
      <c r="A187" s="1">
        <v>44080</v>
      </c>
      <c r="B187">
        <v>437</v>
      </c>
      <c r="C187">
        <f t="shared" si="2"/>
        <v>6.0822189103764464</v>
      </c>
    </row>
    <row r="188" spans="1:3" x14ac:dyDescent="0.25">
      <c r="A188" s="1">
        <v>44081</v>
      </c>
      <c r="B188">
        <v>302</v>
      </c>
      <c r="C188">
        <f t="shared" si="2"/>
        <v>5.7137328055093688</v>
      </c>
    </row>
    <row r="189" spans="1:3" x14ac:dyDescent="0.25">
      <c r="A189" s="1">
        <v>44082</v>
      </c>
      <c r="B189">
        <v>400</v>
      </c>
      <c r="C189">
        <f t="shared" si="2"/>
        <v>5.9939614273065693</v>
      </c>
    </row>
    <row r="190" spans="1:3" x14ac:dyDescent="0.25">
      <c r="A190" s="1">
        <v>44083</v>
      </c>
      <c r="B190">
        <v>421</v>
      </c>
      <c r="C190">
        <f t="shared" si="2"/>
        <v>6.045005314036012</v>
      </c>
    </row>
    <row r="191" spans="1:3" x14ac:dyDescent="0.25">
      <c r="A191" s="1">
        <v>44084</v>
      </c>
      <c r="B191">
        <v>506</v>
      </c>
      <c r="C191">
        <f t="shared" si="2"/>
        <v>6.2285110035911835</v>
      </c>
    </row>
    <row r="192" spans="1:3" x14ac:dyDescent="0.25">
      <c r="A192" s="1">
        <v>44085</v>
      </c>
      <c r="B192">
        <v>594</v>
      </c>
      <c r="C192">
        <f t="shared" si="2"/>
        <v>6.3885614055456301</v>
      </c>
    </row>
    <row r="193" spans="1:3" x14ac:dyDescent="0.25">
      <c r="A193" s="1">
        <v>44086</v>
      </c>
      <c r="B193">
        <v>603</v>
      </c>
      <c r="C193">
        <f t="shared" si="2"/>
        <v>6.4035741979348151</v>
      </c>
    </row>
    <row r="194" spans="1:3" x14ac:dyDescent="0.25">
      <c r="A194" s="1">
        <v>44087</v>
      </c>
      <c r="B194">
        <v>502</v>
      </c>
      <c r="C194">
        <f t="shared" si="2"/>
        <v>6.2205901700997392</v>
      </c>
    </row>
    <row r="195" spans="1:3" x14ac:dyDescent="0.25">
      <c r="A195" s="1">
        <v>44088</v>
      </c>
      <c r="B195">
        <v>377</v>
      </c>
      <c r="C195">
        <f t="shared" ref="C195:C258" si="3">LN(B195+1)</f>
        <v>5.934894195619588</v>
      </c>
    </row>
    <row r="196" spans="1:3" x14ac:dyDescent="0.25">
      <c r="A196" s="1">
        <v>44089</v>
      </c>
      <c r="B196">
        <v>605</v>
      </c>
      <c r="C196">
        <f t="shared" si="3"/>
        <v>6.4068799860693142</v>
      </c>
    </row>
    <row r="197" spans="1:3" x14ac:dyDescent="0.25">
      <c r="A197" s="1">
        <v>44090</v>
      </c>
      <c r="B197">
        <v>600</v>
      </c>
      <c r="C197">
        <f t="shared" si="3"/>
        <v>6.3985949345352076</v>
      </c>
    </row>
    <row r="198" spans="1:3" x14ac:dyDescent="0.25">
      <c r="A198" s="1">
        <v>44091</v>
      </c>
      <c r="B198">
        <v>837</v>
      </c>
      <c r="C198">
        <f t="shared" si="3"/>
        <v>6.7310181004820828</v>
      </c>
    </row>
    <row r="199" spans="1:3" x14ac:dyDescent="0.25">
      <c r="A199" s="1">
        <v>44092</v>
      </c>
      <c r="B199">
        <v>757</v>
      </c>
      <c r="C199">
        <f t="shared" si="3"/>
        <v>6.6306833856423717</v>
      </c>
    </row>
    <row r="200" spans="1:3" x14ac:dyDescent="0.25">
      <c r="A200" s="1">
        <v>44093</v>
      </c>
      <c r="B200">
        <v>1002</v>
      </c>
      <c r="C200">
        <f t="shared" si="3"/>
        <v>6.9107507879619359</v>
      </c>
    </row>
    <row r="201" spans="1:3" x14ac:dyDescent="0.25">
      <c r="A201" s="1">
        <v>44094</v>
      </c>
      <c r="B201">
        <v>910</v>
      </c>
      <c r="C201">
        <f t="shared" si="3"/>
        <v>6.8145428972599582</v>
      </c>
    </row>
    <row r="202" spans="1:3" x14ac:dyDescent="0.25">
      <c r="A202" s="1">
        <v>44095</v>
      </c>
      <c r="B202">
        <v>748</v>
      </c>
      <c r="C202">
        <f t="shared" si="3"/>
        <v>6.6187389835172192</v>
      </c>
    </row>
    <row r="203" spans="1:3" x14ac:dyDescent="0.25">
      <c r="A203" s="1">
        <v>44096</v>
      </c>
      <c r="B203">
        <v>711</v>
      </c>
      <c r="C203">
        <f t="shared" si="3"/>
        <v>6.5680779114119758</v>
      </c>
    </row>
    <row r="204" spans="1:3" x14ac:dyDescent="0.25">
      <c r="A204" s="1">
        <v>44097</v>
      </c>
      <c r="B204">
        <v>974</v>
      </c>
      <c r="C204">
        <f t="shared" si="3"/>
        <v>6.8824374709978473</v>
      </c>
    </row>
    <row r="205" spans="1:3" x14ac:dyDescent="0.25">
      <c r="A205" s="1">
        <v>44098</v>
      </c>
      <c r="B205">
        <v>1136</v>
      </c>
      <c r="C205">
        <f t="shared" si="3"/>
        <v>7.0361484937505363</v>
      </c>
    </row>
    <row r="206" spans="1:3" x14ac:dyDescent="0.25">
      <c r="A206" s="1">
        <v>44099</v>
      </c>
      <c r="B206">
        <v>1587</v>
      </c>
      <c r="C206">
        <f t="shared" si="3"/>
        <v>7.3702306418070807</v>
      </c>
    </row>
    <row r="207" spans="1:3" x14ac:dyDescent="0.25">
      <c r="A207" s="1">
        <v>44100</v>
      </c>
      <c r="B207">
        <v>1584</v>
      </c>
      <c r="C207">
        <f t="shared" si="3"/>
        <v>7.3683396863113808</v>
      </c>
    </row>
    <row r="208" spans="1:3" x14ac:dyDescent="0.25">
      <c r="A208" s="1">
        <v>44101</v>
      </c>
      <c r="B208">
        <v>1350</v>
      </c>
      <c r="C208">
        <f t="shared" si="3"/>
        <v>7.2086003379601991</v>
      </c>
    </row>
    <row r="209" spans="1:3" x14ac:dyDescent="0.25">
      <c r="A209" s="1">
        <v>44102</v>
      </c>
      <c r="B209">
        <v>1306</v>
      </c>
      <c r="C209">
        <f t="shared" si="3"/>
        <v>7.1754897136242217</v>
      </c>
    </row>
    <row r="210" spans="1:3" x14ac:dyDescent="0.25">
      <c r="A210" s="1">
        <v>44103</v>
      </c>
      <c r="B210">
        <v>1326</v>
      </c>
      <c r="C210">
        <f t="shared" si="3"/>
        <v>7.1906760343322071</v>
      </c>
    </row>
    <row r="211" spans="1:3" x14ac:dyDescent="0.25">
      <c r="A211" s="1">
        <v>44104</v>
      </c>
      <c r="B211">
        <v>1552</v>
      </c>
      <c r="C211">
        <f t="shared" si="3"/>
        <v>7.3479438231486869</v>
      </c>
    </row>
    <row r="212" spans="1:3" x14ac:dyDescent="0.25">
      <c r="A212" s="1">
        <v>44105</v>
      </c>
      <c r="B212">
        <v>1967</v>
      </c>
      <c r="C212">
        <f t="shared" si="3"/>
        <v>7.5847730776121987</v>
      </c>
    </row>
    <row r="213" spans="1:3" x14ac:dyDescent="0.25">
      <c r="A213" s="1">
        <v>44106</v>
      </c>
      <c r="B213">
        <v>2292</v>
      </c>
      <c r="C213">
        <f t="shared" si="3"/>
        <v>7.7376162828579043</v>
      </c>
    </row>
    <row r="214" spans="1:3" x14ac:dyDescent="0.25">
      <c r="A214" s="1">
        <v>44107</v>
      </c>
      <c r="B214">
        <v>2367</v>
      </c>
      <c r="C214">
        <f t="shared" si="3"/>
        <v>7.7698009960038963</v>
      </c>
    </row>
    <row r="215" spans="1:3" x14ac:dyDescent="0.25">
      <c r="A215" s="1">
        <v>44108</v>
      </c>
      <c r="B215">
        <v>1934</v>
      </c>
      <c r="C215">
        <f t="shared" si="3"/>
        <v>7.5678626054638825</v>
      </c>
    </row>
    <row r="216" spans="1:3" x14ac:dyDescent="0.25">
      <c r="A216" s="1">
        <v>44109</v>
      </c>
      <c r="B216">
        <v>2006</v>
      </c>
      <c r="C216">
        <f t="shared" si="3"/>
        <v>7.604396348796338</v>
      </c>
    </row>
    <row r="217" spans="1:3" x14ac:dyDescent="0.25">
      <c r="A217" s="1">
        <v>44110</v>
      </c>
      <c r="B217">
        <v>2236</v>
      </c>
      <c r="C217">
        <f t="shared" si="3"/>
        <v>7.71289096149013</v>
      </c>
    </row>
    <row r="218" spans="1:3" x14ac:dyDescent="0.25">
      <c r="A218" s="1">
        <v>44111</v>
      </c>
      <c r="B218">
        <v>3003</v>
      </c>
      <c r="C218">
        <f t="shared" si="3"/>
        <v>8.0077000128840261</v>
      </c>
    </row>
    <row r="219" spans="1:3" x14ac:dyDescent="0.25">
      <c r="A219" s="1">
        <v>44112</v>
      </c>
      <c r="B219">
        <v>4280</v>
      </c>
      <c r="C219">
        <f t="shared" si="3"/>
        <v>8.3619419061449456</v>
      </c>
    </row>
    <row r="220" spans="1:3" x14ac:dyDescent="0.25">
      <c r="A220" s="1">
        <v>44113</v>
      </c>
      <c r="B220">
        <v>4739</v>
      </c>
      <c r="C220">
        <f t="shared" si="3"/>
        <v>8.4637924146891219</v>
      </c>
    </row>
    <row r="221" spans="1:3" x14ac:dyDescent="0.25">
      <c r="A221" s="1">
        <v>44114</v>
      </c>
      <c r="B221">
        <v>5300</v>
      </c>
      <c r="C221">
        <f t="shared" si="3"/>
        <v>8.5756507609878057</v>
      </c>
    </row>
    <row r="222" spans="1:3" x14ac:dyDescent="0.25">
      <c r="A222" s="1">
        <v>44115</v>
      </c>
      <c r="B222">
        <v>4178</v>
      </c>
      <c r="C222">
        <f t="shared" si="3"/>
        <v>8.3378272624479148</v>
      </c>
    </row>
    <row r="223" spans="1:3" x14ac:dyDescent="0.25">
      <c r="A223" s="1">
        <v>44116</v>
      </c>
      <c r="B223">
        <v>4394</v>
      </c>
      <c r="C223">
        <f t="shared" si="3"/>
        <v>8.3882228101192773</v>
      </c>
    </row>
    <row r="224" spans="1:3" x14ac:dyDescent="0.25">
      <c r="A224" s="1">
        <v>44117</v>
      </c>
      <c r="B224">
        <v>5068</v>
      </c>
      <c r="C224">
        <f t="shared" si="3"/>
        <v>8.5308988384723499</v>
      </c>
    </row>
    <row r="225" spans="1:3" x14ac:dyDescent="0.25">
      <c r="A225" s="1">
        <v>44118</v>
      </c>
      <c r="B225">
        <v>6526</v>
      </c>
      <c r="C225">
        <f t="shared" si="3"/>
        <v>8.7837026986352171</v>
      </c>
    </row>
    <row r="226" spans="1:3" x14ac:dyDescent="0.25">
      <c r="A226" s="1">
        <v>44119</v>
      </c>
      <c r="B226">
        <v>8099</v>
      </c>
      <c r="C226">
        <f t="shared" si="3"/>
        <v>8.99961934066053</v>
      </c>
    </row>
    <row r="227" spans="1:3" x14ac:dyDescent="0.25">
      <c r="A227" s="1">
        <v>44120</v>
      </c>
      <c r="B227">
        <v>7705</v>
      </c>
      <c r="C227">
        <f t="shared" si="3"/>
        <v>8.949754525186103</v>
      </c>
    </row>
    <row r="228" spans="1:3" x14ac:dyDescent="0.25">
      <c r="A228" s="1">
        <v>44121</v>
      </c>
      <c r="B228">
        <v>9622</v>
      </c>
      <c r="C228">
        <f t="shared" si="3"/>
        <v>9.171911345356401</v>
      </c>
    </row>
    <row r="229" spans="1:3" x14ac:dyDescent="0.25">
      <c r="A229" s="1">
        <v>44122</v>
      </c>
      <c r="B229">
        <v>8536</v>
      </c>
      <c r="C229">
        <f t="shared" si="3"/>
        <v>9.052164937010307</v>
      </c>
    </row>
    <row r="230" spans="1:3" x14ac:dyDescent="0.25">
      <c r="A230" s="1">
        <v>44123</v>
      </c>
      <c r="B230">
        <v>7482</v>
      </c>
      <c r="C230">
        <f t="shared" si="3"/>
        <v>8.9203890600803586</v>
      </c>
    </row>
    <row r="231" spans="1:3" x14ac:dyDescent="0.25">
      <c r="A231" s="1">
        <v>44124</v>
      </c>
      <c r="B231">
        <v>9291</v>
      </c>
      <c r="C231">
        <f t="shared" si="3"/>
        <v>9.1369090938902993</v>
      </c>
    </row>
    <row r="232" spans="1:3" x14ac:dyDescent="0.25">
      <c r="A232" s="1">
        <v>44125</v>
      </c>
      <c r="B232">
        <v>10040</v>
      </c>
      <c r="C232">
        <f t="shared" si="3"/>
        <v>9.2144319898794365</v>
      </c>
    </row>
    <row r="233" spans="1:3" x14ac:dyDescent="0.25">
      <c r="A233" s="1">
        <v>44126</v>
      </c>
      <c r="B233">
        <v>12107</v>
      </c>
      <c r="C233">
        <f t="shared" si="3"/>
        <v>9.4016216701416084</v>
      </c>
    </row>
    <row r="234" spans="1:3" x14ac:dyDescent="0.25">
      <c r="A234" s="1">
        <v>44127</v>
      </c>
      <c r="B234">
        <v>13632</v>
      </c>
      <c r="C234">
        <f t="shared" si="3"/>
        <v>9.5202486031861291</v>
      </c>
    </row>
    <row r="235" spans="1:3" x14ac:dyDescent="0.25">
      <c r="A235" s="1">
        <v>44128</v>
      </c>
      <c r="B235">
        <v>13628</v>
      </c>
      <c r="C235">
        <f t="shared" si="3"/>
        <v>9.5199551544275138</v>
      </c>
    </row>
    <row r="236" spans="1:3" x14ac:dyDescent="0.25">
      <c r="A236" s="1">
        <v>44129</v>
      </c>
      <c r="B236">
        <v>11742</v>
      </c>
      <c r="C236">
        <f t="shared" si="3"/>
        <v>9.3710125973650804</v>
      </c>
    </row>
    <row r="237" spans="1:3" x14ac:dyDescent="0.25">
      <c r="A237" s="1">
        <v>44130</v>
      </c>
      <c r="B237">
        <v>10241</v>
      </c>
      <c r="C237">
        <f t="shared" si="3"/>
        <v>9.2342521920224954</v>
      </c>
    </row>
    <row r="238" spans="1:3" x14ac:dyDescent="0.25">
      <c r="A238" s="1">
        <v>44131</v>
      </c>
      <c r="B238">
        <v>16300</v>
      </c>
      <c r="C238">
        <f t="shared" si="3"/>
        <v>9.6989817346062903</v>
      </c>
    </row>
    <row r="239" spans="1:3" x14ac:dyDescent="0.25">
      <c r="A239" s="1">
        <v>44132</v>
      </c>
      <c r="B239">
        <v>18820</v>
      </c>
      <c r="C239">
        <f t="shared" si="3"/>
        <v>9.8427285466905641</v>
      </c>
    </row>
    <row r="240" spans="1:3" x14ac:dyDescent="0.25">
      <c r="A240" s="1">
        <v>44133</v>
      </c>
      <c r="B240">
        <v>20156</v>
      </c>
      <c r="C240">
        <f t="shared" si="3"/>
        <v>9.9113069015882598</v>
      </c>
    </row>
    <row r="241" spans="1:3" x14ac:dyDescent="0.25">
      <c r="A241" s="1">
        <v>44134</v>
      </c>
      <c r="B241">
        <v>21629</v>
      </c>
      <c r="C241">
        <f t="shared" si="3"/>
        <v>9.9818365189471052</v>
      </c>
    </row>
    <row r="242" spans="1:3" x14ac:dyDescent="0.25">
      <c r="A242" s="1">
        <v>44135</v>
      </c>
      <c r="B242">
        <v>21897</v>
      </c>
      <c r="C242">
        <f t="shared" si="3"/>
        <v>9.9941505874333707</v>
      </c>
    </row>
    <row r="243" spans="1:3" x14ac:dyDescent="0.25">
      <c r="A243" s="1">
        <v>44136</v>
      </c>
      <c r="B243">
        <v>17171</v>
      </c>
      <c r="C243">
        <f t="shared" si="3"/>
        <v>9.7510354293444514</v>
      </c>
    </row>
    <row r="244" spans="1:3" x14ac:dyDescent="0.25">
      <c r="A244" s="1">
        <v>44137</v>
      </c>
      <c r="B244">
        <v>15578</v>
      </c>
      <c r="C244">
        <f t="shared" si="3"/>
        <v>9.653679132512428</v>
      </c>
    </row>
    <row r="245" spans="1:3" x14ac:dyDescent="0.25">
      <c r="A245" s="1">
        <v>44138</v>
      </c>
      <c r="B245">
        <v>19364</v>
      </c>
      <c r="C245">
        <f t="shared" si="3"/>
        <v>9.8712225919488521</v>
      </c>
    </row>
    <row r="246" spans="1:3" x14ac:dyDescent="0.25">
      <c r="A246" s="1">
        <v>44139</v>
      </c>
      <c r="B246">
        <v>24692</v>
      </c>
      <c r="C246">
        <f t="shared" si="3"/>
        <v>10.114275081640754</v>
      </c>
    </row>
    <row r="247" spans="1:3" x14ac:dyDescent="0.25">
      <c r="A247" s="1">
        <v>44140</v>
      </c>
      <c r="B247">
        <v>27143</v>
      </c>
      <c r="C247">
        <f t="shared" si="3"/>
        <v>10.208911306464065</v>
      </c>
    </row>
    <row r="248" spans="1:3" x14ac:dyDescent="0.25">
      <c r="A248" s="1">
        <v>44141</v>
      </c>
      <c r="B248">
        <v>27086</v>
      </c>
      <c r="C248">
        <f t="shared" si="3"/>
        <v>10.206809186975589</v>
      </c>
    </row>
    <row r="249" spans="1:3" x14ac:dyDescent="0.25">
      <c r="A249" s="1">
        <v>44142</v>
      </c>
      <c r="B249">
        <v>27875</v>
      </c>
      <c r="C249">
        <f t="shared" si="3"/>
        <v>10.23552138255841</v>
      </c>
    </row>
    <row r="250" spans="1:3" x14ac:dyDescent="0.25">
      <c r="A250" s="1">
        <v>44143</v>
      </c>
      <c r="B250">
        <v>24785</v>
      </c>
      <c r="C250">
        <f t="shared" si="3"/>
        <v>10.118034256624819</v>
      </c>
    </row>
    <row r="251" spans="1:3" x14ac:dyDescent="0.25">
      <c r="A251" s="1">
        <v>44144</v>
      </c>
      <c r="B251">
        <v>21713</v>
      </c>
      <c r="C251">
        <f t="shared" si="3"/>
        <v>9.985712492791798</v>
      </c>
    </row>
    <row r="252" spans="1:3" x14ac:dyDescent="0.25">
      <c r="A252" s="1">
        <v>44145</v>
      </c>
      <c r="B252">
        <v>25454</v>
      </c>
      <c r="C252">
        <f t="shared" si="3"/>
        <v>10.144667466336436</v>
      </c>
    </row>
    <row r="253" spans="1:3" x14ac:dyDescent="0.25">
      <c r="A253" s="1">
        <v>44146</v>
      </c>
      <c r="B253">
        <v>25221</v>
      </c>
      <c r="C253">
        <f t="shared" si="3"/>
        <v>10.13547190851582</v>
      </c>
    </row>
    <row r="254" spans="1:3" x14ac:dyDescent="0.25">
      <c r="A254" s="1">
        <v>44147</v>
      </c>
      <c r="B254">
        <v>22683</v>
      </c>
      <c r="C254">
        <f t="shared" si="3"/>
        <v>10.029415109133918</v>
      </c>
    </row>
    <row r="255" spans="1:3" x14ac:dyDescent="0.25">
      <c r="A255" s="1">
        <v>44148</v>
      </c>
      <c r="B255">
        <v>24051</v>
      </c>
      <c r="C255">
        <f t="shared" si="3"/>
        <v>10.08797343215946</v>
      </c>
    </row>
    <row r="256" spans="1:3" x14ac:dyDescent="0.25">
      <c r="A256" s="1">
        <v>44149</v>
      </c>
      <c r="B256">
        <v>25571</v>
      </c>
      <c r="C256">
        <f t="shared" si="3"/>
        <v>10.149253281886617</v>
      </c>
    </row>
    <row r="257" spans="1:3" x14ac:dyDescent="0.25">
      <c r="A257" s="1">
        <v>44150</v>
      </c>
      <c r="B257">
        <v>21854</v>
      </c>
      <c r="C257">
        <f t="shared" si="3"/>
        <v>9.9921850072974152</v>
      </c>
    </row>
    <row r="258" spans="1:3" x14ac:dyDescent="0.25">
      <c r="A258" s="1">
        <v>44151</v>
      </c>
      <c r="B258">
        <v>20816</v>
      </c>
      <c r="C258">
        <f t="shared" si="3"/>
        <v>9.9435252395676592</v>
      </c>
    </row>
    <row r="259" spans="1:3" x14ac:dyDescent="0.25">
      <c r="A259" s="1">
        <v>44152</v>
      </c>
      <c r="B259">
        <v>19152</v>
      </c>
      <c r="C259">
        <f t="shared" ref="C259:C322" si="4">LN(B259+1)</f>
        <v>9.8602146403026616</v>
      </c>
    </row>
    <row r="260" spans="1:3" x14ac:dyDescent="0.25">
      <c r="A260" s="1">
        <v>44153</v>
      </c>
      <c r="B260">
        <v>19883</v>
      </c>
      <c r="C260">
        <f t="shared" si="4"/>
        <v>9.8976706672145625</v>
      </c>
    </row>
    <row r="261" spans="1:3" x14ac:dyDescent="0.25">
      <c r="A261" s="1">
        <v>44154</v>
      </c>
      <c r="B261">
        <v>23975</v>
      </c>
      <c r="C261">
        <f t="shared" si="4"/>
        <v>10.084808608996498</v>
      </c>
    </row>
    <row r="262" spans="1:3" x14ac:dyDescent="0.25">
      <c r="A262" s="1">
        <v>44155</v>
      </c>
      <c r="B262">
        <v>22464</v>
      </c>
      <c r="C262">
        <f t="shared" si="4"/>
        <v>10.01971382150426</v>
      </c>
    </row>
    <row r="263" spans="1:3" x14ac:dyDescent="0.25">
      <c r="A263" s="1">
        <v>44156</v>
      </c>
      <c r="B263">
        <v>24213</v>
      </c>
      <c r="C263">
        <f t="shared" si="4"/>
        <v>10.094686257267686</v>
      </c>
    </row>
    <row r="264" spans="1:3" x14ac:dyDescent="0.25">
      <c r="A264" s="1">
        <v>44157</v>
      </c>
      <c r="B264">
        <v>17856</v>
      </c>
      <c r="C264">
        <f t="shared" si="4"/>
        <v>9.7901508671971254</v>
      </c>
    </row>
    <row r="265" spans="1:3" x14ac:dyDescent="0.25">
      <c r="A265" s="1">
        <v>44158</v>
      </c>
      <c r="B265">
        <v>15002</v>
      </c>
      <c r="C265">
        <f t="shared" si="4"/>
        <v>9.6160054600870133</v>
      </c>
    </row>
    <row r="266" spans="1:3" x14ac:dyDescent="0.25">
      <c r="A266" s="1">
        <v>44159</v>
      </c>
      <c r="B266">
        <v>10139</v>
      </c>
      <c r="C266">
        <f t="shared" si="4"/>
        <v>9.2242432771451739</v>
      </c>
    </row>
    <row r="267" spans="1:3" x14ac:dyDescent="0.25">
      <c r="A267" s="1">
        <v>44160</v>
      </c>
      <c r="B267">
        <v>15362</v>
      </c>
      <c r="C267">
        <f t="shared" si="4"/>
        <v>9.6397173001306609</v>
      </c>
    </row>
    <row r="268" spans="1:3" x14ac:dyDescent="0.25">
      <c r="A268" s="1">
        <v>44161</v>
      </c>
      <c r="B268">
        <v>16687</v>
      </c>
      <c r="C268">
        <f t="shared" si="4"/>
        <v>9.7224451772405533</v>
      </c>
    </row>
    <row r="269" spans="1:3" x14ac:dyDescent="0.25">
      <c r="A269" s="1">
        <v>44162</v>
      </c>
      <c r="B269">
        <v>16310</v>
      </c>
      <c r="C269">
        <f t="shared" si="4"/>
        <v>9.6995950058140306</v>
      </c>
    </row>
    <row r="270" spans="1:3" x14ac:dyDescent="0.25">
      <c r="A270" s="1">
        <v>44163</v>
      </c>
      <c r="B270">
        <v>15178</v>
      </c>
      <c r="C270">
        <f t="shared" si="4"/>
        <v>9.6276681726268585</v>
      </c>
    </row>
    <row r="271" spans="1:3" x14ac:dyDescent="0.25">
      <c r="A271" s="1">
        <v>44164</v>
      </c>
      <c r="B271">
        <v>11483</v>
      </c>
      <c r="C271">
        <f t="shared" si="4"/>
        <v>9.3487100412409543</v>
      </c>
    </row>
    <row r="272" spans="1:3" x14ac:dyDescent="0.25">
      <c r="A272" s="1">
        <v>44165</v>
      </c>
      <c r="B272">
        <v>5733</v>
      </c>
      <c r="C272">
        <f t="shared" si="4"/>
        <v>8.6541686464433152</v>
      </c>
    </row>
    <row r="273" spans="1:3" x14ac:dyDescent="0.25">
      <c r="A273" s="1">
        <v>44166</v>
      </c>
      <c r="B273">
        <v>9105</v>
      </c>
      <c r="C273">
        <f t="shared" si="4"/>
        <v>9.1166888158947277</v>
      </c>
    </row>
    <row r="274" spans="1:3" x14ac:dyDescent="0.25">
      <c r="A274" s="1">
        <v>44167</v>
      </c>
      <c r="B274">
        <v>13855</v>
      </c>
      <c r="C274">
        <f t="shared" si="4"/>
        <v>9.5364736308022167</v>
      </c>
    </row>
    <row r="275" spans="1:3" x14ac:dyDescent="0.25">
      <c r="A275" s="1">
        <v>44168</v>
      </c>
      <c r="B275">
        <v>14838</v>
      </c>
      <c r="C275">
        <f t="shared" si="4"/>
        <v>9.6050141290061273</v>
      </c>
    </row>
    <row r="276" spans="1:3" x14ac:dyDescent="0.25">
      <c r="A276" s="1">
        <v>44169</v>
      </c>
      <c r="B276">
        <v>13239</v>
      </c>
      <c r="C276">
        <f t="shared" si="4"/>
        <v>9.4909978294909987</v>
      </c>
    </row>
    <row r="277" spans="1:3" x14ac:dyDescent="0.25">
      <c r="A277" s="1">
        <v>44170</v>
      </c>
      <c r="B277">
        <v>12430</v>
      </c>
      <c r="C277">
        <f t="shared" si="4"/>
        <v>9.4279486317917147</v>
      </c>
    </row>
    <row r="278" spans="1:3" x14ac:dyDescent="0.25">
      <c r="A278" s="1">
        <v>44171</v>
      </c>
      <c r="B278">
        <v>9176</v>
      </c>
      <c r="C278">
        <f t="shared" si="4"/>
        <v>9.1244556328190125</v>
      </c>
    </row>
    <row r="279" spans="1:3" x14ac:dyDescent="0.25">
      <c r="A279" s="1">
        <v>44172</v>
      </c>
      <c r="B279">
        <v>4423</v>
      </c>
      <c r="C279">
        <f t="shared" si="4"/>
        <v>8.3947995432021703</v>
      </c>
    </row>
    <row r="280" spans="1:3" x14ac:dyDescent="0.25">
      <c r="A280" s="1">
        <v>44173</v>
      </c>
      <c r="B280">
        <v>8312</v>
      </c>
      <c r="C280">
        <f t="shared" si="4"/>
        <v>9.0255758335310876</v>
      </c>
    </row>
    <row r="281" spans="1:3" x14ac:dyDescent="0.25">
      <c r="A281" s="1">
        <v>44174</v>
      </c>
      <c r="B281">
        <v>12168</v>
      </c>
      <c r="C281">
        <f t="shared" si="4"/>
        <v>9.4066470133367996</v>
      </c>
    </row>
    <row r="282" spans="1:3" x14ac:dyDescent="0.25">
      <c r="A282" s="1">
        <v>44175</v>
      </c>
      <c r="B282">
        <v>13749</v>
      </c>
      <c r="C282">
        <f t="shared" si="4"/>
        <v>9.5287941030947181</v>
      </c>
    </row>
    <row r="283" spans="1:3" x14ac:dyDescent="0.25">
      <c r="A283" s="1">
        <v>44176</v>
      </c>
      <c r="B283">
        <v>13110</v>
      </c>
      <c r="C283">
        <f t="shared" si="4"/>
        <v>9.481206851499401</v>
      </c>
    </row>
    <row r="284" spans="1:3" x14ac:dyDescent="0.25">
      <c r="A284" s="1">
        <v>44177</v>
      </c>
      <c r="B284">
        <v>11497</v>
      </c>
      <c r="C284">
        <f t="shared" si="4"/>
        <v>9.3499283861832367</v>
      </c>
    </row>
    <row r="285" spans="1:3" x14ac:dyDescent="0.25">
      <c r="A285" s="1">
        <v>44178</v>
      </c>
      <c r="B285">
        <v>8977</v>
      </c>
      <c r="C285">
        <f t="shared" si="4"/>
        <v>9.1025324193418768</v>
      </c>
    </row>
    <row r="286" spans="1:3" x14ac:dyDescent="0.25">
      <c r="A286" s="1">
        <v>44179</v>
      </c>
      <c r="B286">
        <v>4896</v>
      </c>
      <c r="C286">
        <f t="shared" si="4"/>
        <v>8.4963780517023171</v>
      </c>
    </row>
    <row r="287" spans="1:3" x14ac:dyDescent="0.25">
      <c r="A287" s="1">
        <v>44180</v>
      </c>
      <c r="B287">
        <v>6907</v>
      </c>
      <c r="C287">
        <f t="shared" si="4"/>
        <v>8.8404354392665692</v>
      </c>
    </row>
    <row r="288" spans="1:3" x14ac:dyDescent="0.25">
      <c r="A288" s="1">
        <v>44181</v>
      </c>
      <c r="B288">
        <v>12454</v>
      </c>
      <c r="C288">
        <f t="shared" si="4"/>
        <v>9.4298774276962813</v>
      </c>
    </row>
    <row r="289" spans="1:3" x14ac:dyDescent="0.25">
      <c r="A289" s="1">
        <v>44182</v>
      </c>
      <c r="B289">
        <v>11953</v>
      </c>
      <c r="C289">
        <f t="shared" si="4"/>
        <v>9.3888212293841988</v>
      </c>
    </row>
    <row r="290" spans="1:3" x14ac:dyDescent="0.25">
      <c r="A290" s="1">
        <v>44183</v>
      </c>
      <c r="B290">
        <v>11013</v>
      </c>
      <c r="C290">
        <f t="shared" si="4"/>
        <v>9.3069224698224264</v>
      </c>
    </row>
    <row r="291" spans="1:3" x14ac:dyDescent="0.25">
      <c r="A291" s="1">
        <v>44184</v>
      </c>
      <c r="B291">
        <v>11267</v>
      </c>
      <c r="C291">
        <f t="shared" si="4"/>
        <v>9.3297221289962629</v>
      </c>
    </row>
    <row r="292" spans="1:3" x14ac:dyDescent="0.25">
      <c r="A292" s="1">
        <v>44185</v>
      </c>
      <c r="B292">
        <v>8594</v>
      </c>
      <c r="C292">
        <f t="shared" si="4"/>
        <v>9.0589359178169495</v>
      </c>
    </row>
    <row r="293" spans="1:3" x14ac:dyDescent="0.25">
      <c r="A293" s="1">
        <v>44186</v>
      </c>
      <c r="B293">
        <v>4633</v>
      </c>
      <c r="C293">
        <f t="shared" si="4"/>
        <v>8.4411757049923217</v>
      </c>
    </row>
    <row r="294" spans="1:3" x14ac:dyDescent="0.25">
      <c r="A294" s="1">
        <v>44187</v>
      </c>
      <c r="B294">
        <v>7192</v>
      </c>
      <c r="C294">
        <f t="shared" si="4"/>
        <v>8.8808636098673563</v>
      </c>
    </row>
    <row r="295" spans="1:3" x14ac:dyDescent="0.25">
      <c r="A295" s="1">
        <v>44188</v>
      </c>
      <c r="B295">
        <v>12361</v>
      </c>
      <c r="C295">
        <f t="shared" si="4"/>
        <v>9.4223825302192186</v>
      </c>
    </row>
    <row r="296" spans="1:3" x14ac:dyDescent="0.25">
      <c r="A296" s="1">
        <v>44189</v>
      </c>
      <c r="B296">
        <v>13115</v>
      </c>
      <c r="C296">
        <f t="shared" si="4"/>
        <v>9.4815881379645397</v>
      </c>
    </row>
    <row r="297" spans="1:3" x14ac:dyDescent="0.25">
      <c r="A297" s="1">
        <v>44190</v>
      </c>
      <c r="B297">
        <v>9077</v>
      </c>
      <c r="C297">
        <f t="shared" si="4"/>
        <v>9.1136091830164112</v>
      </c>
    </row>
    <row r="298" spans="1:3" x14ac:dyDescent="0.25">
      <c r="A298" s="1">
        <v>44191</v>
      </c>
      <c r="B298">
        <v>5048</v>
      </c>
      <c r="C298">
        <f t="shared" si="4"/>
        <v>8.5269454828589151</v>
      </c>
    </row>
    <row r="299" spans="1:3" x14ac:dyDescent="0.25">
      <c r="A299" s="1">
        <v>44192</v>
      </c>
      <c r="B299">
        <v>3678</v>
      </c>
      <c r="C299">
        <f t="shared" si="4"/>
        <v>8.210396255104774</v>
      </c>
    </row>
    <row r="300" spans="1:3" x14ac:dyDescent="0.25">
      <c r="A300" s="1">
        <v>44193</v>
      </c>
      <c r="B300">
        <v>3211</v>
      </c>
      <c r="C300">
        <f t="shared" si="4"/>
        <v>8.0746490750666524</v>
      </c>
    </row>
    <row r="301" spans="1:3" x14ac:dyDescent="0.25">
      <c r="A301" s="1">
        <v>44194</v>
      </c>
      <c r="B301">
        <v>7914</v>
      </c>
      <c r="C301">
        <f t="shared" si="4"/>
        <v>8.9765149723151119</v>
      </c>
    </row>
    <row r="302" spans="1:3" x14ac:dyDescent="0.25">
      <c r="A302" s="1">
        <v>44195</v>
      </c>
      <c r="B302">
        <v>12955</v>
      </c>
      <c r="C302">
        <f t="shared" si="4"/>
        <v>9.4693142802912202</v>
      </c>
    </row>
    <row r="303" spans="1:3" x14ac:dyDescent="0.25">
      <c r="A303" s="1">
        <v>44196</v>
      </c>
      <c r="B303">
        <v>13397</v>
      </c>
      <c r="C303">
        <f t="shared" si="4"/>
        <v>9.5028607210682132</v>
      </c>
    </row>
    <row r="304" spans="1:3" x14ac:dyDescent="0.25">
      <c r="A304" s="1">
        <v>44197</v>
      </c>
      <c r="B304">
        <v>11008</v>
      </c>
      <c r="C304">
        <f t="shared" si="4"/>
        <v>9.306468399070404</v>
      </c>
    </row>
    <row r="305" spans="1:3" x14ac:dyDescent="0.25">
      <c r="A305" s="1">
        <v>44198</v>
      </c>
      <c r="B305">
        <v>6945</v>
      </c>
      <c r="C305">
        <f t="shared" si="4"/>
        <v>8.8459212333040185</v>
      </c>
    </row>
    <row r="306" spans="1:3" x14ac:dyDescent="0.25">
      <c r="A306" s="1">
        <v>44199</v>
      </c>
      <c r="B306">
        <v>5739</v>
      </c>
      <c r="C306">
        <f t="shared" si="4"/>
        <v>8.6552144893136127</v>
      </c>
    </row>
    <row r="307" spans="1:3" x14ac:dyDescent="0.25">
      <c r="A307" s="1">
        <v>44200</v>
      </c>
      <c r="B307">
        <v>4432</v>
      </c>
      <c r="C307">
        <f t="shared" si="4"/>
        <v>8.3968318347450541</v>
      </c>
    </row>
    <row r="308" spans="1:3" x14ac:dyDescent="0.25">
      <c r="A308" s="1">
        <v>44201</v>
      </c>
      <c r="B308">
        <v>7624</v>
      </c>
      <c r="C308">
        <f t="shared" si="4"/>
        <v>8.9391876014756129</v>
      </c>
    </row>
    <row r="309" spans="1:3" x14ac:dyDescent="0.25">
      <c r="A309" s="1">
        <v>44202</v>
      </c>
      <c r="B309">
        <v>14151</v>
      </c>
      <c r="C309">
        <f t="shared" si="4"/>
        <v>9.5576112358396212</v>
      </c>
    </row>
    <row r="310" spans="1:3" x14ac:dyDescent="0.25">
      <c r="A310" s="1">
        <v>44203</v>
      </c>
      <c r="B310">
        <v>12054</v>
      </c>
      <c r="C310">
        <f t="shared" si="4"/>
        <v>9.397234790615272</v>
      </c>
    </row>
    <row r="311" spans="1:3" x14ac:dyDescent="0.25">
      <c r="A311" s="1">
        <v>44204</v>
      </c>
      <c r="B311">
        <v>8790</v>
      </c>
      <c r="C311">
        <f t="shared" si="4"/>
        <v>9.0814837498511789</v>
      </c>
    </row>
    <row r="312" spans="1:3" x14ac:dyDescent="0.25">
      <c r="A312" s="1">
        <v>44205</v>
      </c>
      <c r="B312">
        <v>10548</v>
      </c>
      <c r="C312">
        <f t="shared" si="4"/>
        <v>9.2637863476818083</v>
      </c>
    </row>
    <row r="313" spans="1:3" x14ac:dyDescent="0.25">
      <c r="A313" s="1">
        <v>44206</v>
      </c>
      <c r="B313">
        <v>9410</v>
      </c>
      <c r="C313">
        <f t="shared" si="4"/>
        <v>9.1496344968587877</v>
      </c>
    </row>
    <row r="314" spans="1:3" x14ac:dyDescent="0.25">
      <c r="A314" s="1">
        <v>44207</v>
      </c>
      <c r="B314">
        <v>4622</v>
      </c>
      <c r="C314">
        <f t="shared" si="4"/>
        <v>8.4387991239882254</v>
      </c>
    </row>
    <row r="315" spans="1:3" x14ac:dyDescent="0.25">
      <c r="A315" s="1">
        <v>44208</v>
      </c>
      <c r="B315">
        <v>5569</v>
      </c>
      <c r="C315">
        <f t="shared" si="4"/>
        <v>8.6251503329213293</v>
      </c>
    </row>
    <row r="316" spans="1:3" x14ac:dyDescent="0.25">
      <c r="A316" s="1">
        <v>44209</v>
      </c>
      <c r="B316">
        <v>9053</v>
      </c>
      <c r="C316">
        <f t="shared" si="4"/>
        <v>9.1109619279959038</v>
      </c>
    </row>
    <row r="317" spans="1:3" x14ac:dyDescent="0.25">
      <c r="A317" s="1">
        <v>44210</v>
      </c>
      <c r="B317">
        <v>9436</v>
      </c>
      <c r="C317">
        <f t="shared" si="4"/>
        <v>9.1523934120213326</v>
      </c>
    </row>
    <row r="318" spans="1:3" x14ac:dyDescent="0.25">
      <c r="A318" s="1">
        <v>44211</v>
      </c>
      <c r="B318">
        <v>7795</v>
      </c>
      <c r="C318">
        <f t="shared" si="4"/>
        <v>8.9613660606274514</v>
      </c>
    </row>
    <row r="319" spans="1:3" x14ac:dyDescent="0.25">
      <c r="A319" s="1">
        <v>44212</v>
      </c>
      <c r="B319">
        <v>7412</v>
      </c>
      <c r="C319">
        <f t="shared" si="4"/>
        <v>8.9109904946567191</v>
      </c>
    </row>
    <row r="320" spans="1:3" x14ac:dyDescent="0.25">
      <c r="A320" s="1">
        <v>44213</v>
      </c>
      <c r="B320">
        <v>6055</v>
      </c>
      <c r="C320">
        <f t="shared" si="4"/>
        <v>8.7088047951172847</v>
      </c>
    </row>
    <row r="321" spans="1:3" x14ac:dyDescent="0.25">
      <c r="A321" s="1">
        <v>44214</v>
      </c>
      <c r="B321">
        <v>3271</v>
      </c>
      <c r="C321">
        <f t="shared" si="4"/>
        <v>8.0931566977226375</v>
      </c>
    </row>
    <row r="322" spans="1:3" x14ac:dyDescent="0.25">
      <c r="A322" s="1">
        <v>44215</v>
      </c>
      <c r="B322">
        <v>4835</v>
      </c>
      <c r="C322">
        <f t="shared" si="4"/>
        <v>8.4838432117346834</v>
      </c>
    </row>
    <row r="323" spans="1:3" x14ac:dyDescent="0.25">
      <c r="A323" s="1">
        <v>44216</v>
      </c>
      <c r="B323">
        <v>6919</v>
      </c>
      <c r="C323">
        <f t="shared" ref="C323:C376" si="5">LN(B323+1)</f>
        <v>8.842171048611716</v>
      </c>
    </row>
    <row r="324" spans="1:3" x14ac:dyDescent="0.25">
      <c r="A324" s="1">
        <v>44217</v>
      </c>
      <c r="B324">
        <v>7152</v>
      </c>
      <c r="C324">
        <f t="shared" si="5"/>
        <v>8.8752871281083845</v>
      </c>
    </row>
    <row r="325" spans="1:3" x14ac:dyDescent="0.25">
      <c r="A325" s="1">
        <v>44218</v>
      </c>
      <c r="B325">
        <v>6640</v>
      </c>
      <c r="C325">
        <f t="shared" si="5"/>
        <v>8.8010178335407137</v>
      </c>
    </row>
    <row r="326" spans="1:3" x14ac:dyDescent="0.25">
      <c r="A326" s="1">
        <v>44219</v>
      </c>
      <c r="B326">
        <v>6322</v>
      </c>
      <c r="C326">
        <f t="shared" si="5"/>
        <v>8.7519490580586137</v>
      </c>
    </row>
    <row r="327" spans="1:3" x14ac:dyDescent="0.25">
      <c r="A327" s="1">
        <v>44220</v>
      </c>
      <c r="B327">
        <v>4683</v>
      </c>
      <c r="C327">
        <f t="shared" si="5"/>
        <v>8.4519077247176071</v>
      </c>
    </row>
    <row r="328" spans="1:3" x14ac:dyDescent="0.25">
      <c r="A328" s="1">
        <v>44221</v>
      </c>
      <c r="B328">
        <v>2419</v>
      </c>
      <c r="C328">
        <f t="shared" si="5"/>
        <v>7.7915228191507317</v>
      </c>
    </row>
    <row r="329" spans="1:3" x14ac:dyDescent="0.25">
      <c r="A329" s="1">
        <v>44222</v>
      </c>
      <c r="B329">
        <v>4604</v>
      </c>
      <c r="C329">
        <f t="shared" si="5"/>
        <v>8.4348979486894073</v>
      </c>
    </row>
    <row r="330" spans="1:3" x14ac:dyDescent="0.25">
      <c r="A330" s="1">
        <v>44223</v>
      </c>
      <c r="B330">
        <v>6789</v>
      </c>
      <c r="C330">
        <f t="shared" si="5"/>
        <v>8.8232062205527413</v>
      </c>
    </row>
    <row r="331" spans="1:3" x14ac:dyDescent="0.25">
      <c r="A331" s="1">
        <v>44224</v>
      </c>
      <c r="B331">
        <v>7156</v>
      </c>
      <c r="C331">
        <f t="shared" si="5"/>
        <v>8.8758461777385982</v>
      </c>
    </row>
    <row r="332" spans="1:3" x14ac:dyDescent="0.25">
      <c r="A332" s="1">
        <v>44225</v>
      </c>
      <c r="B332">
        <v>6144</v>
      </c>
      <c r="C332">
        <f t="shared" si="5"/>
        <v>8.7233940220001358</v>
      </c>
    </row>
    <row r="333" spans="1:3" x14ac:dyDescent="0.25">
      <c r="A333" s="1">
        <v>44226</v>
      </c>
      <c r="B333">
        <v>5864</v>
      </c>
      <c r="C333">
        <f t="shared" si="5"/>
        <v>8.6767577610875755</v>
      </c>
    </row>
    <row r="334" spans="1:3" x14ac:dyDescent="0.25">
      <c r="A334" s="1">
        <v>44227</v>
      </c>
      <c r="B334">
        <v>4706</v>
      </c>
      <c r="C334">
        <f t="shared" si="5"/>
        <v>8.4568060414011423</v>
      </c>
    </row>
    <row r="335" spans="1:3" x14ac:dyDescent="0.25">
      <c r="A335" s="1">
        <v>44228</v>
      </c>
      <c r="B335">
        <v>2503</v>
      </c>
      <c r="C335">
        <f t="shared" si="5"/>
        <v>7.8256447322199891</v>
      </c>
    </row>
    <row r="336" spans="1:3" x14ac:dyDescent="0.25">
      <c r="A336" s="1">
        <v>44229</v>
      </c>
      <c r="B336">
        <v>4326</v>
      </c>
      <c r="C336">
        <f t="shared" si="5"/>
        <v>8.3726297402248839</v>
      </c>
    </row>
    <row r="337" spans="1:3" x14ac:dyDescent="0.25">
      <c r="A337" s="1">
        <v>44230</v>
      </c>
      <c r="B337">
        <v>6802</v>
      </c>
      <c r="C337">
        <f t="shared" si="5"/>
        <v>8.825118970345061</v>
      </c>
    </row>
    <row r="338" spans="1:3" x14ac:dyDescent="0.25">
      <c r="A338" s="1">
        <v>44231</v>
      </c>
      <c r="B338">
        <v>6496</v>
      </c>
      <c r="C338">
        <f t="shared" si="5"/>
        <v>8.7790958108805306</v>
      </c>
    </row>
    <row r="339" spans="1:3" x14ac:dyDescent="0.25">
      <c r="A339" s="1">
        <v>44232</v>
      </c>
      <c r="B339">
        <v>6053</v>
      </c>
      <c r="C339">
        <f t="shared" si="5"/>
        <v>8.7084744895816648</v>
      </c>
    </row>
    <row r="340" spans="1:3" x14ac:dyDescent="0.25">
      <c r="A340" s="1">
        <v>44233</v>
      </c>
      <c r="B340">
        <v>5965</v>
      </c>
      <c r="C340">
        <f t="shared" si="5"/>
        <v>8.6938319650746934</v>
      </c>
    </row>
    <row r="341" spans="1:3" x14ac:dyDescent="0.25">
      <c r="A341" s="1">
        <v>44234</v>
      </c>
      <c r="B341">
        <v>4728</v>
      </c>
      <c r="C341">
        <f t="shared" si="5"/>
        <v>8.4614690426438752</v>
      </c>
    </row>
    <row r="342" spans="1:3" x14ac:dyDescent="0.25">
      <c r="A342" s="1">
        <v>44235</v>
      </c>
      <c r="B342">
        <v>2431</v>
      </c>
      <c r="C342">
        <f t="shared" si="5"/>
        <v>7.796469243086058</v>
      </c>
    </row>
    <row r="343" spans="1:3" x14ac:dyDescent="0.25">
      <c r="A343" s="1">
        <v>44236</v>
      </c>
      <c r="B343">
        <v>4029</v>
      </c>
      <c r="C343">
        <f t="shared" si="5"/>
        <v>8.3015216549407285</v>
      </c>
    </row>
    <row r="344" spans="1:3" x14ac:dyDescent="0.25">
      <c r="A344" s="1">
        <v>44237</v>
      </c>
      <c r="B344">
        <v>6930</v>
      </c>
      <c r="C344">
        <f t="shared" si="5"/>
        <v>8.8437593819179838</v>
      </c>
    </row>
    <row r="345" spans="1:3" x14ac:dyDescent="0.25">
      <c r="A345" s="1">
        <v>44238</v>
      </c>
      <c r="B345">
        <v>7008</v>
      </c>
      <c r="C345">
        <f t="shared" si="5"/>
        <v>8.8549503165003252</v>
      </c>
    </row>
    <row r="346" spans="1:3" x14ac:dyDescent="0.25">
      <c r="A346" s="1">
        <v>44239</v>
      </c>
      <c r="B346">
        <v>6379</v>
      </c>
      <c r="C346">
        <f t="shared" si="5"/>
        <v>8.7609233763388357</v>
      </c>
    </row>
    <row r="347" spans="1:3" x14ac:dyDescent="0.25">
      <c r="A347" s="1">
        <v>44240</v>
      </c>
      <c r="B347">
        <v>6586</v>
      </c>
      <c r="C347">
        <f t="shared" si="5"/>
        <v>8.7928532886406927</v>
      </c>
    </row>
    <row r="348" spans="1:3" x14ac:dyDescent="0.25">
      <c r="A348" s="1">
        <v>44241</v>
      </c>
      <c r="B348">
        <v>5334</v>
      </c>
      <c r="C348">
        <f t="shared" si="5"/>
        <v>8.5820441637358531</v>
      </c>
    </row>
    <row r="349" spans="1:3" x14ac:dyDescent="0.25">
      <c r="A349" s="1">
        <v>44242</v>
      </c>
      <c r="B349">
        <v>2543</v>
      </c>
      <c r="C349">
        <f t="shared" si="5"/>
        <v>7.8414929244600131</v>
      </c>
    </row>
    <row r="350" spans="1:3" x14ac:dyDescent="0.25">
      <c r="A350" s="1">
        <v>44243</v>
      </c>
      <c r="B350">
        <v>5178</v>
      </c>
      <c r="C350">
        <f t="shared" si="5"/>
        <v>8.5523672664238912</v>
      </c>
    </row>
    <row r="351" spans="1:3" x14ac:dyDescent="0.25">
      <c r="A351" s="1">
        <v>44244</v>
      </c>
      <c r="B351">
        <v>8694</v>
      </c>
      <c r="C351">
        <f t="shared" si="5"/>
        <v>9.0705034267883828</v>
      </c>
    </row>
    <row r="352" spans="1:3" x14ac:dyDescent="0.25">
      <c r="A352" s="1">
        <v>44245</v>
      </c>
      <c r="B352">
        <v>9073</v>
      </c>
      <c r="C352">
        <f t="shared" si="5"/>
        <v>9.1131684602239087</v>
      </c>
    </row>
    <row r="353" spans="1:3" x14ac:dyDescent="0.25">
      <c r="A353" s="1">
        <v>44246</v>
      </c>
      <c r="B353">
        <v>8777</v>
      </c>
      <c r="C353">
        <f t="shared" si="5"/>
        <v>9.0800038702481789</v>
      </c>
    </row>
    <row r="354" spans="1:3" x14ac:dyDescent="0.25">
      <c r="A354" s="1">
        <v>44247</v>
      </c>
      <c r="B354">
        <v>8510</v>
      </c>
      <c r="C354">
        <f t="shared" si="5"/>
        <v>9.0491147234769613</v>
      </c>
    </row>
    <row r="355" spans="1:3" x14ac:dyDescent="0.25">
      <c r="A355" s="1">
        <v>44248</v>
      </c>
      <c r="B355">
        <v>7038</v>
      </c>
      <c r="C355">
        <f t="shared" si="5"/>
        <v>8.8592213936081308</v>
      </c>
    </row>
    <row r="356" spans="1:3" x14ac:dyDescent="0.25">
      <c r="A356" s="1">
        <v>44249</v>
      </c>
      <c r="B356">
        <v>3890</v>
      </c>
      <c r="C356">
        <f t="shared" si="5"/>
        <v>8.266421472984554</v>
      </c>
    </row>
    <row r="357" spans="1:3" x14ac:dyDescent="0.25">
      <c r="A357" s="1">
        <v>44250</v>
      </c>
      <c r="B357">
        <v>6310</v>
      </c>
      <c r="C357">
        <f t="shared" si="5"/>
        <v>8.7500494215842402</v>
      </c>
    </row>
    <row r="358" spans="1:3" x14ac:dyDescent="0.25">
      <c r="A358" s="1">
        <v>44251</v>
      </c>
      <c r="B358">
        <v>12146</v>
      </c>
      <c r="C358">
        <f t="shared" si="5"/>
        <v>9.4048375047002715</v>
      </c>
    </row>
    <row r="359" spans="1:3" x14ac:dyDescent="0.25">
      <c r="A359" s="1">
        <v>44252</v>
      </c>
      <c r="B359">
        <v>12142</v>
      </c>
      <c r="C359">
        <f t="shared" si="5"/>
        <v>9.4045081510538182</v>
      </c>
    </row>
    <row r="360" spans="1:3" x14ac:dyDescent="0.25">
      <c r="A360" s="1">
        <v>44253</v>
      </c>
      <c r="B360">
        <v>11539</v>
      </c>
      <c r="C360">
        <f t="shared" si="5"/>
        <v>9.3535745400620911</v>
      </c>
    </row>
    <row r="361" spans="1:3" x14ac:dyDescent="0.25">
      <c r="A361" s="1">
        <v>44254</v>
      </c>
      <c r="B361">
        <v>12100</v>
      </c>
      <c r="C361">
        <f t="shared" si="5"/>
        <v>9.4010433727980534</v>
      </c>
    </row>
    <row r="362" spans="1:3" x14ac:dyDescent="0.25">
      <c r="A362" s="1">
        <v>44255</v>
      </c>
      <c r="B362">
        <v>10099</v>
      </c>
      <c r="C362">
        <f t="shared" si="5"/>
        <v>9.2202907028293506</v>
      </c>
    </row>
    <row r="363" spans="1:3" x14ac:dyDescent="0.25">
      <c r="A363" s="1">
        <v>44256</v>
      </c>
      <c r="B363">
        <v>4786</v>
      </c>
      <c r="C363">
        <f t="shared" si="5"/>
        <v>8.4736591893925084</v>
      </c>
    </row>
    <row r="364" spans="1:3" x14ac:dyDescent="0.25">
      <c r="A364" s="1">
        <v>44257</v>
      </c>
      <c r="B364">
        <v>7937</v>
      </c>
      <c r="C364">
        <f t="shared" si="5"/>
        <v>8.9794166333430105</v>
      </c>
    </row>
    <row r="365" spans="1:3" x14ac:dyDescent="0.25">
      <c r="A365" s="1">
        <v>44258</v>
      </c>
      <c r="B365">
        <v>15698</v>
      </c>
      <c r="C365">
        <f t="shared" si="5"/>
        <v>9.6613522950403183</v>
      </c>
    </row>
    <row r="366" spans="1:3" x14ac:dyDescent="0.25">
      <c r="A366" s="1">
        <v>44259</v>
      </c>
      <c r="B366">
        <v>15250</v>
      </c>
      <c r="C366">
        <f t="shared" si="5"/>
        <v>9.632400353656184</v>
      </c>
    </row>
    <row r="367" spans="1:3" x14ac:dyDescent="0.25">
      <c r="A367" s="1">
        <v>44260</v>
      </c>
      <c r="B367">
        <v>15829</v>
      </c>
      <c r="C367">
        <f t="shared" si="5"/>
        <v>9.6696621528750573</v>
      </c>
    </row>
    <row r="368" spans="1:3" x14ac:dyDescent="0.25">
      <c r="A368" s="1">
        <v>44261</v>
      </c>
      <c r="B368">
        <v>14857</v>
      </c>
      <c r="C368">
        <f t="shared" si="5"/>
        <v>9.6062937197117524</v>
      </c>
    </row>
    <row r="369" spans="1:3" x14ac:dyDescent="0.25">
      <c r="A369" s="1">
        <v>44262</v>
      </c>
      <c r="B369">
        <v>13574</v>
      </c>
      <c r="C369">
        <f t="shared" si="5"/>
        <v>9.5159851448021353</v>
      </c>
    </row>
    <row r="370" spans="1:3" x14ac:dyDescent="0.25">
      <c r="A370" s="1">
        <v>44263</v>
      </c>
      <c r="B370">
        <v>6170</v>
      </c>
      <c r="C370">
        <f t="shared" si="5"/>
        <v>8.7276161783210675</v>
      </c>
    </row>
    <row r="371" spans="1:3" x14ac:dyDescent="0.25">
      <c r="A371" s="1">
        <v>44264</v>
      </c>
      <c r="B371">
        <v>9954</v>
      </c>
      <c r="C371">
        <f t="shared" si="5"/>
        <v>9.2058302164982972</v>
      </c>
    </row>
    <row r="372" spans="1:3" x14ac:dyDescent="0.25">
      <c r="A372" s="1">
        <v>44265</v>
      </c>
      <c r="B372">
        <v>17260</v>
      </c>
      <c r="C372">
        <f t="shared" si="5"/>
        <v>9.75620490038669</v>
      </c>
    </row>
    <row r="373" spans="1:3" x14ac:dyDescent="0.25">
      <c r="A373" s="1">
        <v>44266</v>
      </c>
      <c r="B373">
        <v>21045</v>
      </c>
      <c r="C373">
        <f t="shared" si="5"/>
        <v>9.9544657973007578</v>
      </c>
    </row>
    <row r="374" spans="1:3" x14ac:dyDescent="0.25">
      <c r="A374" s="1">
        <v>44267</v>
      </c>
      <c r="B374">
        <v>18775</v>
      </c>
      <c r="C374">
        <f t="shared" si="5"/>
        <v>9.8403347375308599</v>
      </c>
    </row>
    <row r="375" spans="1:3" x14ac:dyDescent="0.25">
      <c r="A375" s="1">
        <v>44268</v>
      </c>
      <c r="B375">
        <v>21049</v>
      </c>
      <c r="C375">
        <f t="shared" si="5"/>
        <v>9.9546558391105275</v>
      </c>
    </row>
    <row r="376" spans="1:3" x14ac:dyDescent="0.25">
      <c r="A376" s="1">
        <v>44269</v>
      </c>
      <c r="B376">
        <v>17259</v>
      </c>
      <c r="C376">
        <f t="shared" si="5"/>
        <v>9.7561469646374182</v>
      </c>
    </row>
    <row r="377" spans="1:3" x14ac:dyDescent="0.25">
      <c r="A377" s="1">
        <v>44270</v>
      </c>
      <c r="B377">
        <v>10896</v>
      </c>
      <c r="C377">
        <f>LN(B377+1)</f>
        <v>9.296242800976886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Arkusz1"/>
  <dimension ref="A1:I440"/>
  <sheetViews>
    <sheetView tabSelected="1" topLeftCell="A406" workbookViewId="0">
      <selection activeCell="H417" sqref="H417"/>
    </sheetView>
  </sheetViews>
  <sheetFormatPr defaultRowHeight="15" x14ac:dyDescent="0.25"/>
  <cols>
    <col min="1" max="1" width="10.140625" bestFit="1" customWidth="1"/>
    <col min="2" max="2" width="20.5703125" customWidth="1"/>
    <col min="3" max="3" width="18.7109375" customWidth="1"/>
    <col min="4" max="4" width="29.28515625" customWidth="1"/>
    <col min="5" max="5" width="29.5703125" customWidth="1"/>
    <col min="7" max="7" width="12" customWidth="1"/>
    <col min="8" max="8" width="15.140625" customWidth="1"/>
    <col min="9" max="9" width="15.5703125" customWidth="1"/>
  </cols>
  <sheetData>
    <row r="1" spans="1:9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</row>
    <row r="2" spans="1:9" x14ac:dyDescent="0.25">
      <c r="A2" s="2">
        <v>43895</v>
      </c>
      <c r="B2" s="3">
        <v>0</v>
      </c>
      <c r="F2">
        <f>EXP(B2)-1</f>
        <v>0</v>
      </c>
    </row>
    <row r="3" spans="1:9" x14ac:dyDescent="0.25">
      <c r="A3" s="2">
        <v>43896</v>
      </c>
      <c r="B3" s="3">
        <v>1.0986122886681098</v>
      </c>
      <c r="F3">
        <f t="shared" ref="F3:F66" si="0">EXP(B3)-1</f>
        <v>2.0000000000000004</v>
      </c>
    </row>
    <row r="4" spans="1:9" x14ac:dyDescent="0.25">
      <c r="A4" s="2">
        <v>43897</v>
      </c>
      <c r="B4" s="3">
        <v>1.3862943611198906</v>
      </c>
      <c r="F4">
        <f t="shared" si="0"/>
        <v>3</v>
      </c>
    </row>
    <row r="5" spans="1:9" x14ac:dyDescent="0.25">
      <c r="A5" s="2">
        <v>43898</v>
      </c>
      <c r="B5" s="3">
        <v>1.791759469228055</v>
      </c>
      <c r="F5">
        <f t="shared" si="0"/>
        <v>5</v>
      </c>
    </row>
    <row r="6" spans="1:9" x14ac:dyDescent="0.25">
      <c r="A6" s="2">
        <v>43899</v>
      </c>
      <c r="B6" s="3">
        <v>1.9459101490553132</v>
      </c>
      <c r="F6">
        <f t="shared" si="0"/>
        <v>5.9999999999999991</v>
      </c>
    </row>
    <row r="7" spans="1:9" x14ac:dyDescent="0.25">
      <c r="A7" s="2">
        <v>43900</v>
      </c>
      <c r="B7" s="3">
        <v>1.791759469228055</v>
      </c>
      <c r="F7">
        <f t="shared" si="0"/>
        <v>5</v>
      </c>
    </row>
    <row r="8" spans="1:9" x14ac:dyDescent="0.25">
      <c r="A8" s="2">
        <v>43901</v>
      </c>
      <c r="B8" s="3">
        <v>2.3025850929940459</v>
      </c>
      <c r="F8">
        <f t="shared" si="0"/>
        <v>9.0000000000000018</v>
      </c>
    </row>
    <row r="9" spans="1:9" x14ac:dyDescent="0.25">
      <c r="A9" s="2">
        <v>43902</v>
      </c>
      <c r="B9" s="3">
        <v>3.044522437723423</v>
      </c>
      <c r="F9">
        <f t="shared" si="0"/>
        <v>20</v>
      </c>
    </row>
    <row r="10" spans="1:9" x14ac:dyDescent="0.25">
      <c r="A10" s="2">
        <v>43903</v>
      </c>
      <c r="B10" s="3">
        <v>2.8903717578961645</v>
      </c>
      <c r="F10">
        <f t="shared" si="0"/>
        <v>16.999999999999996</v>
      </c>
    </row>
    <row r="11" spans="1:9" x14ac:dyDescent="0.25">
      <c r="A11" s="2">
        <v>43904</v>
      </c>
      <c r="B11" s="3">
        <v>3.6109179126442243</v>
      </c>
      <c r="F11">
        <f t="shared" si="0"/>
        <v>35.999999999999993</v>
      </c>
    </row>
    <row r="12" spans="1:9" x14ac:dyDescent="0.25">
      <c r="A12" s="2">
        <v>43905</v>
      </c>
      <c r="B12" s="3">
        <v>3.0910424533583161</v>
      </c>
      <c r="F12">
        <f t="shared" si="0"/>
        <v>21.000000000000004</v>
      </c>
    </row>
    <row r="13" spans="1:9" x14ac:dyDescent="0.25">
      <c r="A13" s="2">
        <v>43906</v>
      </c>
      <c r="B13" s="3">
        <v>3.970291913552122</v>
      </c>
      <c r="F13">
        <f t="shared" si="0"/>
        <v>52.000000000000007</v>
      </c>
    </row>
    <row r="14" spans="1:9" x14ac:dyDescent="0.25">
      <c r="A14" s="2">
        <v>43907</v>
      </c>
      <c r="B14" s="3">
        <v>4.1271343850450917</v>
      </c>
      <c r="F14">
        <f t="shared" si="0"/>
        <v>61.000000000000007</v>
      </c>
    </row>
    <row r="15" spans="1:9" x14ac:dyDescent="0.25">
      <c r="A15" s="2">
        <v>43908</v>
      </c>
      <c r="B15" s="3">
        <v>3.912023005428146</v>
      </c>
      <c r="F15">
        <f t="shared" si="0"/>
        <v>48.999999999999993</v>
      </c>
    </row>
    <row r="16" spans="1:9" x14ac:dyDescent="0.25">
      <c r="A16" s="2">
        <v>43909</v>
      </c>
      <c r="B16" s="3">
        <v>4.2341065045972597</v>
      </c>
      <c r="F16">
        <f t="shared" si="0"/>
        <v>68.000000000000014</v>
      </c>
    </row>
    <row r="17" spans="1:6" x14ac:dyDescent="0.25">
      <c r="A17" s="2">
        <v>43910</v>
      </c>
      <c r="B17" s="3">
        <v>4.2626798770413155</v>
      </c>
      <c r="F17">
        <f t="shared" si="0"/>
        <v>70</v>
      </c>
    </row>
    <row r="18" spans="1:6" x14ac:dyDescent="0.25">
      <c r="A18" s="2">
        <v>43911</v>
      </c>
      <c r="B18" s="3">
        <v>4.7184988712950942</v>
      </c>
      <c r="F18">
        <f t="shared" si="0"/>
        <v>110.99999999999996</v>
      </c>
    </row>
    <row r="19" spans="1:6" x14ac:dyDescent="0.25">
      <c r="A19" s="2">
        <v>43912</v>
      </c>
      <c r="B19" s="3">
        <v>4.5951198501345898</v>
      </c>
      <c r="F19">
        <f t="shared" si="0"/>
        <v>97.999999999999986</v>
      </c>
    </row>
    <row r="20" spans="1:6" x14ac:dyDescent="0.25">
      <c r="A20" s="2">
        <v>43913</v>
      </c>
      <c r="B20" s="3">
        <v>4.7535901911063645</v>
      </c>
      <c r="F20">
        <f t="shared" si="0"/>
        <v>114.99999999999999</v>
      </c>
    </row>
    <row r="21" spans="1:6" x14ac:dyDescent="0.25">
      <c r="A21" s="2">
        <v>43914</v>
      </c>
      <c r="B21" s="3">
        <v>5.0304379213924353</v>
      </c>
      <c r="F21">
        <f t="shared" si="0"/>
        <v>151.99999999999997</v>
      </c>
    </row>
    <row r="22" spans="1:6" x14ac:dyDescent="0.25">
      <c r="A22" s="2">
        <v>43915</v>
      </c>
      <c r="B22" s="3">
        <v>5.0172798368149243</v>
      </c>
      <c r="F22">
        <f t="shared" si="0"/>
        <v>150</v>
      </c>
    </row>
    <row r="23" spans="1:6" x14ac:dyDescent="0.25">
      <c r="A23" s="2">
        <v>43916</v>
      </c>
      <c r="B23" s="3">
        <v>5.1416635565026603</v>
      </c>
      <c r="F23">
        <f t="shared" si="0"/>
        <v>170.00000000000009</v>
      </c>
    </row>
    <row r="24" spans="1:6" x14ac:dyDescent="0.25">
      <c r="A24" s="2">
        <v>43917</v>
      </c>
      <c r="B24" s="3">
        <v>5.1298987149230735</v>
      </c>
      <c r="F24">
        <f t="shared" si="0"/>
        <v>168</v>
      </c>
    </row>
    <row r="25" spans="1:6" x14ac:dyDescent="0.25">
      <c r="A25" s="2">
        <v>43918</v>
      </c>
      <c r="B25" s="3">
        <v>5.521460917862246</v>
      </c>
      <c r="F25">
        <f t="shared" si="0"/>
        <v>248.99999999999989</v>
      </c>
    </row>
    <row r="26" spans="1:6" x14ac:dyDescent="0.25">
      <c r="A26" s="2">
        <v>43919</v>
      </c>
      <c r="B26" s="3">
        <v>5.4161004022044201</v>
      </c>
      <c r="F26">
        <f t="shared" si="0"/>
        <v>224</v>
      </c>
    </row>
    <row r="27" spans="1:6" x14ac:dyDescent="0.25">
      <c r="A27" s="2">
        <v>43920</v>
      </c>
      <c r="B27" s="3">
        <v>5.2678581590633282</v>
      </c>
      <c r="F27">
        <f t="shared" si="0"/>
        <v>193.00000000000003</v>
      </c>
    </row>
    <row r="28" spans="1:6" x14ac:dyDescent="0.25">
      <c r="A28" s="2">
        <v>43921</v>
      </c>
      <c r="B28" s="3">
        <v>5.5490760848952201</v>
      </c>
      <c r="F28">
        <f t="shared" si="0"/>
        <v>256.00000000000006</v>
      </c>
    </row>
    <row r="29" spans="1:6" x14ac:dyDescent="0.25">
      <c r="A29" s="2">
        <v>43922</v>
      </c>
      <c r="B29" s="3">
        <v>5.4971682252932021</v>
      </c>
      <c r="F29">
        <f t="shared" si="0"/>
        <v>243.00000000000006</v>
      </c>
    </row>
    <row r="30" spans="1:6" x14ac:dyDescent="0.25">
      <c r="A30" s="2">
        <v>43923</v>
      </c>
      <c r="B30" s="3">
        <v>5.9738096118692612</v>
      </c>
      <c r="F30">
        <f t="shared" si="0"/>
        <v>392</v>
      </c>
    </row>
    <row r="31" spans="1:6" x14ac:dyDescent="0.25">
      <c r="A31" s="2">
        <v>43924</v>
      </c>
      <c r="B31" s="3">
        <v>6.0822189103764464</v>
      </c>
      <c r="F31">
        <f t="shared" si="0"/>
        <v>437.00000000000011</v>
      </c>
    </row>
    <row r="32" spans="1:6" x14ac:dyDescent="0.25">
      <c r="A32" s="2">
        <v>43925</v>
      </c>
      <c r="B32" s="3">
        <v>5.5012582105447274</v>
      </c>
      <c r="F32">
        <f t="shared" si="0"/>
        <v>244.00000000000011</v>
      </c>
    </row>
    <row r="33" spans="1:6" x14ac:dyDescent="0.25">
      <c r="A33" s="2">
        <v>43926</v>
      </c>
      <c r="B33" s="3">
        <v>6.1654178542314204</v>
      </c>
      <c r="F33">
        <f t="shared" si="0"/>
        <v>475.00000000000017</v>
      </c>
    </row>
    <row r="34" spans="1:6" x14ac:dyDescent="0.25">
      <c r="A34" s="2">
        <v>43927</v>
      </c>
      <c r="B34" s="3">
        <v>5.7430031878094825</v>
      </c>
      <c r="F34">
        <f t="shared" si="0"/>
        <v>311.00000000000006</v>
      </c>
    </row>
    <row r="35" spans="1:6" x14ac:dyDescent="0.25">
      <c r="A35" s="2">
        <v>43928</v>
      </c>
      <c r="B35" s="3">
        <v>6.0776422433490342</v>
      </c>
      <c r="F35">
        <f t="shared" si="0"/>
        <v>434.99999999999994</v>
      </c>
    </row>
    <row r="36" spans="1:6" x14ac:dyDescent="0.25">
      <c r="A36" s="2">
        <v>43929</v>
      </c>
      <c r="B36" s="3">
        <v>5.8805329864007003</v>
      </c>
      <c r="F36">
        <f t="shared" si="0"/>
        <v>357</v>
      </c>
    </row>
    <row r="37" spans="1:6" x14ac:dyDescent="0.25">
      <c r="A37" s="2">
        <v>43930</v>
      </c>
      <c r="B37" s="3">
        <v>5.916202062607435</v>
      </c>
      <c r="F37">
        <f t="shared" si="0"/>
        <v>369.99999999999994</v>
      </c>
    </row>
    <row r="38" spans="1:6" x14ac:dyDescent="0.25">
      <c r="A38" s="2">
        <v>43931</v>
      </c>
      <c r="B38" s="3">
        <v>5.9427993751267012</v>
      </c>
      <c r="F38">
        <f t="shared" si="0"/>
        <v>380.00000000000011</v>
      </c>
    </row>
    <row r="39" spans="1:6" x14ac:dyDescent="0.25">
      <c r="A39" s="2">
        <v>43932</v>
      </c>
      <c r="B39" s="3">
        <v>5.9964520886190211</v>
      </c>
      <c r="F39">
        <f t="shared" si="0"/>
        <v>401</v>
      </c>
    </row>
    <row r="40" spans="1:6" x14ac:dyDescent="0.25">
      <c r="A40" s="2">
        <v>43933</v>
      </c>
      <c r="B40" s="3">
        <v>5.7651911027848444</v>
      </c>
      <c r="F40">
        <f t="shared" si="0"/>
        <v>317.99999999999994</v>
      </c>
    </row>
    <row r="41" spans="1:6" x14ac:dyDescent="0.25">
      <c r="A41" s="2">
        <v>43934</v>
      </c>
      <c r="B41" s="3">
        <v>5.5645204073226937</v>
      </c>
      <c r="F41">
        <f t="shared" si="0"/>
        <v>260.00000000000006</v>
      </c>
    </row>
    <row r="42" spans="1:6" x14ac:dyDescent="0.25">
      <c r="A42" s="2">
        <v>43935</v>
      </c>
      <c r="B42" s="3">
        <v>5.5947113796018391</v>
      </c>
      <c r="F42">
        <f t="shared" si="0"/>
        <v>268</v>
      </c>
    </row>
    <row r="43" spans="1:6" x14ac:dyDescent="0.25">
      <c r="A43" s="2">
        <v>43936</v>
      </c>
      <c r="B43" s="3">
        <v>5.9427993751267012</v>
      </c>
      <c r="F43">
        <f t="shared" si="0"/>
        <v>380.00000000000011</v>
      </c>
    </row>
    <row r="44" spans="1:6" x14ac:dyDescent="0.25">
      <c r="A44" s="2">
        <v>43937</v>
      </c>
      <c r="B44" s="3">
        <v>5.8200829303523616</v>
      </c>
      <c r="F44">
        <f t="shared" si="0"/>
        <v>335.99999999999994</v>
      </c>
    </row>
    <row r="45" spans="1:6" x14ac:dyDescent="0.25">
      <c r="A45" s="2">
        <v>43938</v>
      </c>
      <c r="B45" s="3">
        <v>6.1355648910817386</v>
      </c>
      <c r="F45">
        <f t="shared" si="0"/>
        <v>460.99999999999989</v>
      </c>
    </row>
    <row r="46" spans="1:6" x14ac:dyDescent="0.25">
      <c r="A46" s="2">
        <v>43939</v>
      </c>
      <c r="B46" s="3">
        <v>5.8971538676367405</v>
      </c>
      <c r="F46">
        <f t="shared" si="0"/>
        <v>362.99999999999994</v>
      </c>
    </row>
    <row r="47" spans="1:6" x14ac:dyDescent="0.25">
      <c r="A47" s="2">
        <v>43940</v>
      </c>
      <c r="B47" s="3">
        <v>6.3026189757449051</v>
      </c>
      <c r="F47">
        <f t="shared" si="0"/>
        <v>545.00000000000011</v>
      </c>
    </row>
    <row r="48" spans="1:6" x14ac:dyDescent="0.25">
      <c r="A48" s="2">
        <v>43941</v>
      </c>
      <c r="B48" s="3">
        <v>5.7268477475871968</v>
      </c>
      <c r="F48">
        <f t="shared" si="0"/>
        <v>305.99999999999989</v>
      </c>
    </row>
    <row r="49" spans="1:6" x14ac:dyDescent="0.25">
      <c r="A49" s="2">
        <v>43942</v>
      </c>
      <c r="B49" s="3">
        <v>5.575949103146316</v>
      </c>
      <c r="F49">
        <f t="shared" si="0"/>
        <v>262.99999999999994</v>
      </c>
    </row>
    <row r="50" spans="1:6" x14ac:dyDescent="0.25">
      <c r="A50" s="2">
        <v>43943</v>
      </c>
      <c r="B50" s="3">
        <v>5.7493929859082531</v>
      </c>
      <c r="F50">
        <f t="shared" si="0"/>
        <v>312.99999999999989</v>
      </c>
    </row>
    <row r="51" spans="1:6" x14ac:dyDescent="0.25">
      <c r="A51" s="2">
        <v>43944</v>
      </c>
      <c r="B51" s="3">
        <v>5.8377304471659395</v>
      </c>
      <c r="F51">
        <f t="shared" si="0"/>
        <v>341.99999999999983</v>
      </c>
    </row>
    <row r="52" spans="1:6" x14ac:dyDescent="0.25">
      <c r="A52" s="2">
        <v>43945</v>
      </c>
      <c r="B52" s="3">
        <v>5.9454206086065753</v>
      </c>
      <c r="F52">
        <f t="shared" si="0"/>
        <v>381.00000000000006</v>
      </c>
    </row>
    <row r="53" spans="1:6" x14ac:dyDescent="0.25">
      <c r="A53" s="2">
        <v>43946</v>
      </c>
      <c r="B53" s="3">
        <v>5.9454206086065753</v>
      </c>
      <c r="F53">
        <f t="shared" si="0"/>
        <v>381.00000000000006</v>
      </c>
    </row>
    <row r="54" spans="1:6" x14ac:dyDescent="0.25">
      <c r="A54" s="2">
        <v>43947</v>
      </c>
      <c r="B54" s="3">
        <v>5.8435444170313602</v>
      </c>
      <c r="F54">
        <f t="shared" si="0"/>
        <v>344.00000000000017</v>
      </c>
    </row>
    <row r="55" spans="1:6" x14ac:dyDescent="0.25">
      <c r="A55" s="2">
        <v>43948</v>
      </c>
      <c r="B55" s="3">
        <v>5.6559918108198524</v>
      </c>
      <c r="F55">
        <f t="shared" si="0"/>
        <v>284.99999999999994</v>
      </c>
    </row>
    <row r="56" spans="1:6" x14ac:dyDescent="0.25">
      <c r="A56" s="2">
        <v>43949</v>
      </c>
      <c r="B56" s="3">
        <v>5.7589017738772803</v>
      </c>
      <c r="F56">
        <f t="shared" si="0"/>
        <v>315.99999999999989</v>
      </c>
    </row>
    <row r="57" spans="1:6" x14ac:dyDescent="0.25">
      <c r="A57" s="2">
        <v>43950</v>
      </c>
      <c r="B57" s="3">
        <v>6.0473721790462776</v>
      </c>
      <c r="F57">
        <f t="shared" si="0"/>
        <v>421.99999999999983</v>
      </c>
    </row>
    <row r="58" spans="1:6" x14ac:dyDescent="0.25">
      <c r="A58" s="2">
        <v>43951</v>
      </c>
      <c r="B58" s="3">
        <v>5.472270673671475</v>
      </c>
      <c r="F58">
        <f t="shared" si="0"/>
        <v>237.00000000000009</v>
      </c>
    </row>
    <row r="59" spans="1:6" x14ac:dyDescent="0.25">
      <c r="A59" s="2">
        <v>43952</v>
      </c>
      <c r="B59" s="3">
        <v>5.43372200355424</v>
      </c>
      <c r="F59">
        <f t="shared" si="0"/>
        <v>228.00000000000006</v>
      </c>
    </row>
    <row r="60" spans="1:6" x14ac:dyDescent="0.25">
      <c r="A60" s="2">
        <v>43953</v>
      </c>
      <c r="B60" s="3">
        <v>5.602118820879701</v>
      </c>
      <c r="F60">
        <f t="shared" si="0"/>
        <v>270.00000000000006</v>
      </c>
    </row>
    <row r="61" spans="1:6" x14ac:dyDescent="0.25">
      <c r="A61" s="2">
        <v>43954</v>
      </c>
      <c r="B61" s="3">
        <v>5.7651911027848444</v>
      </c>
      <c r="F61">
        <f t="shared" si="0"/>
        <v>317.99999999999994</v>
      </c>
    </row>
    <row r="62" spans="1:6" x14ac:dyDescent="0.25">
      <c r="A62" s="2">
        <v>43955</v>
      </c>
      <c r="B62" s="3">
        <v>5.7493929859082531</v>
      </c>
      <c r="F62">
        <f t="shared" si="0"/>
        <v>312.99999999999989</v>
      </c>
    </row>
    <row r="63" spans="1:6" x14ac:dyDescent="0.25">
      <c r="A63" s="2">
        <v>43956</v>
      </c>
      <c r="B63" s="3">
        <v>6.0544393462693709</v>
      </c>
      <c r="F63">
        <f t="shared" si="0"/>
        <v>425.00000000000017</v>
      </c>
    </row>
    <row r="64" spans="1:6" x14ac:dyDescent="0.25">
      <c r="A64" s="2">
        <v>43957</v>
      </c>
      <c r="B64" s="3">
        <v>5.7365722974791922</v>
      </c>
      <c r="F64">
        <f t="shared" si="0"/>
        <v>309.00000000000006</v>
      </c>
    </row>
    <row r="65" spans="1:6" x14ac:dyDescent="0.25">
      <c r="A65" s="2">
        <v>43958</v>
      </c>
      <c r="B65" s="3">
        <v>5.730099782973574</v>
      </c>
      <c r="F65">
        <f t="shared" si="0"/>
        <v>306.99999999999989</v>
      </c>
    </row>
    <row r="66" spans="1:6" x14ac:dyDescent="0.25">
      <c r="A66" s="2">
        <v>43959</v>
      </c>
      <c r="B66" s="3">
        <v>5.768320995793772</v>
      </c>
      <c r="F66">
        <f t="shared" si="0"/>
        <v>318.99999999999994</v>
      </c>
    </row>
    <row r="67" spans="1:6" x14ac:dyDescent="0.25">
      <c r="A67" s="2">
        <v>43960</v>
      </c>
      <c r="B67" s="3">
        <v>5.6559918108198524</v>
      </c>
      <c r="F67">
        <f t="shared" ref="F67:F130" si="1">EXP(B67)-1</f>
        <v>284.99999999999994</v>
      </c>
    </row>
    <row r="68" spans="1:6" x14ac:dyDescent="0.25">
      <c r="A68" s="2">
        <v>43961</v>
      </c>
      <c r="B68" s="3">
        <v>5.8464387750577247</v>
      </c>
      <c r="F68">
        <f t="shared" si="1"/>
        <v>345.00000000000017</v>
      </c>
    </row>
    <row r="69" spans="1:6" x14ac:dyDescent="0.25">
      <c r="A69" s="2">
        <v>43962</v>
      </c>
      <c r="B69" s="3">
        <v>5.8021183753770629</v>
      </c>
      <c r="F69">
        <f t="shared" si="1"/>
        <v>330</v>
      </c>
    </row>
    <row r="70" spans="1:6" x14ac:dyDescent="0.25">
      <c r="A70" s="2">
        <v>43963</v>
      </c>
      <c r="B70" s="3">
        <v>6.39024066706535</v>
      </c>
      <c r="F70">
        <f t="shared" si="1"/>
        <v>595.00000000000011</v>
      </c>
    </row>
    <row r="71" spans="1:6" x14ac:dyDescent="0.25">
      <c r="A71" s="2">
        <v>43964</v>
      </c>
      <c r="B71" s="3">
        <v>5.6489742381612063</v>
      </c>
      <c r="F71">
        <f t="shared" si="1"/>
        <v>283.00000000000006</v>
      </c>
    </row>
    <row r="72" spans="1:6" x14ac:dyDescent="0.25">
      <c r="A72" s="2">
        <v>43965</v>
      </c>
      <c r="B72" s="3">
        <v>6.0210233493495267</v>
      </c>
      <c r="F72">
        <f t="shared" si="1"/>
        <v>411.00000000000011</v>
      </c>
    </row>
    <row r="73" spans="1:6" x14ac:dyDescent="0.25">
      <c r="A73" s="2">
        <v>43966</v>
      </c>
      <c r="B73" s="3">
        <v>5.9964520886190211</v>
      </c>
      <c r="F73">
        <f t="shared" si="1"/>
        <v>401</v>
      </c>
    </row>
    <row r="74" spans="1:6" x14ac:dyDescent="0.25">
      <c r="A74" s="2">
        <v>43967</v>
      </c>
      <c r="B74" s="3">
        <v>5.4889377261566867</v>
      </c>
      <c r="F74">
        <f t="shared" si="1"/>
        <v>241.00000000000009</v>
      </c>
    </row>
    <row r="75" spans="1:6" x14ac:dyDescent="0.25">
      <c r="A75" s="2">
        <v>43968</v>
      </c>
      <c r="B75" s="3">
        <v>5.6094717951849598</v>
      </c>
      <c r="F75">
        <f t="shared" si="1"/>
        <v>272</v>
      </c>
    </row>
    <row r="76" spans="1:6" x14ac:dyDescent="0.25">
      <c r="A76" s="2">
        <v>43969</v>
      </c>
      <c r="B76" s="3">
        <v>5.8777357817796387</v>
      </c>
      <c r="F76">
        <f t="shared" si="1"/>
        <v>355.99999999999989</v>
      </c>
    </row>
    <row r="77" spans="1:6" x14ac:dyDescent="0.25">
      <c r="A77" s="2">
        <v>43970</v>
      </c>
      <c r="B77" s="3">
        <v>5.9506425525877269</v>
      </c>
      <c r="F77">
        <f t="shared" si="1"/>
        <v>383</v>
      </c>
    </row>
    <row r="78" spans="1:6" x14ac:dyDescent="0.25">
      <c r="A78" s="2">
        <v>43971</v>
      </c>
      <c r="B78" s="3">
        <v>6.156978985585555</v>
      </c>
      <c r="F78">
        <f t="shared" si="1"/>
        <v>470.99999999999983</v>
      </c>
    </row>
    <row r="79" spans="1:6" x14ac:dyDescent="0.25">
      <c r="A79" s="2">
        <v>43972</v>
      </c>
      <c r="B79" s="3">
        <v>6.0038870671065387</v>
      </c>
      <c r="F79">
        <f t="shared" si="1"/>
        <v>403.99999999999983</v>
      </c>
    </row>
    <row r="80" spans="1:6" x14ac:dyDescent="0.25">
      <c r="A80" s="2">
        <v>43973</v>
      </c>
      <c r="B80" s="3">
        <v>6.1675164908883415</v>
      </c>
      <c r="F80">
        <f t="shared" si="1"/>
        <v>476.00000000000017</v>
      </c>
    </row>
    <row r="81" spans="1:6" x14ac:dyDescent="0.25">
      <c r="A81" s="2">
        <v>43974</v>
      </c>
      <c r="B81" s="3">
        <v>5.7462031905401529</v>
      </c>
      <c r="F81">
        <f t="shared" si="1"/>
        <v>311.99999999999989</v>
      </c>
    </row>
    <row r="82" spans="1:6" x14ac:dyDescent="0.25">
      <c r="A82" s="2">
        <v>43975</v>
      </c>
      <c r="B82" s="3">
        <v>5.9814142112544806</v>
      </c>
      <c r="F82">
        <f t="shared" si="1"/>
        <v>395</v>
      </c>
    </row>
    <row r="83" spans="1:6" x14ac:dyDescent="0.25">
      <c r="A83" s="2">
        <v>43976</v>
      </c>
      <c r="B83" s="3">
        <v>5.7235851019523807</v>
      </c>
      <c r="F83">
        <f t="shared" si="1"/>
        <v>305</v>
      </c>
    </row>
    <row r="84" spans="1:6" x14ac:dyDescent="0.25">
      <c r="A84" s="2">
        <v>43977</v>
      </c>
      <c r="B84" s="3">
        <v>6.0958245624322247</v>
      </c>
      <c r="F84">
        <f t="shared" si="1"/>
        <v>443</v>
      </c>
    </row>
    <row r="85" spans="1:6" x14ac:dyDescent="0.25">
      <c r="A85" s="2">
        <v>43978</v>
      </c>
      <c r="B85" s="3">
        <v>5.9914645471079817</v>
      </c>
      <c r="F85">
        <f t="shared" si="1"/>
        <v>398.99999999999989</v>
      </c>
    </row>
    <row r="86" spans="1:6" x14ac:dyDescent="0.25">
      <c r="A86" s="2">
        <v>43979</v>
      </c>
      <c r="B86" s="3">
        <v>5.8664680569332965</v>
      </c>
      <c r="F86">
        <f t="shared" si="1"/>
        <v>351.99999999999994</v>
      </c>
    </row>
    <row r="87" spans="1:6" x14ac:dyDescent="0.25">
      <c r="A87" s="2">
        <v>43980</v>
      </c>
      <c r="B87" s="3">
        <v>5.8021183753770629</v>
      </c>
      <c r="F87">
        <f t="shared" si="1"/>
        <v>330</v>
      </c>
    </row>
    <row r="88" spans="1:6" x14ac:dyDescent="0.25">
      <c r="A88" s="2">
        <v>43981</v>
      </c>
      <c r="B88" s="3">
        <v>6.0330862217988015</v>
      </c>
      <c r="F88">
        <f t="shared" si="1"/>
        <v>416</v>
      </c>
    </row>
    <row r="89" spans="1:6" x14ac:dyDescent="0.25">
      <c r="A89" s="2">
        <v>43982</v>
      </c>
      <c r="B89" s="3">
        <v>5.3752784076841653</v>
      </c>
      <c r="F89">
        <f t="shared" si="1"/>
        <v>215.00000000000006</v>
      </c>
    </row>
    <row r="90" spans="1:6" x14ac:dyDescent="0.25">
      <c r="A90" s="2">
        <v>43983</v>
      </c>
      <c r="B90" s="3">
        <v>5.9401712527204316</v>
      </c>
      <c r="F90">
        <f t="shared" si="1"/>
        <v>379.00000000000006</v>
      </c>
    </row>
    <row r="91" spans="1:6" x14ac:dyDescent="0.25">
      <c r="A91" s="2">
        <v>43984</v>
      </c>
      <c r="B91" s="3">
        <v>5.4424177105217932</v>
      </c>
      <c r="F91">
        <f t="shared" si="1"/>
        <v>229.99999999999994</v>
      </c>
    </row>
    <row r="92" spans="1:6" x14ac:dyDescent="0.25">
      <c r="A92" s="2">
        <v>43985</v>
      </c>
      <c r="B92" s="3">
        <v>5.6801726090170677</v>
      </c>
      <c r="F92">
        <f t="shared" si="1"/>
        <v>292.00000000000011</v>
      </c>
    </row>
    <row r="93" spans="1:6" x14ac:dyDescent="0.25">
      <c r="A93" s="2">
        <v>43986</v>
      </c>
      <c r="B93" s="3">
        <v>5.8916442118257715</v>
      </c>
      <c r="F93">
        <f t="shared" si="1"/>
        <v>361.00000000000017</v>
      </c>
    </row>
    <row r="94" spans="1:6" x14ac:dyDescent="0.25">
      <c r="A94" s="2">
        <v>43987</v>
      </c>
      <c r="B94" s="3">
        <v>5.8944028342648505</v>
      </c>
      <c r="F94">
        <f t="shared" si="1"/>
        <v>361.99999999999989</v>
      </c>
    </row>
    <row r="95" spans="1:6" x14ac:dyDescent="0.25">
      <c r="A95" s="2">
        <v>43988</v>
      </c>
      <c r="B95" s="3">
        <v>6.3578422665080998</v>
      </c>
      <c r="F95">
        <f t="shared" si="1"/>
        <v>576.00000000000011</v>
      </c>
    </row>
    <row r="96" spans="1:6" x14ac:dyDescent="0.25">
      <c r="A96" s="2">
        <v>43989</v>
      </c>
      <c r="B96" s="3">
        <v>6.3561076606958915</v>
      </c>
      <c r="F96">
        <f t="shared" si="1"/>
        <v>575.00000000000011</v>
      </c>
    </row>
    <row r="97" spans="1:6" x14ac:dyDescent="0.25">
      <c r="A97" s="2">
        <v>43990</v>
      </c>
      <c r="B97" s="3">
        <v>6.3969296552161463</v>
      </c>
      <c r="F97">
        <f t="shared" si="1"/>
        <v>599</v>
      </c>
    </row>
    <row r="98" spans="1:6" x14ac:dyDescent="0.25">
      <c r="A98" s="2">
        <v>43991</v>
      </c>
      <c r="B98" s="3">
        <v>5.9939614273065693</v>
      </c>
      <c r="F98">
        <f t="shared" si="1"/>
        <v>400.00000000000006</v>
      </c>
    </row>
    <row r="99" spans="1:6" x14ac:dyDescent="0.25">
      <c r="A99" s="2">
        <v>43992</v>
      </c>
      <c r="B99" s="3">
        <v>5.6454468976432377</v>
      </c>
      <c r="F99">
        <f t="shared" si="1"/>
        <v>282</v>
      </c>
    </row>
    <row r="100" spans="1:6" x14ac:dyDescent="0.25">
      <c r="A100" s="2">
        <v>43993</v>
      </c>
      <c r="B100" s="3">
        <v>5.8861040314501558</v>
      </c>
      <c r="F100">
        <f t="shared" si="1"/>
        <v>359.00000000000006</v>
      </c>
    </row>
    <row r="101" spans="1:6" x14ac:dyDescent="0.25">
      <c r="A101" s="2">
        <v>43994</v>
      </c>
      <c r="B101" s="3">
        <v>5.9322451874480109</v>
      </c>
      <c r="F101">
        <f t="shared" si="1"/>
        <v>376.00000000000006</v>
      </c>
    </row>
    <row r="102" spans="1:6" x14ac:dyDescent="0.25">
      <c r="A102" s="2">
        <v>43995</v>
      </c>
      <c r="B102" s="3">
        <v>6.089044875446846</v>
      </c>
      <c r="F102">
        <f t="shared" si="1"/>
        <v>440</v>
      </c>
    </row>
    <row r="103" spans="1:6" x14ac:dyDescent="0.25">
      <c r="A103" s="2">
        <v>43996</v>
      </c>
      <c r="B103" s="3">
        <v>5.9295891433898946</v>
      </c>
      <c r="F103">
        <f t="shared" si="1"/>
        <v>375.00000000000006</v>
      </c>
    </row>
    <row r="104" spans="1:6" x14ac:dyDescent="0.25">
      <c r="A104" s="2">
        <v>43997</v>
      </c>
      <c r="B104" s="3">
        <v>5.9839362806871907</v>
      </c>
      <c r="F104">
        <f t="shared" si="1"/>
        <v>396.00000000000011</v>
      </c>
    </row>
    <row r="105" spans="1:6" x14ac:dyDescent="0.25">
      <c r="A105" s="2">
        <v>43998</v>
      </c>
      <c r="B105" s="3">
        <v>6.0112671744041615</v>
      </c>
      <c r="F105">
        <f t="shared" si="1"/>
        <v>406.99999999999989</v>
      </c>
    </row>
    <row r="106" spans="1:6" x14ac:dyDescent="0.25">
      <c r="A106" s="2">
        <v>43999</v>
      </c>
      <c r="B106" s="3">
        <v>6.2285110035911835</v>
      </c>
      <c r="F106">
        <f t="shared" si="1"/>
        <v>506.00000000000017</v>
      </c>
    </row>
    <row r="107" spans="1:6" x14ac:dyDescent="0.25">
      <c r="A107" s="2">
        <v>44000</v>
      </c>
      <c r="B107" s="3">
        <v>5.7525726388256331</v>
      </c>
      <c r="F107">
        <f t="shared" si="1"/>
        <v>314</v>
      </c>
    </row>
    <row r="108" spans="1:6" x14ac:dyDescent="0.25">
      <c r="A108" s="2">
        <v>44001</v>
      </c>
      <c r="B108" s="3">
        <v>5.7104270173748697</v>
      </c>
      <c r="F108">
        <f t="shared" si="1"/>
        <v>301</v>
      </c>
    </row>
    <row r="109" spans="1:6" x14ac:dyDescent="0.25">
      <c r="A109" s="2">
        <v>44002</v>
      </c>
      <c r="B109" s="3">
        <v>5.7203117766074119</v>
      </c>
      <c r="F109">
        <f t="shared" si="1"/>
        <v>304.00000000000006</v>
      </c>
    </row>
    <row r="110" spans="1:6" x14ac:dyDescent="0.25">
      <c r="A110" s="2">
        <v>44003</v>
      </c>
      <c r="B110" s="3">
        <v>5.7430031878094825</v>
      </c>
      <c r="F110">
        <f t="shared" si="1"/>
        <v>311.00000000000006</v>
      </c>
    </row>
    <row r="111" spans="1:6" x14ac:dyDescent="0.25">
      <c r="A111" s="2">
        <v>44004</v>
      </c>
      <c r="B111" s="3">
        <v>5.6937321388026998</v>
      </c>
      <c r="F111">
        <f t="shared" si="1"/>
        <v>296.00000000000006</v>
      </c>
    </row>
    <row r="112" spans="1:6" x14ac:dyDescent="0.25">
      <c r="A112" s="2">
        <v>44005</v>
      </c>
      <c r="B112" s="3">
        <v>5.7071102647488754</v>
      </c>
      <c r="F112">
        <f t="shared" si="1"/>
        <v>299.99999999999989</v>
      </c>
    </row>
    <row r="113" spans="1:6" x14ac:dyDescent="0.25">
      <c r="A113" s="2">
        <v>44006</v>
      </c>
      <c r="B113" s="3">
        <v>5.6869753563398202</v>
      </c>
      <c r="F113">
        <f t="shared" si="1"/>
        <v>294.00000000000011</v>
      </c>
    </row>
    <row r="114" spans="1:6" x14ac:dyDescent="0.25">
      <c r="A114" s="2">
        <v>44007</v>
      </c>
      <c r="B114" s="3">
        <v>5.7004435733906869</v>
      </c>
      <c r="F114">
        <f t="shared" si="1"/>
        <v>298.00000000000011</v>
      </c>
    </row>
    <row r="115" spans="1:6" x14ac:dyDescent="0.25">
      <c r="A115" s="2">
        <v>44008</v>
      </c>
      <c r="B115" s="3">
        <v>5.6240175061873385</v>
      </c>
      <c r="F115">
        <f t="shared" si="1"/>
        <v>276</v>
      </c>
    </row>
    <row r="116" spans="1:6" x14ac:dyDescent="0.25">
      <c r="A116" s="2">
        <v>44009</v>
      </c>
      <c r="B116" s="3">
        <v>5.768320995793772</v>
      </c>
      <c r="F116">
        <f t="shared" si="1"/>
        <v>318.99999999999994</v>
      </c>
    </row>
    <row r="117" spans="1:6" x14ac:dyDescent="0.25">
      <c r="A117" s="2">
        <v>44010</v>
      </c>
      <c r="B117" s="3">
        <v>5.2678581590633282</v>
      </c>
      <c r="F117">
        <f t="shared" si="1"/>
        <v>193.00000000000003</v>
      </c>
    </row>
    <row r="118" spans="1:6" x14ac:dyDescent="0.25">
      <c r="A118" s="2">
        <v>44011</v>
      </c>
      <c r="B118" s="3">
        <v>5.5134287461649825</v>
      </c>
      <c r="F118">
        <f t="shared" si="1"/>
        <v>247.00000000000009</v>
      </c>
    </row>
    <row r="119" spans="1:6" x14ac:dyDescent="0.25">
      <c r="A119" s="2">
        <v>44012</v>
      </c>
      <c r="B119" s="3">
        <v>5.4806389233419912</v>
      </c>
      <c r="F119">
        <f t="shared" si="1"/>
        <v>238.99999999999997</v>
      </c>
    </row>
    <row r="120" spans="1:6" x14ac:dyDescent="0.25">
      <c r="A120" s="2">
        <v>44013</v>
      </c>
      <c r="B120" s="3">
        <v>5.9480349891806457</v>
      </c>
      <c r="F120">
        <f t="shared" si="1"/>
        <v>381.99999999999989</v>
      </c>
    </row>
    <row r="121" spans="1:6" x14ac:dyDescent="0.25">
      <c r="A121" s="2">
        <v>44014</v>
      </c>
      <c r="B121" s="3">
        <v>5.9188938542731462</v>
      </c>
      <c r="F121">
        <f t="shared" si="1"/>
        <v>370.99999999999989</v>
      </c>
    </row>
    <row r="122" spans="1:6" x14ac:dyDescent="0.25">
      <c r="A122" s="2">
        <v>44015</v>
      </c>
      <c r="B122" s="3">
        <v>5.5606816310155276</v>
      </c>
      <c r="F122">
        <f t="shared" si="1"/>
        <v>258.99999999999994</v>
      </c>
    </row>
    <row r="123" spans="1:6" x14ac:dyDescent="0.25">
      <c r="A123" s="2">
        <v>44016</v>
      </c>
      <c r="B123" s="3">
        <v>5.7525726388256331</v>
      </c>
      <c r="F123">
        <f t="shared" si="1"/>
        <v>314</v>
      </c>
    </row>
    <row r="124" spans="1:6" x14ac:dyDescent="0.25">
      <c r="A124" s="2">
        <v>44017</v>
      </c>
      <c r="B124" s="3">
        <v>5.4467373716663099</v>
      </c>
      <c r="F124">
        <f t="shared" si="1"/>
        <v>230.99999999999997</v>
      </c>
    </row>
    <row r="125" spans="1:6" x14ac:dyDescent="0.25">
      <c r="A125" s="2">
        <v>44018</v>
      </c>
      <c r="B125" s="3">
        <v>5.3278761687895813</v>
      </c>
      <c r="F125">
        <f t="shared" si="1"/>
        <v>205.00000000000003</v>
      </c>
    </row>
    <row r="126" spans="1:6" x14ac:dyDescent="0.25">
      <c r="A126" s="2">
        <v>44019</v>
      </c>
      <c r="B126" s="3">
        <v>5.5529595849216173</v>
      </c>
      <c r="F126">
        <f t="shared" si="1"/>
        <v>257</v>
      </c>
    </row>
    <row r="127" spans="1:6" x14ac:dyDescent="0.25">
      <c r="A127" s="2">
        <v>44020</v>
      </c>
      <c r="B127" s="3">
        <v>5.6276211136906369</v>
      </c>
      <c r="F127">
        <f t="shared" si="1"/>
        <v>276.99999999999994</v>
      </c>
    </row>
    <row r="128" spans="1:6" x14ac:dyDescent="0.25">
      <c r="A128" s="2">
        <v>44021</v>
      </c>
      <c r="B128" s="3">
        <v>5.5721540321777647</v>
      </c>
      <c r="F128">
        <f t="shared" si="1"/>
        <v>262.00000000000006</v>
      </c>
    </row>
    <row r="129" spans="1:6" x14ac:dyDescent="0.25">
      <c r="A129" s="2">
        <v>44022</v>
      </c>
      <c r="B129" s="3">
        <v>5.5834963087816991</v>
      </c>
      <c r="F129">
        <f t="shared" si="1"/>
        <v>265</v>
      </c>
    </row>
    <row r="130" spans="1:6" x14ac:dyDescent="0.25">
      <c r="A130" s="2">
        <v>44023</v>
      </c>
      <c r="B130" s="3">
        <v>5.7235851019523807</v>
      </c>
      <c r="F130">
        <f t="shared" si="1"/>
        <v>305</v>
      </c>
    </row>
    <row r="131" spans="1:6" x14ac:dyDescent="0.25">
      <c r="A131" s="2">
        <v>44024</v>
      </c>
      <c r="B131" s="3">
        <v>5.916202062607435</v>
      </c>
      <c r="F131">
        <f t="shared" ref="F131:F194" si="2">EXP(B131)-1</f>
        <v>369.99999999999994</v>
      </c>
    </row>
    <row r="132" spans="1:6" x14ac:dyDescent="0.25">
      <c r="A132" s="2">
        <v>44025</v>
      </c>
      <c r="B132" s="3">
        <v>5.7037824746562009</v>
      </c>
      <c r="F132">
        <f t="shared" si="2"/>
        <v>298.99999999999994</v>
      </c>
    </row>
    <row r="133" spans="1:6" x14ac:dyDescent="0.25">
      <c r="A133" s="2">
        <v>44026</v>
      </c>
      <c r="B133" s="3">
        <v>5.5909869805108565</v>
      </c>
      <c r="F133">
        <f t="shared" si="2"/>
        <v>266.99999999999994</v>
      </c>
    </row>
    <row r="134" spans="1:6" x14ac:dyDescent="0.25">
      <c r="A134" s="2">
        <v>44027</v>
      </c>
      <c r="B134" s="3">
        <v>5.579729825986222</v>
      </c>
      <c r="F134">
        <f t="shared" si="2"/>
        <v>263.99999999999994</v>
      </c>
    </row>
    <row r="135" spans="1:6" x14ac:dyDescent="0.25">
      <c r="A135" s="2">
        <v>44028</v>
      </c>
      <c r="B135" s="3">
        <v>5.8111409929767008</v>
      </c>
      <c r="F135">
        <f t="shared" si="2"/>
        <v>333.00000000000011</v>
      </c>
    </row>
    <row r="136" spans="1:6" x14ac:dyDescent="0.25">
      <c r="A136" s="2">
        <v>44029</v>
      </c>
      <c r="B136" s="3">
        <v>5.8692969131337742</v>
      </c>
      <c r="F136">
        <f t="shared" si="2"/>
        <v>352.99999999999994</v>
      </c>
    </row>
    <row r="137" spans="1:6" x14ac:dyDescent="0.25">
      <c r="A137" s="2">
        <v>44030</v>
      </c>
      <c r="B137" s="3">
        <v>5.8289456176102075</v>
      </c>
      <c r="F137">
        <f t="shared" si="2"/>
        <v>339.00000000000011</v>
      </c>
    </row>
    <row r="138" spans="1:6" x14ac:dyDescent="0.25">
      <c r="A138" s="2">
        <v>44031</v>
      </c>
      <c r="B138" s="3">
        <v>5.8833223884882786</v>
      </c>
      <c r="F138">
        <f t="shared" si="2"/>
        <v>357.99999999999989</v>
      </c>
    </row>
    <row r="139" spans="1:6" x14ac:dyDescent="0.25">
      <c r="A139" s="2">
        <v>44032</v>
      </c>
      <c r="B139" s="3">
        <v>5.6347896031692493</v>
      </c>
      <c r="F139">
        <f t="shared" si="2"/>
        <v>278.99999999999989</v>
      </c>
    </row>
    <row r="140" spans="1:6" x14ac:dyDescent="0.25">
      <c r="A140" s="2">
        <v>44033</v>
      </c>
      <c r="B140" s="3">
        <v>5.9914645471079817</v>
      </c>
      <c r="F140">
        <f t="shared" si="2"/>
        <v>398.99999999999989</v>
      </c>
    </row>
    <row r="141" spans="1:6" x14ac:dyDescent="0.25">
      <c r="A141" s="2">
        <v>44034</v>
      </c>
      <c r="B141" s="3">
        <v>5.9427993751267012</v>
      </c>
      <c r="F141">
        <f t="shared" si="2"/>
        <v>380.00000000000011</v>
      </c>
    </row>
    <row r="142" spans="1:6" x14ac:dyDescent="0.25">
      <c r="A142" s="2">
        <v>44035</v>
      </c>
      <c r="B142" s="3">
        <v>6.0378709199221374</v>
      </c>
      <c r="F142">
        <f t="shared" si="2"/>
        <v>417.99999999999989</v>
      </c>
    </row>
    <row r="143" spans="1:6" x14ac:dyDescent="0.25">
      <c r="A143" s="2">
        <v>44036</v>
      </c>
      <c r="B143" s="3">
        <v>6.1290502100605453</v>
      </c>
      <c r="F143">
        <f t="shared" si="2"/>
        <v>458.00000000000006</v>
      </c>
    </row>
    <row r="144" spans="1:6" x14ac:dyDescent="0.25">
      <c r="A144" s="2">
        <v>44037</v>
      </c>
      <c r="B144" s="3">
        <v>6.3716118472318568</v>
      </c>
      <c r="F144">
        <f t="shared" si="2"/>
        <v>584.00000000000023</v>
      </c>
    </row>
    <row r="145" spans="1:6" x14ac:dyDescent="0.25">
      <c r="A145" s="2">
        <v>44038</v>
      </c>
      <c r="B145" s="3">
        <v>6.0958245624322247</v>
      </c>
      <c r="F145">
        <f t="shared" si="2"/>
        <v>443</v>
      </c>
    </row>
    <row r="146" spans="1:6" x14ac:dyDescent="0.25">
      <c r="A146" s="2">
        <v>44039</v>
      </c>
      <c r="B146" s="3">
        <v>5.8230458954830189</v>
      </c>
      <c r="F146">
        <f t="shared" si="2"/>
        <v>337.00000000000006</v>
      </c>
    </row>
    <row r="147" spans="1:6" x14ac:dyDescent="0.25">
      <c r="A147" s="2">
        <v>44040</v>
      </c>
      <c r="B147" s="3">
        <v>6.2205901700997392</v>
      </c>
      <c r="F147">
        <f t="shared" si="2"/>
        <v>502</v>
      </c>
    </row>
    <row r="148" spans="1:6" x14ac:dyDescent="0.25">
      <c r="A148" s="2">
        <v>44041</v>
      </c>
      <c r="B148" s="3">
        <v>6.2402758451707694</v>
      </c>
      <c r="F148">
        <f t="shared" si="2"/>
        <v>511.99999999999989</v>
      </c>
    </row>
    <row r="149" spans="1:6" x14ac:dyDescent="0.25">
      <c r="A149" s="2">
        <v>44042</v>
      </c>
      <c r="B149" s="3">
        <v>6.4232469635335194</v>
      </c>
      <c r="F149">
        <f t="shared" si="2"/>
        <v>614.99999999999977</v>
      </c>
    </row>
    <row r="150" spans="1:6" x14ac:dyDescent="0.25">
      <c r="A150" s="2">
        <v>44043</v>
      </c>
      <c r="B150" s="3">
        <v>6.4892049313253173</v>
      </c>
      <c r="F150">
        <f t="shared" si="2"/>
        <v>657</v>
      </c>
    </row>
    <row r="151" spans="1:6" x14ac:dyDescent="0.25">
      <c r="A151" s="2">
        <v>44044</v>
      </c>
      <c r="B151" s="3">
        <v>6.4907235345025072</v>
      </c>
      <c r="F151">
        <f t="shared" si="2"/>
        <v>658</v>
      </c>
    </row>
    <row r="152" spans="1:6" x14ac:dyDescent="0.25">
      <c r="A152" s="2">
        <v>44045</v>
      </c>
      <c r="B152" s="3">
        <v>6.3080984415095305</v>
      </c>
      <c r="F152">
        <f t="shared" si="2"/>
        <v>547.99999999999989</v>
      </c>
    </row>
    <row r="153" spans="1:6" x14ac:dyDescent="0.25">
      <c r="A153" s="2">
        <v>44046</v>
      </c>
      <c r="B153" s="3">
        <v>6.3561076606958915</v>
      </c>
      <c r="F153">
        <f t="shared" si="2"/>
        <v>575.00000000000011</v>
      </c>
    </row>
    <row r="154" spans="1:6" x14ac:dyDescent="0.25">
      <c r="A154" s="2">
        <v>44047</v>
      </c>
      <c r="B154" s="3">
        <v>6.523562306149512</v>
      </c>
      <c r="F154">
        <f t="shared" si="2"/>
        <v>679.99999999999977</v>
      </c>
    </row>
    <row r="155" spans="1:6" x14ac:dyDescent="0.25">
      <c r="A155" s="2">
        <v>44048</v>
      </c>
      <c r="B155" s="3">
        <v>6.4630294569206699</v>
      </c>
      <c r="F155">
        <f t="shared" si="2"/>
        <v>639.99999999999989</v>
      </c>
    </row>
    <row r="156" spans="1:6" x14ac:dyDescent="0.25">
      <c r="A156" s="2">
        <v>44049</v>
      </c>
      <c r="B156" s="3">
        <v>6.5889264775335192</v>
      </c>
      <c r="F156">
        <f t="shared" si="2"/>
        <v>725.99999999999989</v>
      </c>
    </row>
    <row r="157" spans="1:6" x14ac:dyDescent="0.25">
      <c r="A157" s="2">
        <v>44050</v>
      </c>
      <c r="B157" s="3">
        <v>6.6970342476664841</v>
      </c>
      <c r="F157">
        <f t="shared" si="2"/>
        <v>808.99999999999977</v>
      </c>
    </row>
    <row r="158" spans="1:6" x14ac:dyDescent="0.25">
      <c r="A158" s="2">
        <v>44051</v>
      </c>
      <c r="B158" s="3">
        <v>6.7381524945959574</v>
      </c>
      <c r="F158">
        <f t="shared" si="2"/>
        <v>843.00000000000023</v>
      </c>
    </row>
    <row r="159" spans="1:6" x14ac:dyDescent="0.25">
      <c r="A159" s="2">
        <v>44052</v>
      </c>
      <c r="B159" s="3">
        <v>6.4377516497364011</v>
      </c>
      <c r="F159">
        <f t="shared" si="2"/>
        <v>623.99999999999977</v>
      </c>
    </row>
    <row r="160" spans="1:6" x14ac:dyDescent="0.25">
      <c r="A160" s="2">
        <v>44053</v>
      </c>
      <c r="B160" s="3">
        <v>6.4297194780391376</v>
      </c>
      <c r="F160">
        <f t="shared" si="2"/>
        <v>619.00000000000023</v>
      </c>
    </row>
    <row r="161" spans="1:6" x14ac:dyDescent="0.25">
      <c r="A161" s="2">
        <v>44054</v>
      </c>
      <c r="B161" s="3">
        <v>6.313548046277095</v>
      </c>
      <c r="F161">
        <f t="shared" si="2"/>
        <v>550.99999999999977</v>
      </c>
    </row>
    <row r="162" spans="1:6" x14ac:dyDescent="0.25">
      <c r="A162" s="2">
        <v>44055</v>
      </c>
      <c r="B162" s="3">
        <v>6.5736801669606457</v>
      </c>
      <c r="F162">
        <f t="shared" si="2"/>
        <v>715.00000000000011</v>
      </c>
    </row>
    <row r="163" spans="1:6" x14ac:dyDescent="0.25">
      <c r="A163" s="2">
        <v>44056</v>
      </c>
      <c r="B163" s="3">
        <v>6.6995003401616779</v>
      </c>
      <c r="F163">
        <f t="shared" si="2"/>
        <v>811</v>
      </c>
    </row>
    <row r="164" spans="1:6" x14ac:dyDescent="0.25">
      <c r="A164" s="2">
        <v>44057</v>
      </c>
      <c r="B164" s="3">
        <v>6.7165947735209777</v>
      </c>
      <c r="F164">
        <f t="shared" si="2"/>
        <v>824.99999999999966</v>
      </c>
    </row>
    <row r="165" spans="1:6" x14ac:dyDescent="0.25">
      <c r="A165" s="2">
        <v>44058</v>
      </c>
      <c r="B165" s="3">
        <v>6.6580110458707482</v>
      </c>
      <c r="F165">
        <f t="shared" si="2"/>
        <v>778</v>
      </c>
    </row>
    <row r="166" spans="1:6" x14ac:dyDescent="0.25">
      <c r="A166" s="2">
        <v>44059</v>
      </c>
      <c r="B166" s="3">
        <v>6.3885614055456301</v>
      </c>
      <c r="F166">
        <f t="shared" si="2"/>
        <v>594.00000000000023</v>
      </c>
    </row>
    <row r="167" spans="1:6" x14ac:dyDescent="0.25">
      <c r="A167" s="2">
        <v>44060</v>
      </c>
      <c r="B167" s="3">
        <v>6.39024066706535</v>
      </c>
      <c r="F167">
        <f t="shared" si="2"/>
        <v>595.00000000000011</v>
      </c>
    </row>
    <row r="168" spans="1:6" x14ac:dyDescent="0.25">
      <c r="A168" s="2">
        <v>44061</v>
      </c>
      <c r="B168" s="3">
        <v>6.3935907539506314</v>
      </c>
      <c r="F168">
        <f t="shared" si="2"/>
        <v>596.99999999999977</v>
      </c>
    </row>
    <row r="169" spans="1:6" x14ac:dyDescent="0.25">
      <c r="A169" s="2">
        <v>44062</v>
      </c>
      <c r="B169" s="3">
        <v>6.6012301187288767</v>
      </c>
      <c r="F169">
        <f t="shared" si="2"/>
        <v>735.00000000000034</v>
      </c>
    </row>
    <row r="170" spans="1:6" x14ac:dyDescent="0.25">
      <c r="A170" s="2">
        <v>44063</v>
      </c>
      <c r="B170" s="3">
        <v>6.6437897331476723</v>
      </c>
      <c r="F170">
        <f t="shared" si="2"/>
        <v>767.00000000000011</v>
      </c>
    </row>
    <row r="171" spans="1:6" x14ac:dyDescent="0.25">
      <c r="A171" s="2">
        <v>44064</v>
      </c>
      <c r="B171" s="3">
        <v>6.8068293603921761</v>
      </c>
      <c r="F171">
        <f t="shared" si="2"/>
        <v>902.99999999999966</v>
      </c>
    </row>
    <row r="172" spans="1:6" x14ac:dyDescent="0.25">
      <c r="A172" s="2">
        <v>44065</v>
      </c>
      <c r="B172" s="3">
        <v>6.8035052576083377</v>
      </c>
      <c r="F172">
        <f t="shared" si="2"/>
        <v>899.99999999999977</v>
      </c>
    </row>
    <row r="173" spans="1:6" x14ac:dyDescent="0.25">
      <c r="A173" s="2">
        <v>44066</v>
      </c>
      <c r="B173" s="3">
        <v>6.3664704477314382</v>
      </c>
      <c r="F173">
        <f t="shared" si="2"/>
        <v>581.00000000000023</v>
      </c>
    </row>
    <row r="174" spans="1:6" x14ac:dyDescent="0.25">
      <c r="A174" s="2">
        <v>44067</v>
      </c>
      <c r="B174" s="3">
        <v>6.3080984415095305</v>
      </c>
      <c r="F174">
        <f t="shared" si="2"/>
        <v>547.99999999999989</v>
      </c>
    </row>
    <row r="175" spans="1:6" x14ac:dyDescent="0.25">
      <c r="A175" s="2">
        <v>44068</v>
      </c>
      <c r="B175" s="3">
        <v>6.6385677891665207</v>
      </c>
      <c r="F175">
        <f t="shared" si="2"/>
        <v>763.00000000000011</v>
      </c>
    </row>
    <row r="176" spans="1:6" x14ac:dyDescent="0.25">
      <c r="A176" s="2">
        <v>44069</v>
      </c>
      <c r="B176" s="3">
        <v>6.5930445341424369</v>
      </c>
      <c r="F176">
        <f t="shared" si="2"/>
        <v>729</v>
      </c>
    </row>
    <row r="177" spans="1:6" x14ac:dyDescent="0.25">
      <c r="A177" s="2">
        <v>44070</v>
      </c>
      <c r="B177" s="3">
        <v>6.7889717429921701</v>
      </c>
      <c r="F177">
        <f t="shared" si="2"/>
        <v>887</v>
      </c>
    </row>
    <row r="178" spans="1:6" x14ac:dyDescent="0.25">
      <c r="A178" s="2">
        <v>44071</v>
      </c>
      <c r="B178" s="3">
        <v>6.674561391814426</v>
      </c>
      <c r="F178">
        <f t="shared" si="2"/>
        <v>791.00000000000011</v>
      </c>
    </row>
    <row r="179" spans="1:6" x14ac:dyDescent="0.25">
      <c r="A179" s="2">
        <v>44072</v>
      </c>
      <c r="B179" s="3">
        <v>6.633318433280377</v>
      </c>
      <c r="F179">
        <f t="shared" si="2"/>
        <v>759.00000000000011</v>
      </c>
    </row>
    <row r="180" spans="1:6" x14ac:dyDescent="0.25">
      <c r="A180" s="2">
        <v>44073</v>
      </c>
      <c r="B180" s="3">
        <v>6.4488893941468577</v>
      </c>
      <c r="F180">
        <f t="shared" si="2"/>
        <v>631.00000000000011</v>
      </c>
    </row>
    <row r="181" spans="1:6" x14ac:dyDescent="0.25">
      <c r="A181" s="2">
        <v>44074</v>
      </c>
      <c r="B181" s="3">
        <v>6.2205901700997392</v>
      </c>
      <c r="F181">
        <f t="shared" si="2"/>
        <v>502</v>
      </c>
    </row>
    <row r="182" spans="1:6" x14ac:dyDescent="0.25">
      <c r="A182" s="2">
        <v>44075</v>
      </c>
      <c r="B182" s="3">
        <v>6.3117348091529148</v>
      </c>
      <c r="F182">
        <f t="shared" si="2"/>
        <v>550.00000000000023</v>
      </c>
    </row>
    <row r="183" spans="1:6" x14ac:dyDescent="0.25">
      <c r="A183" s="2">
        <v>44076</v>
      </c>
      <c r="B183" s="3">
        <v>6.39024066706535</v>
      </c>
      <c r="F183">
        <f t="shared" si="2"/>
        <v>595.00000000000011</v>
      </c>
    </row>
    <row r="184" spans="1:6" x14ac:dyDescent="0.25">
      <c r="A184" s="2">
        <v>44077</v>
      </c>
      <c r="B184" s="3">
        <v>6.4183649359362116</v>
      </c>
      <c r="F184">
        <f t="shared" si="2"/>
        <v>612.00000000000011</v>
      </c>
    </row>
    <row r="185" spans="1:6" x14ac:dyDescent="0.25">
      <c r="A185" s="2">
        <v>44078</v>
      </c>
      <c r="B185" s="3">
        <v>6.5395859556176692</v>
      </c>
      <c r="F185">
        <f t="shared" si="2"/>
        <v>690.99999999999977</v>
      </c>
    </row>
    <row r="186" spans="1:6" x14ac:dyDescent="0.25">
      <c r="A186" s="2">
        <v>44079</v>
      </c>
      <c r="B186" s="3">
        <v>6.3421214187211516</v>
      </c>
      <c r="F186">
        <f t="shared" si="2"/>
        <v>567.00000000000011</v>
      </c>
    </row>
    <row r="187" spans="1:6" x14ac:dyDescent="0.25">
      <c r="A187" s="2">
        <v>44080</v>
      </c>
      <c r="B187" s="3">
        <v>6.0822189103764464</v>
      </c>
      <c r="F187">
        <f t="shared" si="2"/>
        <v>437.00000000000011</v>
      </c>
    </row>
    <row r="188" spans="1:6" x14ac:dyDescent="0.25">
      <c r="A188" s="2">
        <v>44081</v>
      </c>
      <c r="B188" s="3">
        <v>5.7137328055093688</v>
      </c>
      <c r="F188">
        <f t="shared" si="2"/>
        <v>301.99999999999989</v>
      </c>
    </row>
    <row r="189" spans="1:6" x14ac:dyDescent="0.25">
      <c r="A189" s="2">
        <v>44082</v>
      </c>
      <c r="B189" s="3">
        <v>5.9939614273065693</v>
      </c>
      <c r="F189">
        <f t="shared" si="2"/>
        <v>400.00000000000006</v>
      </c>
    </row>
    <row r="190" spans="1:6" x14ac:dyDescent="0.25">
      <c r="A190" s="2">
        <v>44083</v>
      </c>
      <c r="B190" s="3">
        <v>6.045005314036012</v>
      </c>
      <c r="F190">
        <f t="shared" si="2"/>
        <v>421.00000000000011</v>
      </c>
    </row>
    <row r="191" spans="1:6" x14ac:dyDescent="0.25">
      <c r="A191" s="2">
        <v>44084</v>
      </c>
      <c r="B191" s="3">
        <v>6.2285110035911835</v>
      </c>
      <c r="F191">
        <f t="shared" si="2"/>
        <v>506.00000000000017</v>
      </c>
    </row>
    <row r="192" spans="1:6" x14ac:dyDescent="0.25">
      <c r="A192" s="2">
        <v>44085</v>
      </c>
      <c r="B192" s="3">
        <v>6.3885614055456301</v>
      </c>
      <c r="F192">
        <f t="shared" si="2"/>
        <v>594.00000000000023</v>
      </c>
    </row>
    <row r="193" spans="1:6" x14ac:dyDescent="0.25">
      <c r="A193" s="2">
        <v>44086</v>
      </c>
      <c r="B193" s="3">
        <v>6.4035741979348151</v>
      </c>
      <c r="F193">
        <f t="shared" si="2"/>
        <v>603.00000000000011</v>
      </c>
    </row>
    <row r="194" spans="1:6" x14ac:dyDescent="0.25">
      <c r="A194" s="2">
        <v>44087</v>
      </c>
      <c r="B194" s="3">
        <v>6.2205901700997392</v>
      </c>
      <c r="F194">
        <f t="shared" si="2"/>
        <v>502</v>
      </c>
    </row>
    <row r="195" spans="1:6" x14ac:dyDescent="0.25">
      <c r="A195" s="2">
        <v>44088</v>
      </c>
      <c r="B195" s="3">
        <v>5.934894195619588</v>
      </c>
      <c r="F195">
        <f t="shared" ref="F195:F258" si="3">EXP(B195)-1</f>
        <v>377.00000000000011</v>
      </c>
    </row>
    <row r="196" spans="1:6" x14ac:dyDescent="0.25">
      <c r="A196" s="2">
        <v>44089</v>
      </c>
      <c r="B196" s="3">
        <v>6.4068799860693142</v>
      </c>
      <c r="F196">
        <f t="shared" si="3"/>
        <v>604.99999999999989</v>
      </c>
    </row>
    <row r="197" spans="1:6" x14ac:dyDescent="0.25">
      <c r="A197" s="2">
        <v>44090</v>
      </c>
      <c r="B197" s="3">
        <v>6.3985949345352076</v>
      </c>
      <c r="F197">
        <f t="shared" si="3"/>
        <v>600</v>
      </c>
    </row>
    <row r="198" spans="1:6" x14ac:dyDescent="0.25">
      <c r="A198" s="2">
        <v>44091</v>
      </c>
      <c r="B198" s="3">
        <v>6.7310181004820828</v>
      </c>
      <c r="F198">
        <f t="shared" si="3"/>
        <v>836.99999999999977</v>
      </c>
    </row>
    <row r="199" spans="1:6" x14ac:dyDescent="0.25">
      <c r="A199" s="2">
        <v>44092</v>
      </c>
      <c r="B199" s="3">
        <v>6.6306833856423717</v>
      </c>
      <c r="F199">
        <f t="shared" si="3"/>
        <v>757</v>
      </c>
    </row>
    <row r="200" spans="1:6" x14ac:dyDescent="0.25">
      <c r="A200" s="2">
        <v>44093</v>
      </c>
      <c r="B200" s="3">
        <v>6.9107507879619359</v>
      </c>
      <c r="F200">
        <f t="shared" si="3"/>
        <v>1002.0000000000003</v>
      </c>
    </row>
    <row r="201" spans="1:6" x14ac:dyDescent="0.25">
      <c r="A201" s="2">
        <v>44094</v>
      </c>
      <c r="B201" s="3">
        <v>6.8145428972599582</v>
      </c>
      <c r="F201">
        <f t="shared" si="3"/>
        <v>909.99999999999989</v>
      </c>
    </row>
    <row r="202" spans="1:6" x14ac:dyDescent="0.25">
      <c r="A202" s="2">
        <v>44095</v>
      </c>
      <c r="B202" s="3">
        <v>6.6187389835172192</v>
      </c>
      <c r="F202">
        <f t="shared" si="3"/>
        <v>747.99999999999977</v>
      </c>
    </row>
    <row r="203" spans="1:6" x14ac:dyDescent="0.25">
      <c r="A203" s="2">
        <v>44096</v>
      </c>
      <c r="B203" s="3">
        <v>6.5680779114119758</v>
      </c>
      <c r="F203">
        <f t="shared" si="3"/>
        <v>711</v>
      </c>
    </row>
    <row r="204" spans="1:6" x14ac:dyDescent="0.25">
      <c r="A204" s="2">
        <v>44097</v>
      </c>
      <c r="B204" s="3">
        <v>6.8824374709978473</v>
      </c>
      <c r="F204">
        <f t="shared" si="3"/>
        <v>974.00000000000011</v>
      </c>
    </row>
    <row r="205" spans="1:6" x14ac:dyDescent="0.25">
      <c r="A205" s="2">
        <v>44098</v>
      </c>
      <c r="B205" s="3">
        <v>7.0361484937505363</v>
      </c>
      <c r="F205">
        <f t="shared" si="3"/>
        <v>1136.0000000000002</v>
      </c>
    </row>
    <row r="206" spans="1:6" x14ac:dyDescent="0.25">
      <c r="A206" s="2">
        <v>44099</v>
      </c>
      <c r="B206" s="3">
        <v>7.3702306418070807</v>
      </c>
      <c r="F206">
        <f t="shared" si="3"/>
        <v>1586.9999999999993</v>
      </c>
    </row>
    <row r="207" spans="1:6" x14ac:dyDescent="0.25">
      <c r="A207" s="2">
        <v>44100</v>
      </c>
      <c r="B207" s="3">
        <v>7.3683396863113808</v>
      </c>
      <c r="F207">
        <f t="shared" si="3"/>
        <v>1583.9999999999998</v>
      </c>
    </row>
    <row r="208" spans="1:6" x14ac:dyDescent="0.25">
      <c r="A208" s="2">
        <v>44101</v>
      </c>
      <c r="B208" s="3">
        <v>7.2086003379601991</v>
      </c>
      <c r="F208">
        <f t="shared" si="3"/>
        <v>1350.0000000000002</v>
      </c>
    </row>
    <row r="209" spans="1:6" x14ac:dyDescent="0.25">
      <c r="A209" s="2">
        <v>44102</v>
      </c>
      <c r="B209" s="3">
        <v>7.1754897136242217</v>
      </c>
      <c r="F209">
        <f t="shared" si="3"/>
        <v>1305.9999999999998</v>
      </c>
    </row>
    <row r="210" spans="1:6" x14ac:dyDescent="0.25">
      <c r="A210" s="2">
        <v>44103</v>
      </c>
      <c r="B210" s="3">
        <v>7.1906760343322071</v>
      </c>
      <c r="F210">
        <f t="shared" si="3"/>
        <v>1325.9999999999995</v>
      </c>
    </row>
    <row r="211" spans="1:6" x14ac:dyDescent="0.25">
      <c r="A211" s="2">
        <v>44104</v>
      </c>
      <c r="B211" s="3">
        <v>7.3479438231486869</v>
      </c>
      <c r="F211">
        <f t="shared" si="3"/>
        <v>1551.9999999999998</v>
      </c>
    </row>
    <row r="212" spans="1:6" x14ac:dyDescent="0.25">
      <c r="A212" s="2">
        <v>44105</v>
      </c>
      <c r="B212" s="3">
        <v>7.5847730776121987</v>
      </c>
      <c r="F212">
        <f t="shared" si="3"/>
        <v>1966.9999999999998</v>
      </c>
    </row>
    <row r="213" spans="1:6" x14ac:dyDescent="0.25">
      <c r="A213" s="2">
        <v>44106</v>
      </c>
      <c r="B213" s="3">
        <v>7.7376162828579043</v>
      </c>
      <c r="F213">
        <f t="shared" si="3"/>
        <v>2291.9999999999995</v>
      </c>
    </row>
    <row r="214" spans="1:6" x14ac:dyDescent="0.25">
      <c r="A214" s="2">
        <v>44107</v>
      </c>
      <c r="B214" s="3">
        <v>7.7698009960038963</v>
      </c>
      <c r="F214">
        <f t="shared" si="3"/>
        <v>2367</v>
      </c>
    </row>
    <row r="215" spans="1:6" x14ac:dyDescent="0.25">
      <c r="A215" s="2">
        <v>44108</v>
      </c>
      <c r="B215" s="3">
        <v>7.5678626054638825</v>
      </c>
      <c r="F215">
        <f t="shared" si="3"/>
        <v>1934.0000000000005</v>
      </c>
    </row>
    <row r="216" spans="1:6" x14ac:dyDescent="0.25">
      <c r="A216" s="2">
        <v>44109</v>
      </c>
      <c r="B216" s="3">
        <v>7.604396348796338</v>
      </c>
      <c r="F216">
        <f t="shared" si="3"/>
        <v>2005.9999999999995</v>
      </c>
    </row>
    <row r="217" spans="1:6" x14ac:dyDescent="0.25">
      <c r="A217" s="2">
        <v>44110</v>
      </c>
      <c r="B217" s="3">
        <v>7.71289096149013</v>
      </c>
      <c r="F217">
        <f t="shared" si="3"/>
        <v>2236.0000000000009</v>
      </c>
    </row>
    <row r="218" spans="1:6" x14ac:dyDescent="0.25">
      <c r="A218" s="2">
        <v>44111</v>
      </c>
      <c r="B218" s="3">
        <v>8.0077000128840261</v>
      </c>
      <c r="F218">
        <f t="shared" si="3"/>
        <v>3003.0000000000023</v>
      </c>
    </row>
    <row r="219" spans="1:6" x14ac:dyDescent="0.25">
      <c r="A219" s="2">
        <v>44112</v>
      </c>
      <c r="B219" s="3">
        <v>8.3619419061449456</v>
      </c>
      <c r="F219">
        <f t="shared" si="3"/>
        <v>4279.9999999999982</v>
      </c>
    </row>
    <row r="220" spans="1:6" x14ac:dyDescent="0.25">
      <c r="A220" s="2">
        <v>44113</v>
      </c>
      <c r="B220" s="3">
        <v>8.4637924146891219</v>
      </c>
      <c r="F220">
        <f t="shared" si="3"/>
        <v>4738.9999999999991</v>
      </c>
    </row>
    <row r="221" spans="1:6" x14ac:dyDescent="0.25">
      <c r="A221" s="2">
        <v>44114</v>
      </c>
      <c r="B221" s="3">
        <v>8.5756507609878057</v>
      </c>
      <c r="F221">
        <f t="shared" si="3"/>
        <v>5299.9999999999973</v>
      </c>
    </row>
    <row r="222" spans="1:6" x14ac:dyDescent="0.25">
      <c r="A222" s="2">
        <v>44115</v>
      </c>
      <c r="B222" s="3">
        <v>8.3378272624479148</v>
      </c>
      <c r="F222">
        <f t="shared" si="3"/>
        <v>4177.9999999999973</v>
      </c>
    </row>
    <row r="223" spans="1:6" x14ac:dyDescent="0.25">
      <c r="A223" s="2">
        <v>44116</v>
      </c>
      <c r="B223" s="3">
        <v>8.3882228101192773</v>
      </c>
      <c r="F223">
        <f t="shared" si="3"/>
        <v>4394</v>
      </c>
    </row>
    <row r="224" spans="1:6" x14ac:dyDescent="0.25">
      <c r="A224" s="2">
        <v>44117</v>
      </c>
      <c r="B224" s="3">
        <v>8.5308988384723499</v>
      </c>
      <c r="F224">
        <f t="shared" si="3"/>
        <v>5068.0000000000027</v>
      </c>
    </row>
    <row r="225" spans="1:6" x14ac:dyDescent="0.25">
      <c r="A225" s="2">
        <v>44118</v>
      </c>
      <c r="B225" s="3">
        <v>8.7837026986352171</v>
      </c>
      <c r="F225">
        <f t="shared" si="3"/>
        <v>6525.9999999999982</v>
      </c>
    </row>
    <row r="226" spans="1:6" x14ac:dyDescent="0.25">
      <c r="A226" s="2">
        <v>44119</v>
      </c>
      <c r="B226" s="3">
        <v>8.99961934066053</v>
      </c>
      <c r="F226">
        <f t="shared" si="3"/>
        <v>8098.9999999999991</v>
      </c>
    </row>
    <row r="227" spans="1:6" x14ac:dyDescent="0.25">
      <c r="A227" s="2">
        <v>44120</v>
      </c>
      <c r="B227" s="3">
        <v>8.949754525186103</v>
      </c>
      <c r="F227">
        <f t="shared" si="3"/>
        <v>7705.0000000000009</v>
      </c>
    </row>
    <row r="228" spans="1:6" x14ac:dyDescent="0.25">
      <c r="A228" s="2">
        <v>44121</v>
      </c>
      <c r="B228" s="3">
        <v>9.171911345356401</v>
      </c>
      <c r="F228">
        <f t="shared" si="3"/>
        <v>9622.0000000000018</v>
      </c>
    </row>
    <row r="229" spans="1:6" x14ac:dyDescent="0.25">
      <c r="A229" s="2">
        <v>44122</v>
      </c>
      <c r="B229" s="3">
        <v>9.052164937010307</v>
      </c>
      <c r="F229">
        <f t="shared" si="3"/>
        <v>8536.0000000000055</v>
      </c>
    </row>
    <row r="230" spans="1:6" x14ac:dyDescent="0.25">
      <c r="A230" s="2">
        <v>44123</v>
      </c>
      <c r="B230" s="3">
        <v>8.9203890600803586</v>
      </c>
      <c r="F230">
        <f t="shared" si="3"/>
        <v>7482</v>
      </c>
    </row>
    <row r="231" spans="1:6" x14ac:dyDescent="0.25">
      <c r="A231" s="2">
        <v>44124</v>
      </c>
      <c r="B231" s="3">
        <v>9.1369090938902993</v>
      </c>
      <c r="F231">
        <f t="shared" si="3"/>
        <v>9290.9999999999945</v>
      </c>
    </row>
    <row r="232" spans="1:6" x14ac:dyDescent="0.25">
      <c r="A232" s="2">
        <v>44125</v>
      </c>
      <c r="B232" s="3">
        <v>9.2144319898794365</v>
      </c>
      <c r="F232">
        <f t="shared" si="3"/>
        <v>10040.000000000002</v>
      </c>
    </row>
    <row r="233" spans="1:6" x14ac:dyDescent="0.25">
      <c r="A233" s="2">
        <v>44126</v>
      </c>
      <c r="B233" s="3">
        <v>9.4016216701416084</v>
      </c>
      <c r="F233">
        <f t="shared" si="3"/>
        <v>12106.999999999989</v>
      </c>
    </row>
    <row r="234" spans="1:6" x14ac:dyDescent="0.25">
      <c r="A234" s="2">
        <v>44127</v>
      </c>
      <c r="B234" s="3">
        <v>9.5202486031861291</v>
      </c>
      <c r="F234">
        <f t="shared" si="3"/>
        <v>13631.999999999993</v>
      </c>
    </row>
    <row r="235" spans="1:6" x14ac:dyDescent="0.25">
      <c r="A235" s="2">
        <v>44128</v>
      </c>
      <c r="B235" s="3">
        <v>9.5199551544275138</v>
      </c>
      <c r="F235">
        <f t="shared" si="3"/>
        <v>13628.000000000011</v>
      </c>
    </row>
    <row r="236" spans="1:6" x14ac:dyDescent="0.25">
      <c r="A236" s="2">
        <v>44129</v>
      </c>
      <c r="B236" s="3">
        <v>9.3710125973650804</v>
      </c>
      <c r="F236">
        <f t="shared" si="3"/>
        <v>11741.999999999991</v>
      </c>
    </row>
    <row r="237" spans="1:6" x14ac:dyDescent="0.25">
      <c r="A237" s="2">
        <v>44130</v>
      </c>
      <c r="B237" s="3">
        <v>9.2342521920224954</v>
      </c>
      <c r="F237">
        <f t="shared" si="3"/>
        <v>10240.999999999998</v>
      </c>
    </row>
    <row r="238" spans="1:6" x14ac:dyDescent="0.25">
      <c r="A238" s="2">
        <v>44131</v>
      </c>
      <c r="B238" s="3">
        <v>9.6989817346062903</v>
      </c>
      <c r="F238">
        <f t="shared" si="3"/>
        <v>16300.000000000009</v>
      </c>
    </row>
    <row r="239" spans="1:6" x14ac:dyDescent="0.25">
      <c r="A239" s="2">
        <v>44132</v>
      </c>
      <c r="B239" s="3">
        <v>9.8427285466905641</v>
      </c>
      <c r="F239">
        <f t="shared" si="3"/>
        <v>18820</v>
      </c>
    </row>
    <row r="240" spans="1:6" x14ac:dyDescent="0.25">
      <c r="A240" s="2">
        <v>44133</v>
      </c>
      <c r="B240" s="3">
        <v>9.9113069015882598</v>
      </c>
      <c r="F240">
        <f t="shared" si="3"/>
        <v>20156.000000000004</v>
      </c>
    </row>
    <row r="241" spans="1:6" x14ac:dyDescent="0.25">
      <c r="A241" s="2">
        <v>44134</v>
      </c>
      <c r="B241" s="3">
        <v>9.9818365189471052</v>
      </c>
      <c r="F241">
        <f t="shared" si="3"/>
        <v>21629.000000000018</v>
      </c>
    </row>
    <row r="242" spans="1:6" x14ac:dyDescent="0.25">
      <c r="A242" s="2">
        <v>44135</v>
      </c>
      <c r="B242" s="3">
        <v>9.9941505874333707</v>
      </c>
      <c r="F242">
        <f t="shared" si="3"/>
        <v>21897.000000000011</v>
      </c>
    </row>
    <row r="243" spans="1:6" x14ac:dyDescent="0.25">
      <c r="A243" s="2">
        <v>44136</v>
      </c>
      <c r="B243" s="3">
        <v>9.7510354293444514</v>
      </c>
      <c r="F243">
        <f t="shared" si="3"/>
        <v>17171.000000000004</v>
      </c>
    </row>
    <row r="244" spans="1:6" x14ac:dyDescent="0.25">
      <c r="A244" s="2">
        <v>44137</v>
      </c>
      <c r="B244" s="3">
        <v>9.653679132512428</v>
      </c>
      <c r="F244">
        <f t="shared" si="3"/>
        <v>15577.999999999991</v>
      </c>
    </row>
    <row r="245" spans="1:6" x14ac:dyDescent="0.25">
      <c r="A245" s="2">
        <v>44138</v>
      </c>
      <c r="B245" s="3">
        <v>9.8712225919488521</v>
      </c>
      <c r="F245">
        <f t="shared" si="3"/>
        <v>19363.999999999993</v>
      </c>
    </row>
    <row r="246" spans="1:6" x14ac:dyDescent="0.25">
      <c r="A246" s="2">
        <v>44139</v>
      </c>
      <c r="B246" s="3">
        <v>10.114275081640754</v>
      </c>
      <c r="F246">
        <f t="shared" si="3"/>
        <v>24692.000000000004</v>
      </c>
    </row>
    <row r="247" spans="1:6" x14ac:dyDescent="0.25">
      <c r="A247" s="2">
        <v>44140</v>
      </c>
      <c r="B247" s="3">
        <v>10.208911306464065</v>
      </c>
      <c r="F247">
        <f t="shared" si="3"/>
        <v>27142.999999999978</v>
      </c>
    </row>
    <row r="248" spans="1:6" x14ac:dyDescent="0.25">
      <c r="A248" s="2">
        <v>44141</v>
      </c>
      <c r="B248" s="3">
        <v>10.206809186975589</v>
      </c>
      <c r="F248">
        <f t="shared" si="3"/>
        <v>27085.999999999993</v>
      </c>
    </row>
    <row r="249" spans="1:6" x14ac:dyDescent="0.25">
      <c r="A249" s="2">
        <v>44142</v>
      </c>
      <c r="B249" s="3">
        <v>10.23552138255841</v>
      </c>
      <c r="F249">
        <f t="shared" si="3"/>
        <v>27875.000000000018</v>
      </c>
    </row>
    <row r="250" spans="1:6" x14ac:dyDescent="0.25">
      <c r="A250" s="2">
        <v>44143</v>
      </c>
      <c r="B250" s="3">
        <v>10.118034256624819</v>
      </c>
      <c r="F250">
        <f t="shared" si="3"/>
        <v>24784.999999999985</v>
      </c>
    </row>
    <row r="251" spans="1:6" x14ac:dyDescent="0.25">
      <c r="A251" s="2">
        <v>44144</v>
      </c>
      <c r="B251" s="3">
        <v>9.985712492791798</v>
      </c>
      <c r="F251">
        <f t="shared" si="3"/>
        <v>21713.000000000011</v>
      </c>
    </row>
    <row r="252" spans="1:6" x14ac:dyDescent="0.25">
      <c r="A252" s="2">
        <v>44145</v>
      </c>
      <c r="B252" s="3">
        <v>10.144667466336436</v>
      </c>
      <c r="F252">
        <f t="shared" si="3"/>
        <v>25453.999999999996</v>
      </c>
    </row>
    <row r="253" spans="1:6" x14ac:dyDescent="0.25">
      <c r="A253" s="2">
        <v>44146</v>
      </c>
      <c r="B253" s="3">
        <v>10.13547190851582</v>
      </c>
      <c r="F253">
        <f t="shared" si="3"/>
        <v>25221</v>
      </c>
    </row>
    <row r="254" spans="1:6" x14ac:dyDescent="0.25">
      <c r="A254" s="2">
        <v>44147</v>
      </c>
      <c r="B254" s="3">
        <v>10.029415109133918</v>
      </c>
      <c r="F254">
        <f t="shared" si="3"/>
        <v>22682.999999999989</v>
      </c>
    </row>
    <row r="255" spans="1:6" x14ac:dyDescent="0.25">
      <c r="A255" s="2">
        <v>44148</v>
      </c>
      <c r="B255" s="3">
        <v>10.08797343215946</v>
      </c>
      <c r="F255">
        <f t="shared" si="3"/>
        <v>24051.000000000018</v>
      </c>
    </row>
    <row r="256" spans="1:6" x14ac:dyDescent="0.25">
      <c r="A256" s="2">
        <v>44149</v>
      </c>
      <c r="B256" s="3">
        <v>10.149253281886617</v>
      </c>
      <c r="F256">
        <f t="shared" si="3"/>
        <v>25570.999999999989</v>
      </c>
    </row>
    <row r="257" spans="1:6" x14ac:dyDescent="0.25">
      <c r="A257" s="2">
        <v>44150</v>
      </c>
      <c r="B257" s="3">
        <v>9.9921850072974152</v>
      </c>
      <c r="F257">
        <f t="shared" si="3"/>
        <v>21854.000000000007</v>
      </c>
    </row>
    <row r="258" spans="1:6" x14ac:dyDescent="0.25">
      <c r="A258" s="2">
        <v>44151</v>
      </c>
      <c r="B258" s="3">
        <v>9.9435252395676592</v>
      </c>
      <c r="F258">
        <f t="shared" si="3"/>
        <v>20816.000000000015</v>
      </c>
    </row>
    <row r="259" spans="1:6" x14ac:dyDescent="0.25">
      <c r="A259" s="2">
        <v>44152</v>
      </c>
      <c r="B259" s="3">
        <v>9.8602146403026616</v>
      </c>
      <c r="F259">
        <f t="shared" ref="F259:F322" si="4">EXP(B259)-1</f>
        <v>19152.000000000007</v>
      </c>
    </row>
    <row r="260" spans="1:6" x14ac:dyDescent="0.25">
      <c r="A260" s="2">
        <v>44153</v>
      </c>
      <c r="B260" s="3">
        <v>9.8976706672145625</v>
      </c>
      <c r="F260">
        <f t="shared" si="4"/>
        <v>19882.999999999985</v>
      </c>
    </row>
    <row r="261" spans="1:6" x14ac:dyDescent="0.25">
      <c r="A261" s="2">
        <v>44154</v>
      </c>
      <c r="B261" s="3">
        <v>10.084808608996498</v>
      </c>
      <c r="F261">
        <f t="shared" si="4"/>
        <v>23974.999999999982</v>
      </c>
    </row>
    <row r="262" spans="1:6" x14ac:dyDescent="0.25">
      <c r="A262" s="2">
        <v>44155</v>
      </c>
      <c r="B262" s="3">
        <v>10.01971382150426</v>
      </c>
      <c r="F262">
        <f t="shared" si="4"/>
        <v>22463.999999999985</v>
      </c>
    </row>
    <row r="263" spans="1:6" x14ac:dyDescent="0.25">
      <c r="A263" s="2">
        <v>44156</v>
      </c>
      <c r="B263" s="3">
        <v>10.094686257267686</v>
      </c>
      <c r="F263">
        <f t="shared" si="4"/>
        <v>24213</v>
      </c>
    </row>
    <row r="264" spans="1:6" x14ac:dyDescent="0.25">
      <c r="A264" s="2">
        <v>44157</v>
      </c>
      <c r="B264" s="3">
        <v>9.7901508671971254</v>
      </c>
      <c r="F264">
        <f t="shared" si="4"/>
        <v>17856.000000000011</v>
      </c>
    </row>
    <row r="265" spans="1:6" x14ac:dyDescent="0.25">
      <c r="A265" s="2">
        <v>44158</v>
      </c>
      <c r="B265" s="3">
        <v>9.6160054600870133</v>
      </c>
      <c r="F265">
        <f t="shared" si="4"/>
        <v>15001.999999999998</v>
      </c>
    </row>
    <row r="266" spans="1:6" x14ac:dyDescent="0.25">
      <c r="A266" s="2">
        <v>44159</v>
      </c>
      <c r="B266" s="3">
        <v>9.2242432771451739</v>
      </c>
      <c r="F266">
        <f t="shared" si="4"/>
        <v>10138.999999999998</v>
      </c>
    </row>
    <row r="267" spans="1:6" x14ac:dyDescent="0.25">
      <c r="A267" s="2">
        <v>44160</v>
      </c>
      <c r="B267" s="3">
        <v>9.6397173001306609</v>
      </c>
      <c r="F267">
        <f t="shared" si="4"/>
        <v>15362.000000000013</v>
      </c>
    </row>
    <row r="268" spans="1:6" x14ac:dyDescent="0.25">
      <c r="A268" s="2">
        <v>44161</v>
      </c>
      <c r="B268" s="3">
        <v>9.7224451772405533</v>
      </c>
      <c r="F268">
        <f t="shared" si="4"/>
        <v>16686.999999999993</v>
      </c>
    </row>
    <row r="269" spans="1:6" x14ac:dyDescent="0.25">
      <c r="A269" s="2">
        <v>44162</v>
      </c>
      <c r="B269" s="3">
        <v>9.6995950058140306</v>
      </c>
      <c r="F269">
        <f t="shared" si="4"/>
        <v>16310.000000000004</v>
      </c>
    </row>
    <row r="270" spans="1:6" x14ac:dyDescent="0.25">
      <c r="A270" s="2">
        <v>44163</v>
      </c>
      <c r="B270" s="3">
        <v>9.6276681726268585</v>
      </c>
      <c r="F270">
        <f t="shared" si="4"/>
        <v>15177.999999999989</v>
      </c>
    </row>
    <row r="271" spans="1:6" x14ac:dyDescent="0.25">
      <c r="A271" s="2">
        <v>44164</v>
      </c>
      <c r="B271" s="3">
        <v>9.3487100412409543</v>
      </c>
      <c r="F271">
        <f t="shared" si="4"/>
        <v>11482.999999999996</v>
      </c>
    </row>
    <row r="272" spans="1:6" x14ac:dyDescent="0.25">
      <c r="A272" s="2">
        <v>44165</v>
      </c>
      <c r="B272" s="3">
        <v>8.6541686464433152</v>
      </c>
      <c r="F272">
        <f t="shared" si="4"/>
        <v>5733</v>
      </c>
    </row>
    <row r="273" spans="1:6" x14ac:dyDescent="0.25">
      <c r="A273" s="2">
        <v>44166</v>
      </c>
      <c r="B273" s="3">
        <v>9.1166888158947277</v>
      </c>
      <c r="F273">
        <f t="shared" si="4"/>
        <v>9105.0000000000018</v>
      </c>
    </row>
    <row r="274" spans="1:6" x14ac:dyDescent="0.25">
      <c r="A274" s="2">
        <v>44167</v>
      </c>
      <c r="B274" s="3">
        <v>9.5364736308022167</v>
      </c>
      <c r="F274">
        <f t="shared" si="4"/>
        <v>13855.000000000004</v>
      </c>
    </row>
    <row r="275" spans="1:6" x14ac:dyDescent="0.25">
      <c r="A275" s="2">
        <v>44168</v>
      </c>
      <c r="B275" s="3">
        <v>9.6050141290061273</v>
      </c>
      <c r="F275">
        <f t="shared" si="4"/>
        <v>14838.000000000013</v>
      </c>
    </row>
    <row r="276" spans="1:6" x14ac:dyDescent="0.25">
      <c r="A276" s="2">
        <v>44169</v>
      </c>
      <c r="B276" s="3">
        <v>9.4909978294909987</v>
      </c>
      <c r="F276">
        <f t="shared" si="4"/>
        <v>13238.999999999993</v>
      </c>
    </row>
    <row r="277" spans="1:6" x14ac:dyDescent="0.25">
      <c r="A277" s="2">
        <v>44170</v>
      </c>
      <c r="B277" s="3">
        <v>9.4279486317917147</v>
      </c>
      <c r="F277">
        <f t="shared" si="4"/>
        <v>12429.999999999991</v>
      </c>
    </row>
    <row r="278" spans="1:6" x14ac:dyDescent="0.25">
      <c r="A278" s="2">
        <v>44171</v>
      </c>
      <c r="B278" s="3">
        <v>9.1244556328190125</v>
      </c>
      <c r="F278">
        <f t="shared" si="4"/>
        <v>9175.9999999999945</v>
      </c>
    </row>
    <row r="279" spans="1:6" x14ac:dyDescent="0.25">
      <c r="A279" s="2">
        <v>44172</v>
      </c>
      <c r="B279" s="3">
        <v>8.3947995432021703</v>
      </c>
      <c r="F279">
        <f t="shared" si="4"/>
        <v>4422.9999999999982</v>
      </c>
    </row>
    <row r="280" spans="1:6" x14ac:dyDescent="0.25">
      <c r="A280" s="2">
        <v>44173</v>
      </c>
      <c r="B280" s="3">
        <v>9.0255758335310876</v>
      </c>
      <c r="F280">
        <f t="shared" si="4"/>
        <v>8311.9999999999964</v>
      </c>
    </row>
    <row r="281" spans="1:6" x14ac:dyDescent="0.25">
      <c r="A281" s="2">
        <v>44174</v>
      </c>
      <c r="B281" s="3">
        <v>9.4066470133367996</v>
      </c>
      <c r="F281">
        <f t="shared" si="4"/>
        <v>12167.999999999995</v>
      </c>
    </row>
    <row r="282" spans="1:6" x14ac:dyDescent="0.25">
      <c r="A282" s="2">
        <v>44175</v>
      </c>
      <c r="B282" s="3">
        <v>9.5287941030947181</v>
      </c>
      <c r="F282">
        <f t="shared" si="4"/>
        <v>13749.000000000011</v>
      </c>
    </row>
    <row r="283" spans="1:6" x14ac:dyDescent="0.25">
      <c r="A283" s="2">
        <v>44176</v>
      </c>
      <c r="B283" s="3">
        <v>9.481206851499401</v>
      </c>
      <c r="F283">
        <f t="shared" si="4"/>
        <v>13109.999999999989</v>
      </c>
    </row>
    <row r="284" spans="1:6" x14ac:dyDescent="0.25">
      <c r="A284" s="2">
        <v>44177</v>
      </c>
      <c r="B284" s="3">
        <v>9.3499283861832367</v>
      </c>
      <c r="F284">
        <f t="shared" si="4"/>
        <v>11497.000000000005</v>
      </c>
    </row>
    <row r="285" spans="1:6" x14ac:dyDescent="0.25">
      <c r="A285" s="2">
        <v>44178</v>
      </c>
      <c r="B285" s="3">
        <v>9.1025324193418768</v>
      </c>
      <c r="F285">
        <f t="shared" si="4"/>
        <v>8976.9999999999945</v>
      </c>
    </row>
    <row r="286" spans="1:6" x14ac:dyDescent="0.25">
      <c r="A286" s="2">
        <v>44179</v>
      </c>
      <c r="B286" s="3">
        <v>8.4963780517023171</v>
      </c>
      <c r="F286">
        <f t="shared" si="4"/>
        <v>4895.9999999999982</v>
      </c>
    </row>
    <row r="287" spans="1:6" x14ac:dyDescent="0.25">
      <c r="A287" s="2">
        <v>44180</v>
      </c>
      <c r="B287" s="3">
        <v>8.8404354392665692</v>
      </c>
      <c r="F287">
        <f t="shared" si="4"/>
        <v>6907</v>
      </c>
    </row>
    <row r="288" spans="1:6" x14ac:dyDescent="0.25">
      <c r="A288" s="2">
        <v>44181</v>
      </c>
      <c r="B288" s="3">
        <v>9.4298774276962813</v>
      </c>
      <c r="F288">
        <f t="shared" si="4"/>
        <v>12454.000000000007</v>
      </c>
    </row>
    <row r="289" spans="1:6" x14ac:dyDescent="0.25">
      <c r="A289" s="2">
        <v>44182</v>
      </c>
      <c r="B289" s="3">
        <v>9.3888212293841988</v>
      </c>
      <c r="F289">
        <f t="shared" si="4"/>
        <v>11952.999999999993</v>
      </c>
    </row>
    <row r="290" spans="1:6" x14ac:dyDescent="0.25">
      <c r="A290" s="2">
        <v>44183</v>
      </c>
      <c r="B290" s="3">
        <v>9.3069224698224264</v>
      </c>
      <c r="F290">
        <f t="shared" si="4"/>
        <v>11012.999999999996</v>
      </c>
    </row>
    <row r="291" spans="1:6" x14ac:dyDescent="0.25">
      <c r="A291" s="2">
        <v>44184</v>
      </c>
      <c r="B291" s="3">
        <v>9.3297221289962629</v>
      </c>
      <c r="F291">
        <f t="shared" si="4"/>
        <v>11266.999999999996</v>
      </c>
    </row>
    <row r="292" spans="1:6" x14ac:dyDescent="0.25">
      <c r="A292" s="2">
        <v>44185</v>
      </c>
      <c r="B292" s="3">
        <v>9.0589359178169495</v>
      </c>
      <c r="F292">
        <f t="shared" si="4"/>
        <v>8593.9999999999982</v>
      </c>
    </row>
    <row r="293" spans="1:6" x14ac:dyDescent="0.25">
      <c r="A293" s="2">
        <v>44186</v>
      </c>
      <c r="B293" s="3">
        <v>8.4411757049923217</v>
      </c>
      <c r="F293">
        <f t="shared" si="4"/>
        <v>4633.0000000000009</v>
      </c>
    </row>
    <row r="294" spans="1:6" x14ac:dyDescent="0.25">
      <c r="A294" s="2">
        <v>44187</v>
      </c>
      <c r="B294" s="3">
        <v>8.8808636098673563</v>
      </c>
      <c r="F294">
        <f t="shared" si="4"/>
        <v>7192.0000000000009</v>
      </c>
    </row>
    <row r="295" spans="1:6" x14ac:dyDescent="0.25">
      <c r="A295" s="2">
        <v>44188</v>
      </c>
      <c r="B295" s="3">
        <v>9.4223825302192186</v>
      </c>
      <c r="F295">
        <f t="shared" si="4"/>
        <v>12361</v>
      </c>
    </row>
    <row r="296" spans="1:6" x14ac:dyDescent="0.25">
      <c r="A296" s="2">
        <v>44189</v>
      </c>
      <c r="B296" s="3">
        <v>9.4815881379645397</v>
      </c>
      <c r="F296">
        <f t="shared" si="4"/>
        <v>13115.000000000011</v>
      </c>
    </row>
    <row r="297" spans="1:6" x14ac:dyDescent="0.25">
      <c r="A297" s="2">
        <v>44190</v>
      </c>
      <c r="B297" s="3">
        <v>9.1136091830164112</v>
      </c>
      <c r="F297">
        <f t="shared" si="4"/>
        <v>9077.0000000000018</v>
      </c>
    </row>
    <row r="298" spans="1:6" x14ac:dyDescent="0.25">
      <c r="A298" s="2">
        <v>44191</v>
      </c>
      <c r="B298" s="3">
        <v>8.5269454828589151</v>
      </c>
      <c r="F298">
        <f t="shared" si="4"/>
        <v>5047.9999999999973</v>
      </c>
    </row>
    <row r="299" spans="1:6" x14ac:dyDescent="0.25">
      <c r="A299" s="2">
        <v>44192</v>
      </c>
      <c r="B299" s="3">
        <v>8.210396255104774</v>
      </c>
      <c r="F299">
        <f t="shared" si="4"/>
        <v>3677.9999999999986</v>
      </c>
    </row>
    <row r="300" spans="1:6" x14ac:dyDescent="0.25">
      <c r="A300" s="2">
        <v>44193</v>
      </c>
      <c r="B300" s="3">
        <v>8.0746490750666524</v>
      </c>
      <c r="F300">
        <f t="shared" si="4"/>
        <v>3211.0000000000005</v>
      </c>
    </row>
    <row r="301" spans="1:6" x14ac:dyDescent="0.25">
      <c r="A301" s="2">
        <v>44194</v>
      </c>
      <c r="B301" s="3">
        <v>8.9765149723151119</v>
      </c>
      <c r="F301">
        <f t="shared" si="4"/>
        <v>7913.9999999999945</v>
      </c>
    </row>
    <row r="302" spans="1:6" x14ac:dyDescent="0.25">
      <c r="A302" s="2">
        <v>44195</v>
      </c>
      <c r="B302" s="3">
        <v>9.4693142802912202</v>
      </c>
      <c r="F302">
        <f t="shared" si="4"/>
        <v>12955.000000000004</v>
      </c>
    </row>
    <row r="303" spans="1:6" x14ac:dyDescent="0.25">
      <c r="A303" s="2">
        <v>44196</v>
      </c>
      <c r="B303" s="3">
        <v>9.5028607210682132</v>
      </c>
      <c r="F303">
        <f t="shared" si="4"/>
        <v>13397.000000000005</v>
      </c>
    </row>
    <row r="304" spans="1:6" x14ac:dyDescent="0.25">
      <c r="A304" s="2">
        <v>44197</v>
      </c>
      <c r="B304" s="3">
        <v>9.306468399070404</v>
      </c>
      <c r="F304">
        <f t="shared" si="4"/>
        <v>11008.000000000009</v>
      </c>
    </row>
    <row r="305" spans="1:6" x14ac:dyDescent="0.25">
      <c r="A305" s="2">
        <v>44198</v>
      </c>
      <c r="B305" s="3">
        <v>8.8459212333040185</v>
      </c>
      <c r="F305">
        <f t="shared" si="4"/>
        <v>6944.9999999999936</v>
      </c>
    </row>
    <row r="306" spans="1:6" x14ac:dyDescent="0.25">
      <c r="A306" s="2">
        <v>44199</v>
      </c>
      <c r="B306" s="3">
        <v>8.6552144893136127</v>
      </c>
      <c r="F306">
        <f t="shared" si="4"/>
        <v>5739.0000000000036</v>
      </c>
    </row>
    <row r="307" spans="1:6" x14ac:dyDescent="0.25">
      <c r="A307" s="2">
        <v>44200</v>
      </c>
      <c r="B307" s="3">
        <v>8.3968318347450541</v>
      </c>
      <c r="F307">
        <f t="shared" si="4"/>
        <v>4432.0000000000027</v>
      </c>
    </row>
    <row r="308" spans="1:6" x14ac:dyDescent="0.25">
      <c r="A308" s="2">
        <v>44201</v>
      </c>
      <c r="B308" s="3">
        <v>8.9391876014756129</v>
      </c>
      <c r="F308">
        <f t="shared" si="4"/>
        <v>7624.0000000000036</v>
      </c>
    </row>
    <row r="309" spans="1:6" x14ac:dyDescent="0.25">
      <c r="A309" s="2">
        <v>44202</v>
      </c>
      <c r="B309" s="3">
        <v>9.5576112358396212</v>
      </c>
      <c r="F309">
        <f t="shared" si="4"/>
        <v>14151</v>
      </c>
    </row>
    <row r="310" spans="1:6" x14ac:dyDescent="0.25">
      <c r="A310" s="2">
        <v>44203</v>
      </c>
      <c r="B310" s="3">
        <v>9.397234790615272</v>
      </c>
      <c r="F310">
        <f t="shared" si="4"/>
        <v>12054.000000000007</v>
      </c>
    </row>
    <row r="311" spans="1:6" x14ac:dyDescent="0.25">
      <c r="A311" s="2">
        <v>44204</v>
      </c>
      <c r="B311" s="3">
        <v>9.0814837498511789</v>
      </c>
      <c r="F311">
        <f t="shared" si="4"/>
        <v>8790.0000000000018</v>
      </c>
    </row>
    <row r="312" spans="1:6" x14ac:dyDescent="0.25">
      <c r="A312" s="2">
        <v>44205</v>
      </c>
      <c r="B312" s="3">
        <v>9.2637863476818083</v>
      </c>
      <c r="F312">
        <f t="shared" si="4"/>
        <v>10547.999999999995</v>
      </c>
    </row>
    <row r="313" spans="1:6" x14ac:dyDescent="0.25">
      <c r="A313" s="2">
        <v>44206</v>
      </c>
      <c r="B313" s="3">
        <v>9.1496344968587877</v>
      </c>
      <c r="F313">
        <f t="shared" si="4"/>
        <v>9409.9999999999982</v>
      </c>
    </row>
    <row r="314" spans="1:6" x14ac:dyDescent="0.25">
      <c r="A314" s="2">
        <v>44207</v>
      </c>
      <c r="B314" s="3">
        <v>8.4387991239882254</v>
      </c>
      <c r="F314">
        <f t="shared" si="4"/>
        <v>4622</v>
      </c>
    </row>
    <row r="315" spans="1:6" x14ac:dyDescent="0.25">
      <c r="A315" s="2">
        <v>44208</v>
      </c>
      <c r="B315" s="3">
        <v>8.6251503329213293</v>
      </c>
      <c r="F315">
        <f t="shared" si="4"/>
        <v>5568.9999999999973</v>
      </c>
    </row>
    <row r="316" spans="1:6" x14ac:dyDescent="0.25">
      <c r="A316" s="2">
        <v>44209</v>
      </c>
      <c r="B316" s="3">
        <v>9.1109619279959038</v>
      </c>
      <c r="F316">
        <f t="shared" si="4"/>
        <v>9052.9999999999982</v>
      </c>
    </row>
    <row r="317" spans="1:6" x14ac:dyDescent="0.25">
      <c r="A317" s="2">
        <v>44210</v>
      </c>
      <c r="B317" s="3">
        <v>9.1523934120213326</v>
      </c>
      <c r="F317">
        <f t="shared" si="4"/>
        <v>9435.9999999999964</v>
      </c>
    </row>
    <row r="318" spans="1:6" x14ac:dyDescent="0.25">
      <c r="A318" s="2">
        <v>44211</v>
      </c>
      <c r="B318" s="3">
        <v>8.9613660606274514</v>
      </c>
      <c r="F318">
        <f t="shared" si="4"/>
        <v>7795</v>
      </c>
    </row>
    <row r="319" spans="1:6" x14ac:dyDescent="0.25">
      <c r="A319" s="2">
        <v>44212</v>
      </c>
      <c r="B319" s="3">
        <v>8.9109904946567191</v>
      </c>
      <c r="F319">
        <f t="shared" si="4"/>
        <v>7411.9999999999955</v>
      </c>
    </row>
    <row r="320" spans="1:6" x14ac:dyDescent="0.25">
      <c r="A320" s="2">
        <v>44213</v>
      </c>
      <c r="B320" s="3">
        <v>8.7088047951172847</v>
      </c>
      <c r="F320">
        <f t="shared" si="4"/>
        <v>6055</v>
      </c>
    </row>
    <row r="321" spans="1:6" x14ac:dyDescent="0.25">
      <c r="A321" s="2">
        <v>44214</v>
      </c>
      <c r="B321" s="3">
        <v>8.0931566977226375</v>
      </c>
      <c r="F321">
        <f t="shared" si="4"/>
        <v>3270.9999999999991</v>
      </c>
    </row>
    <row r="322" spans="1:6" x14ac:dyDescent="0.25">
      <c r="A322" s="2">
        <v>44215</v>
      </c>
      <c r="B322" s="3">
        <v>8.4838432117346834</v>
      </c>
      <c r="F322">
        <f t="shared" si="4"/>
        <v>4835</v>
      </c>
    </row>
    <row r="323" spans="1:6" x14ac:dyDescent="0.25">
      <c r="A323" s="2">
        <v>44216</v>
      </c>
      <c r="B323" s="3">
        <v>8.842171048611716</v>
      </c>
      <c r="F323">
        <f t="shared" ref="F323:F377" si="5">EXP(B323)-1</f>
        <v>6919.0000000000055</v>
      </c>
    </row>
    <row r="324" spans="1:6" x14ac:dyDescent="0.25">
      <c r="A324" s="2">
        <v>44217</v>
      </c>
      <c r="B324" s="3">
        <v>8.8752871281083845</v>
      </c>
      <c r="F324">
        <f t="shared" si="5"/>
        <v>7152.0000000000045</v>
      </c>
    </row>
    <row r="325" spans="1:6" x14ac:dyDescent="0.25">
      <c r="A325" s="2">
        <v>44218</v>
      </c>
      <c r="B325" s="3">
        <v>8.8010178335407137</v>
      </c>
      <c r="F325">
        <f t="shared" si="5"/>
        <v>6640</v>
      </c>
    </row>
    <row r="326" spans="1:6" x14ac:dyDescent="0.25">
      <c r="A326" s="2">
        <v>44219</v>
      </c>
      <c r="B326" s="3">
        <v>8.7519490580586137</v>
      </c>
      <c r="F326">
        <f t="shared" si="5"/>
        <v>6322.0000000000027</v>
      </c>
    </row>
    <row r="327" spans="1:6" x14ac:dyDescent="0.25">
      <c r="A327" s="2">
        <v>44220</v>
      </c>
      <c r="B327" s="3">
        <v>8.4519077247176071</v>
      </c>
      <c r="F327">
        <f t="shared" si="5"/>
        <v>4682.9999999999964</v>
      </c>
    </row>
    <row r="328" spans="1:6" x14ac:dyDescent="0.25">
      <c r="A328" s="2">
        <v>44221</v>
      </c>
      <c r="B328" s="3">
        <v>7.7915228191507317</v>
      </c>
      <c r="F328">
        <f t="shared" si="5"/>
        <v>2418.9999999999991</v>
      </c>
    </row>
    <row r="329" spans="1:6" x14ac:dyDescent="0.25">
      <c r="A329" s="2">
        <v>44222</v>
      </c>
      <c r="B329" s="3">
        <v>8.4348979486894073</v>
      </c>
      <c r="F329">
        <f t="shared" si="5"/>
        <v>4604.0000000000009</v>
      </c>
    </row>
    <row r="330" spans="1:6" x14ac:dyDescent="0.25">
      <c r="A330" s="2">
        <v>44223</v>
      </c>
      <c r="B330" s="3">
        <v>8.8232062205527413</v>
      </c>
      <c r="F330">
        <f t="shared" si="5"/>
        <v>6788.9999999999964</v>
      </c>
    </row>
    <row r="331" spans="1:6" x14ac:dyDescent="0.25">
      <c r="A331" s="2">
        <v>44224</v>
      </c>
      <c r="B331" s="3">
        <v>8.8758461777385982</v>
      </c>
      <c r="F331">
        <f t="shared" si="5"/>
        <v>7156.0000000000045</v>
      </c>
    </row>
    <row r="332" spans="1:6" x14ac:dyDescent="0.25">
      <c r="A332" s="2">
        <v>44225</v>
      </c>
      <c r="B332" s="3">
        <v>8.7233940220001358</v>
      </c>
      <c r="F332">
        <f t="shared" si="5"/>
        <v>6144.0000000000036</v>
      </c>
    </row>
    <row r="333" spans="1:6" x14ac:dyDescent="0.25">
      <c r="A333" s="2">
        <v>44226</v>
      </c>
      <c r="B333" s="3">
        <v>8.6767577610875755</v>
      </c>
      <c r="F333">
        <f t="shared" si="5"/>
        <v>5863.9999999999982</v>
      </c>
    </row>
    <row r="334" spans="1:6" x14ac:dyDescent="0.25">
      <c r="A334" s="2">
        <v>44227</v>
      </c>
      <c r="B334" s="3">
        <v>8.4568060414011423</v>
      </c>
      <c r="F334">
        <f t="shared" si="5"/>
        <v>4706</v>
      </c>
    </row>
    <row r="335" spans="1:6" x14ac:dyDescent="0.25">
      <c r="A335" s="2">
        <v>44228</v>
      </c>
      <c r="B335" s="3">
        <v>7.8256447322199891</v>
      </c>
      <c r="F335">
        <f t="shared" si="5"/>
        <v>2503</v>
      </c>
    </row>
    <row r="336" spans="1:6" x14ac:dyDescent="0.25">
      <c r="A336" s="2">
        <v>44229</v>
      </c>
      <c r="B336" s="3">
        <v>8.3726297402248839</v>
      </c>
      <c r="F336">
        <f t="shared" si="5"/>
        <v>4325.9999999999964</v>
      </c>
    </row>
    <row r="337" spans="1:6" x14ac:dyDescent="0.25">
      <c r="A337" s="2">
        <v>44230</v>
      </c>
      <c r="B337" s="3">
        <v>8.825118970345061</v>
      </c>
      <c r="F337">
        <f t="shared" si="5"/>
        <v>6802.0000000000018</v>
      </c>
    </row>
    <row r="338" spans="1:6" x14ac:dyDescent="0.25">
      <c r="A338" s="2">
        <v>44231</v>
      </c>
      <c r="B338" s="3">
        <v>8.7790958108805306</v>
      </c>
      <c r="F338">
        <f t="shared" si="5"/>
        <v>6495.9999999999973</v>
      </c>
    </row>
    <row r="339" spans="1:6" x14ac:dyDescent="0.25">
      <c r="A339" s="2">
        <v>44232</v>
      </c>
      <c r="B339" s="3">
        <v>8.7084744895816648</v>
      </c>
      <c r="F339">
        <f t="shared" si="5"/>
        <v>6053.0000000000055</v>
      </c>
    </row>
    <row r="340" spans="1:6" x14ac:dyDescent="0.25">
      <c r="A340" s="2">
        <v>44233</v>
      </c>
      <c r="B340" s="3">
        <v>8.6938319650746934</v>
      </c>
      <c r="F340">
        <f t="shared" si="5"/>
        <v>5964.9999999999973</v>
      </c>
    </row>
    <row r="341" spans="1:6" x14ac:dyDescent="0.25">
      <c r="A341" s="2">
        <v>44234</v>
      </c>
      <c r="B341" s="3">
        <v>8.4614690426438752</v>
      </c>
      <c r="F341">
        <f t="shared" si="5"/>
        <v>4727.9999999999973</v>
      </c>
    </row>
    <row r="342" spans="1:6" x14ac:dyDescent="0.25">
      <c r="A342" s="2">
        <v>44235</v>
      </c>
      <c r="B342" s="3">
        <v>7.796469243086058</v>
      </c>
      <c r="F342">
        <f t="shared" si="5"/>
        <v>2431.0000000000009</v>
      </c>
    </row>
    <row r="343" spans="1:6" x14ac:dyDescent="0.25">
      <c r="A343" s="2">
        <v>44236</v>
      </c>
      <c r="B343" s="3">
        <v>8.3015216549407285</v>
      </c>
      <c r="F343">
        <f t="shared" si="5"/>
        <v>4028.9999999999991</v>
      </c>
    </row>
    <row r="344" spans="1:6" x14ac:dyDescent="0.25">
      <c r="A344" s="2">
        <v>44237</v>
      </c>
      <c r="B344" s="3">
        <v>8.8437593819179838</v>
      </c>
      <c r="F344">
        <f t="shared" si="5"/>
        <v>6929.9999999999936</v>
      </c>
    </row>
    <row r="345" spans="1:6" x14ac:dyDescent="0.25">
      <c r="A345" s="2">
        <v>44238</v>
      </c>
      <c r="B345" s="3">
        <v>8.8549503165003252</v>
      </c>
      <c r="F345">
        <f t="shared" si="5"/>
        <v>7008.0000000000027</v>
      </c>
    </row>
    <row r="346" spans="1:6" x14ac:dyDescent="0.25">
      <c r="A346" s="2">
        <v>44239</v>
      </c>
      <c r="B346" s="3">
        <v>8.7609233763388357</v>
      </c>
      <c r="F346">
        <f t="shared" si="5"/>
        <v>6379.0000000000009</v>
      </c>
    </row>
    <row r="347" spans="1:6" x14ac:dyDescent="0.25">
      <c r="A347" s="2">
        <v>44240</v>
      </c>
      <c r="B347" s="3">
        <v>8.7928532886406927</v>
      </c>
      <c r="F347">
        <f t="shared" si="5"/>
        <v>6585.9999999999982</v>
      </c>
    </row>
    <row r="348" spans="1:6" x14ac:dyDescent="0.25">
      <c r="A348" s="2">
        <v>44241</v>
      </c>
      <c r="B348" s="3">
        <v>8.5820441637358531</v>
      </c>
      <c r="F348">
        <f t="shared" si="5"/>
        <v>5333.9999999999964</v>
      </c>
    </row>
    <row r="349" spans="1:6" x14ac:dyDescent="0.25">
      <c r="A349" s="2">
        <v>44242</v>
      </c>
      <c r="B349" s="3">
        <v>7.8414929244600131</v>
      </c>
      <c r="F349">
        <f t="shared" si="5"/>
        <v>2543.0000000000009</v>
      </c>
    </row>
    <row r="350" spans="1:6" x14ac:dyDescent="0.25">
      <c r="A350" s="2">
        <v>44243</v>
      </c>
      <c r="B350" s="3">
        <v>8.5523672664238912</v>
      </c>
      <c r="F350">
        <f t="shared" si="5"/>
        <v>5177.9999999999991</v>
      </c>
    </row>
    <row r="351" spans="1:6" x14ac:dyDescent="0.25">
      <c r="A351" s="2">
        <v>44244</v>
      </c>
      <c r="B351" s="3">
        <v>9.0705034267883828</v>
      </c>
      <c r="F351">
        <f t="shared" si="5"/>
        <v>8693.9999999999945</v>
      </c>
    </row>
    <row r="352" spans="1:6" x14ac:dyDescent="0.25">
      <c r="A352" s="2">
        <v>44245</v>
      </c>
      <c r="B352" s="3">
        <v>9.1131684602239087</v>
      </c>
      <c r="F352">
        <f t="shared" si="5"/>
        <v>9072.9999999999945</v>
      </c>
    </row>
    <row r="353" spans="1:6" x14ac:dyDescent="0.25">
      <c r="A353" s="2">
        <v>44246</v>
      </c>
      <c r="B353" s="3">
        <v>9.0800038702481789</v>
      </c>
      <c r="F353">
        <f t="shared" si="5"/>
        <v>8776.9999999999964</v>
      </c>
    </row>
    <row r="354" spans="1:6" x14ac:dyDescent="0.25">
      <c r="A354" s="2">
        <v>44247</v>
      </c>
      <c r="B354" s="3">
        <v>9.0491147234769613</v>
      </c>
      <c r="F354">
        <f t="shared" si="5"/>
        <v>8510.0000000000018</v>
      </c>
    </row>
    <row r="355" spans="1:6" x14ac:dyDescent="0.25">
      <c r="A355" s="2">
        <v>44248</v>
      </c>
      <c r="B355" s="3">
        <v>8.8592213936081308</v>
      </c>
      <c r="F355">
        <f t="shared" si="5"/>
        <v>7037.9999999999945</v>
      </c>
    </row>
    <row r="356" spans="1:6" x14ac:dyDescent="0.25">
      <c r="A356" s="2">
        <v>44249</v>
      </c>
      <c r="B356" s="3">
        <v>8.266421472984554</v>
      </c>
      <c r="F356">
        <f t="shared" si="5"/>
        <v>3890.0000000000018</v>
      </c>
    </row>
    <row r="357" spans="1:6" x14ac:dyDescent="0.25">
      <c r="A357" s="2">
        <v>44250</v>
      </c>
      <c r="B357" s="3">
        <v>8.7500494215842402</v>
      </c>
      <c r="F357">
        <f t="shared" si="5"/>
        <v>6310.0000000000036</v>
      </c>
    </row>
    <row r="358" spans="1:6" x14ac:dyDescent="0.25">
      <c r="A358" s="2">
        <v>44251</v>
      </c>
      <c r="B358" s="3">
        <v>9.4048375047002715</v>
      </c>
      <c r="F358">
        <f t="shared" si="5"/>
        <v>12146.000000000007</v>
      </c>
    </row>
    <row r="359" spans="1:6" x14ac:dyDescent="0.25">
      <c r="A359" s="2">
        <v>44252</v>
      </c>
      <c r="B359" s="3">
        <v>9.4045081510538182</v>
      </c>
      <c r="F359">
        <f t="shared" si="5"/>
        <v>12141.999999999991</v>
      </c>
    </row>
    <row r="360" spans="1:6" x14ac:dyDescent="0.25">
      <c r="A360" s="2">
        <v>44253</v>
      </c>
      <c r="B360" s="3">
        <v>9.3535745400620911</v>
      </c>
      <c r="F360">
        <f t="shared" si="5"/>
        <v>11539.000000000005</v>
      </c>
    </row>
    <row r="361" spans="1:6" x14ac:dyDescent="0.25">
      <c r="A361" s="2">
        <v>44254</v>
      </c>
      <c r="B361" s="3">
        <v>9.4010433727980534</v>
      </c>
      <c r="F361">
        <f t="shared" si="5"/>
        <v>12100.000000000011</v>
      </c>
    </row>
    <row r="362" spans="1:6" x14ac:dyDescent="0.25">
      <c r="A362" s="2">
        <v>44255</v>
      </c>
      <c r="B362" s="3">
        <v>9.2202907028293506</v>
      </c>
      <c r="F362">
        <f t="shared" si="5"/>
        <v>10098.999999999998</v>
      </c>
    </row>
    <row r="363" spans="1:6" x14ac:dyDescent="0.25">
      <c r="A363" s="2">
        <v>44256</v>
      </c>
      <c r="B363" s="3">
        <v>8.4736591893925084</v>
      </c>
      <c r="F363">
        <f t="shared" si="5"/>
        <v>4785.9999999999973</v>
      </c>
    </row>
    <row r="364" spans="1:6" x14ac:dyDescent="0.25">
      <c r="A364" s="2">
        <v>44257</v>
      </c>
      <c r="B364" s="3">
        <v>8.9794166333430105</v>
      </c>
      <c r="F364">
        <f t="shared" si="5"/>
        <v>7936.9999999999991</v>
      </c>
    </row>
    <row r="365" spans="1:6" x14ac:dyDescent="0.25">
      <c r="A365" s="2">
        <v>44258</v>
      </c>
      <c r="B365" s="3">
        <v>9.6613522950403183</v>
      </c>
      <c r="F365">
        <f t="shared" si="5"/>
        <v>15698.000000000013</v>
      </c>
    </row>
    <row r="366" spans="1:6" x14ac:dyDescent="0.25">
      <c r="A366" s="2">
        <v>44259</v>
      </c>
      <c r="B366" s="3">
        <v>9.632400353656184</v>
      </c>
      <c r="F366">
        <f t="shared" si="5"/>
        <v>15250.000000000004</v>
      </c>
    </row>
    <row r="367" spans="1:6" x14ac:dyDescent="0.25">
      <c r="A367" s="2">
        <v>44260</v>
      </c>
      <c r="B367" s="3">
        <v>9.6696621528750573</v>
      </c>
      <c r="F367">
        <f t="shared" si="5"/>
        <v>15828.999999999991</v>
      </c>
    </row>
    <row r="368" spans="1:6" x14ac:dyDescent="0.25">
      <c r="A368" s="2">
        <v>44261</v>
      </c>
      <c r="B368" s="3">
        <v>9.6062937197117524</v>
      </c>
      <c r="F368">
        <f t="shared" si="5"/>
        <v>14857.000000000013</v>
      </c>
    </row>
    <row r="369" spans="1:9" x14ac:dyDescent="0.25">
      <c r="A369" s="2">
        <v>44262</v>
      </c>
      <c r="B369" s="3">
        <v>9.5159851448021353</v>
      </c>
      <c r="F369">
        <f t="shared" si="5"/>
        <v>13573.999999999987</v>
      </c>
    </row>
    <row r="370" spans="1:9" x14ac:dyDescent="0.25">
      <c r="A370" s="2">
        <v>44263</v>
      </c>
      <c r="B370" s="3">
        <v>8.7276161783210675</v>
      </c>
      <c r="F370">
        <f t="shared" si="5"/>
        <v>6170.0000000000036</v>
      </c>
    </row>
    <row r="371" spans="1:9" x14ac:dyDescent="0.25">
      <c r="A371" s="2">
        <v>44264</v>
      </c>
      <c r="B371" s="3">
        <v>9.2058302164982972</v>
      </c>
      <c r="F371">
        <f t="shared" si="5"/>
        <v>9954.0000000000055</v>
      </c>
    </row>
    <row r="372" spans="1:9" x14ac:dyDescent="0.25">
      <c r="A372" s="2">
        <v>44265</v>
      </c>
      <c r="B372" s="3">
        <v>9.75620490038669</v>
      </c>
      <c r="F372">
        <f t="shared" si="5"/>
        <v>17260.000000000015</v>
      </c>
    </row>
    <row r="373" spans="1:9" x14ac:dyDescent="0.25">
      <c r="A373" s="2">
        <v>44266</v>
      </c>
      <c r="B373" s="3">
        <v>9.9544657973007578</v>
      </c>
      <c r="F373">
        <f t="shared" si="5"/>
        <v>21045.000000000007</v>
      </c>
    </row>
    <row r="374" spans="1:9" x14ac:dyDescent="0.25">
      <c r="A374" s="2">
        <v>44267</v>
      </c>
      <c r="B374" s="3">
        <v>9.8403347375308599</v>
      </c>
      <c r="F374">
        <f t="shared" si="5"/>
        <v>18775.000000000007</v>
      </c>
    </row>
    <row r="375" spans="1:9" x14ac:dyDescent="0.25">
      <c r="A375" s="2">
        <v>44268</v>
      </c>
      <c r="B375" s="3">
        <v>9.9546558391105275</v>
      </c>
      <c r="F375">
        <f t="shared" si="5"/>
        <v>21049</v>
      </c>
    </row>
    <row r="376" spans="1:9" x14ac:dyDescent="0.25">
      <c r="A376" s="2">
        <v>44269</v>
      </c>
      <c r="B376" s="3">
        <v>9.7561469646374182</v>
      </c>
      <c r="F376">
        <f t="shared" si="5"/>
        <v>17258.999999999985</v>
      </c>
    </row>
    <row r="377" spans="1:9" x14ac:dyDescent="0.25">
      <c r="A377" s="2">
        <v>44270</v>
      </c>
      <c r="B377" s="3">
        <v>9.296242800976886</v>
      </c>
      <c r="C377" s="3">
        <v>9.296242800976886</v>
      </c>
      <c r="D377" s="4">
        <v>9.296242800976886</v>
      </c>
      <c r="E377" s="4">
        <v>9.296242800976886</v>
      </c>
      <c r="F377">
        <f t="shared" si="5"/>
        <v>10896</v>
      </c>
    </row>
    <row r="378" spans="1:9" x14ac:dyDescent="0.25">
      <c r="A378" s="2">
        <v>44271</v>
      </c>
      <c r="C378" s="3">
        <f t="shared" ref="C378:C407" si="6">_xlfn.FORECAST.ETS(A378,$B$2:$B$377,$A$2:$A$377,7,1)</f>
        <v>9.9531602255071938</v>
      </c>
      <c r="D378" s="4">
        <f t="shared" ref="D378:D407" si="7">C378-_xlfn.FORECAST.ETS.CONFINT(A378,$B$2:$B$377,$A$2:$A$377,0.95,7,1)</f>
        <v>9.4675799670538137</v>
      </c>
      <c r="E378" s="4">
        <f t="shared" ref="E378:E407" si="8">C378+_xlfn.FORECAST.ETS.CONFINT(A378,$B$2:$B$377,$A$2:$A$377,0.95,7,1)</f>
        <v>10.438740483960574</v>
      </c>
      <c r="G378">
        <f>EXP(C378)-1</f>
        <v>21017.540864869192</v>
      </c>
      <c r="H378" s="7">
        <f>EXP(D378)-1</f>
        <v>12932.549711239899</v>
      </c>
      <c r="I378" s="7">
        <f>EXP(E378)-1</f>
        <v>34156.603283826109</v>
      </c>
    </row>
    <row r="379" spans="1:9" x14ac:dyDescent="0.25">
      <c r="A379" s="2">
        <v>44272</v>
      </c>
      <c r="C379" s="3">
        <f t="shared" si="6"/>
        <v>10.414975381015752</v>
      </c>
      <c r="D379" s="4">
        <f t="shared" si="7"/>
        <v>9.7825806710798755</v>
      </c>
      <c r="E379" s="4">
        <f t="shared" si="8"/>
        <v>11.047370090951629</v>
      </c>
      <c r="G379">
        <f t="shared" ref="G379:G407" si="9">EXP(C379)-1</f>
        <v>33354.414133986029</v>
      </c>
      <c r="H379" s="7">
        <f t="shared" ref="H379:H407" si="10">EXP(D379)-1</f>
        <v>17721.329392529024</v>
      </c>
      <c r="I379" s="7">
        <f t="shared" ref="I379:I407" si="11">EXP(E379)-1</f>
        <v>62777.6352125208</v>
      </c>
    </row>
    <row r="380" spans="1:9" x14ac:dyDescent="0.25">
      <c r="A380" s="2">
        <v>44273</v>
      </c>
      <c r="C380" s="3">
        <f t="shared" si="6"/>
        <v>10.313224068574625</v>
      </c>
      <c r="D380" s="4">
        <f t="shared" si="7"/>
        <v>9.5619241028952615</v>
      </c>
      <c r="E380" s="4">
        <f t="shared" si="8"/>
        <v>11.064524034253989</v>
      </c>
      <c r="G380">
        <f t="shared" si="9"/>
        <v>30127.416301869642</v>
      </c>
      <c r="H380" s="7">
        <f t="shared" si="10"/>
        <v>14212.167503412802</v>
      </c>
      <c r="I380" s="7">
        <f t="shared" si="11"/>
        <v>63863.825953877371</v>
      </c>
    </row>
    <row r="381" spans="1:9" x14ac:dyDescent="0.25">
      <c r="A381" s="2">
        <v>44274</v>
      </c>
      <c r="C381" s="3">
        <f t="shared" si="6"/>
        <v>10.136117043137853</v>
      </c>
      <c r="D381" s="4">
        <f t="shared" si="7"/>
        <v>9.2820828712215153</v>
      </c>
      <c r="E381" s="4">
        <f t="shared" si="8"/>
        <v>10.99015121505419</v>
      </c>
      <c r="G381">
        <f t="shared" si="9"/>
        <v>25237.276835247365</v>
      </c>
      <c r="H381" s="7">
        <f t="shared" si="10"/>
        <v>10742.786551270437</v>
      </c>
      <c r="I381" s="7">
        <f t="shared" si="11"/>
        <v>59286.348512826029</v>
      </c>
    </row>
    <row r="382" spans="1:9" x14ac:dyDescent="0.25">
      <c r="A382" s="2">
        <v>44275</v>
      </c>
      <c r="C382" s="3">
        <f t="shared" si="6"/>
        <v>10.073810885747017</v>
      </c>
      <c r="D382" s="4">
        <f t="shared" si="7"/>
        <v>9.1279294313119017</v>
      </c>
      <c r="E382" s="4">
        <f t="shared" si="8"/>
        <v>11.019692340182132</v>
      </c>
      <c r="G382">
        <f t="shared" si="9"/>
        <v>23712.763234179503</v>
      </c>
      <c r="H382" s="7">
        <f t="shared" si="10"/>
        <v>9207.9344836362889</v>
      </c>
      <c r="I382" s="7">
        <f t="shared" si="11"/>
        <v>61063.889507681015</v>
      </c>
    </row>
    <row r="383" spans="1:9" x14ac:dyDescent="0.25">
      <c r="A383" s="2">
        <v>44276</v>
      </c>
      <c r="C383" s="3">
        <f t="shared" si="6"/>
        <v>9.8665441752402483</v>
      </c>
      <c r="D383" s="4">
        <f t="shared" si="7"/>
        <v>8.8367848892240559</v>
      </c>
      <c r="E383" s="4">
        <f t="shared" si="8"/>
        <v>10.896303461256441</v>
      </c>
      <c r="G383">
        <f t="shared" si="9"/>
        <v>19273.614056851959</v>
      </c>
      <c r="H383" s="7">
        <f t="shared" si="10"/>
        <v>6881.8279741309816</v>
      </c>
      <c r="I383" s="7">
        <f t="shared" si="11"/>
        <v>53975.46845699376</v>
      </c>
    </row>
    <row r="384" spans="1:9" x14ac:dyDescent="0.25">
      <c r="A384" s="2">
        <v>44277</v>
      </c>
      <c r="C384" s="3">
        <f t="shared" si="6"/>
        <v>9.4015717686770017</v>
      </c>
      <c r="D384" s="4">
        <f t="shared" si="7"/>
        <v>8.2940916459415774</v>
      </c>
      <c r="E384" s="4">
        <f t="shared" si="8"/>
        <v>10.509051891412426</v>
      </c>
      <c r="G384">
        <f t="shared" si="9"/>
        <v>12106.395808141686</v>
      </c>
      <c r="H384" s="7">
        <f t="shared" si="10"/>
        <v>3999.1680268872296</v>
      </c>
      <c r="I384" s="7">
        <f t="shared" si="11"/>
        <v>36644.718947230474</v>
      </c>
    </row>
    <row r="385" spans="1:9" x14ac:dyDescent="0.25">
      <c r="A385" s="2">
        <v>44278</v>
      </c>
      <c r="C385" s="3">
        <f t="shared" si="6"/>
        <v>10.058489193207309</v>
      </c>
      <c r="D385" s="4">
        <f t="shared" si="7"/>
        <v>8.863634750732313</v>
      </c>
      <c r="E385" s="4">
        <f t="shared" si="8"/>
        <v>11.253343635682306</v>
      </c>
      <c r="G385">
        <f t="shared" si="9"/>
        <v>23352.197536989264</v>
      </c>
      <c r="H385" s="7">
        <f t="shared" si="10"/>
        <v>7069.1342735958278</v>
      </c>
      <c r="I385" s="7">
        <f t="shared" si="11"/>
        <v>77136.40844192887</v>
      </c>
    </row>
    <row r="386" spans="1:9" x14ac:dyDescent="0.25">
      <c r="A386" s="2">
        <v>44279</v>
      </c>
      <c r="C386" s="3">
        <f t="shared" si="6"/>
        <v>10.520304348715868</v>
      </c>
      <c r="D386" s="4">
        <f t="shared" si="7"/>
        <v>9.2575384415900626</v>
      </c>
      <c r="E386" s="4">
        <f t="shared" si="8"/>
        <v>11.783070255841674</v>
      </c>
      <c r="G386">
        <f t="shared" si="9"/>
        <v>37059.402061544686</v>
      </c>
      <c r="H386" s="7">
        <f t="shared" si="10"/>
        <v>10482.296307623876</v>
      </c>
      <c r="I386" s="7">
        <f t="shared" si="11"/>
        <v>131014.41353596009</v>
      </c>
    </row>
    <row r="387" spans="1:9" x14ac:dyDescent="0.25">
      <c r="A387" s="2">
        <v>44280</v>
      </c>
      <c r="C387" s="3">
        <f t="shared" si="6"/>
        <v>10.418553036274741</v>
      </c>
      <c r="D387" s="4">
        <f t="shared" si="7"/>
        <v>9.0911965196407944</v>
      </c>
      <c r="E387" s="4">
        <f t="shared" si="8"/>
        <v>11.745909552908687</v>
      </c>
      <c r="G387">
        <f t="shared" si="9"/>
        <v>33473.96202984346</v>
      </c>
      <c r="H387" s="7">
        <f t="shared" si="10"/>
        <v>8875.8009672191693</v>
      </c>
      <c r="I387" s="7">
        <f t="shared" si="11"/>
        <v>126235.13923952862</v>
      </c>
    </row>
    <row r="388" spans="1:9" x14ac:dyDescent="0.25">
      <c r="A388" s="2">
        <v>44281</v>
      </c>
      <c r="C388" s="3">
        <f t="shared" si="6"/>
        <v>10.24144601083797</v>
      </c>
      <c r="D388" s="4">
        <f t="shared" si="7"/>
        <v>8.8523562482838543</v>
      </c>
      <c r="E388" s="4">
        <f t="shared" si="8"/>
        <v>11.630535773392086</v>
      </c>
      <c r="G388">
        <f t="shared" si="9"/>
        <v>28040.64514635165</v>
      </c>
      <c r="H388" s="7">
        <f t="shared" si="10"/>
        <v>6989.8417379385301</v>
      </c>
      <c r="I388" s="7">
        <f t="shared" si="11"/>
        <v>112479.569864221</v>
      </c>
    </row>
    <row r="389" spans="1:9" x14ac:dyDescent="0.25">
      <c r="A389" s="2">
        <v>44282</v>
      </c>
      <c r="C389" s="3">
        <f t="shared" si="6"/>
        <v>10.179139853447133</v>
      </c>
      <c r="D389" s="4">
        <f t="shared" si="7"/>
        <v>8.730808625336044</v>
      </c>
      <c r="E389" s="4">
        <f t="shared" si="8"/>
        <v>11.627471081558221</v>
      </c>
      <c r="G389">
        <f t="shared" si="9"/>
        <v>26346.794583533941</v>
      </c>
      <c r="H389" s="7">
        <f t="shared" si="10"/>
        <v>6189.732070565673</v>
      </c>
      <c r="I389" s="7">
        <f t="shared" si="11"/>
        <v>112135.37926873937</v>
      </c>
    </row>
    <row r="390" spans="1:9" x14ac:dyDescent="0.25">
      <c r="A390" s="2">
        <v>44283</v>
      </c>
      <c r="C390" s="3">
        <f t="shared" si="6"/>
        <v>9.971873142940364</v>
      </c>
      <c r="D390" s="4">
        <f t="shared" si="7"/>
        <v>8.4664978649799636</v>
      </c>
      <c r="E390" s="4">
        <f t="shared" si="8"/>
        <v>11.477248420900764</v>
      </c>
      <c r="G390">
        <f t="shared" si="9"/>
        <v>21414.562213038291</v>
      </c>
      <c r="H390" s="7">
        <f t="shared" si="10"/>
        <v>4751.8411971563264</v>
      </c>
      <c r="I390" s="7">
        <f t="shared" si="11"/>
        <v>96494.188009840174</v>
      </c>
    </row>
    <row r="391" spans="1:9" x14ac:dyDescent="0.25">
      <c r="A391" s="2">
        <v>44284</v>
      </c>
      <c r="C391" s="3">
        <f t="shared" si="6"/>
        <v>9.5069007363771174</v>
      </c>
      <c r="D391" s="4">
        <f t="shared" si="7"/>
        <v>7.946437669359268</v>
      </c>
      <c r="E391" s="4">
        <f t="shared" si="8"/>
        <v>11.067363803394967</v>
      </c>
      <c r="G391">
        <f t="shared" si="9"/>
        <v>13451.237611728631</v>
      </c>
      <c r="H391" s="7">
        <f t="shared" si="10"/>
        <v>2824.4916656049068</v>
      </c>
      <c r="I391" s="7">
        <f t="shared" si="11"/>
        <v>64045.445071946197</v>
      </c>
    </row>
    <row r="392" spans="1:9" x14ac:dyDescent="0.25">
      <c r="A392" s="2">
        <v>44285</v>
      </c>
      <c r="C392" s="3">
        <f t="shared" si="6"/>
        <v>10.163818160907425</v>
      </c>
      <c r="D392" s="4">
        <f t="shared" si="7"/>
        <v>8.5392349811246699</v>
      </c>
      <c r="E392" s="4">
        <f t="shared" si="8"/>
        <v>11.78840134069018</v>
      </c>
      <c r="G392">
        <f t="shared" si="9"/>
        <v>25946.17866991361</v>
      </c>
      <c r="H392" s="7">
        <f t="shared" si="10"/>
        <v>5110.4325231638177</v>
      </c>
      <c r="I392" s="7">
        <f t="shared" si="11"/>
        <v>131714.73289432671</v>
      </c>
    </row>
    <row r="393" spans="1:9" x14ac:dyDescent="0.25">
      <c r="A393" s="2">
        <v>44286</v>
      </c>
      <c r="C393" s="3">
        <f t="shared" si="6"/>
        <v>10.625633316415984</v>
      </c>
      <c r="D393" s="4">
        <f t="shared" si="7"/>
        <v>8.949638111018837</v>
      </c>
      <c r="E393" s="4">
        <f t="shared" si="8"/>
        <v>12.30162852181313</v>
      </c>
      <c r="G393">
        <f t="shared" si="9"/>
        <v>41175.92544443348</v>
      </c>
      <c r="H393" s="7">
        <f t="shared" si="10"/>
        <v>7704.1029646418738</v>
      </c>
      <c r="I393" s="7">
        <f t="shared" si="11"/>
        <v>220053.05986618644</v>
      </c>
    </row>
    <row r="394" spans="1:9" x14ac:dyDescent="0.25">
      <c r="A394" s="2">
        <v>44287</v>
      </c>
      <c r="C394" s="3">
        <f t="shared" si="6"/>
        <v>10.523882003974856</v>
      </c>
      <c r="D394" s="4">
        <f t="shared" si="7"/>
        <v>8.7978896405547999</v>
      </c>
      <c r="E394" s="4">
        <f t="shared" si="8"/>
        <v>12.249874367394913</v>
      </c>
      <c r="G394">
        <f t="shared" si="9"/>
        <v>37192.228866461308</v>
      </c>
      <c r="H394" s="7">
        <f t="shared" si="10"/>
        <v>6619.2581295816117</v>
      </c>
      <c r="I394" s="7">
        <f t="shared" si="11"/>
        <v>208954.03565514219</v>
      </c>
    </row>
    <row r="395" spans="1:9" x14ac:dyDescent="0.25">
      <c r="A395" s="2">
        <v>44288</v>
      </c>
      <c r="C395" s="3">
        <f t="shared" si="6"/>
        <v>10.346774978538086</v>
      </c>
      <c r="D395" s="4">
        <f t="shared" si="7"/>
        <v>8.5720806077181972</v>
      </c>
      <c r="E395" s="4">
        <f t="shared" si="8"/>
        <v>12.121469349357975</v>
      </c>
      <c r="G395">
        <f t="shared" si="9"/>
        <v>31155.400559634272</v>
      </c>
      <c r="H395" s="7">
        <f t="shared" si="10"/>
        <v>5281.1083606079319</v>
      </c>
      <c r="I395" s="7">
        <f t="shared" si="11"/>
        <v>183774.34680501249</v>
      </c>
    </row>
    <row r="396" spans="1:9" x14ac:dyDescent="0.25">
      <c r="A396" s="2">
        <v>44289</v>
      </c>
      <c r="C396" s="3">
        <f t="shared" si="6"/>
        <v>10.28446882114725</v>
      </c>
      <c r="D396" s="4">
        <f t="shared" si="7"/>
        <v>8.4622636148664228</v>
      </c>
      <c r="E396" s="4">
        <f t="shared" si="8"/>
        <v>12.106674027428078</v>
      </c>
      <c r="G396">
        <f t="shared" si="9"/>
        <v>29273.403752817994</v>
      </c>
      <c r="H396" s="7">
        <f t="shared" si="10"/>
        <v>4731.7590252511791</v>
      </c>
      <c r="I396" s="7">
        <f t="shared" si="11"/>
        <v>181075.3469068704</v>
      </c>
    </row>
    <row r="397" spans="1:9" x14ac:dyDescent="0.25">
      <c r="A397" s="2">
        <v>44290</v>
      </c>
      <c r="C397" s="3">
        <f t="shared" si="6"/>
        <v>10.07720211064048</v>
      </c>
      <c r="D397" s="4">
        <f t="shared" si="7"/>
        <v>8.2085862533567582</v>
      </c>
      <c r="E397" s="4">
        <f t="shared" si="8"/>
        <v>11.945817967924201</v>
      </c>
      <c r="G397">
        <f t="shared" si="9"/>
        <v>23793.318451604784</v>
      </c>
      <c r="H397" s="7">
        <f t="shared" si="10"/>
        <v>3671.3470263323529</v>
      </c>
      <c r="I397" s="7">
        <f t="shared" si="11"/>
        <v>154170.04824699121</v>
      </c>
    </row>
    <row r="398" spans="1:9" x14ac:dyDescent="0.25">
      <c r="A398" s="2">
        <v>44291</v>
      </c>
      <c r="C398" s="3">
        <f t="shared" si="6"/>
        <v>9.6122297040772331</v>
      </c>
      <c r="D398" s="4">
        <f t="shared" si="7"/>
        <v>7.6982232238682826</v>
      </c>
      <c r="E398" s="4">
        <f t="shared" si="8"/>
        <v>11.526236184286184</v>
      </c>
      <c r="G398">
        <f t="shared" si="9"/>
        <v>14945.459141999558</v>
      </c>
      <c r="H398" s="7">
        <f t="shared" si="10"/>
        <v>2203.4277356249081</v>
      </c>
      <c r="I398" s="7">
        <f t="shared" si="11"/>
        <v>101338.9701306761</v>
      </c>
    </row>
    <row r="399" spans="1:9" x14ac:dyDescent="0.25">
      <c r="A399" s="2">
        <v>44292</v>
      </c>
      <c r="C399" s="3">
        <f t="shared" si="6"/>
        <v>10.269147128607541</v>
      </c>
      <c r="D399" s="4">
        <f t="shared" si="7"/>
        <v>8.3017300284255153</v>
      </c>
      <c r="E399" s="4">
        <f t="shared" si="8"/>
        <v>12.236564228789566</v>
      </c>
      <c r="G399">
        <f t="shared" si="9"/>
        <v>28828.289002589285</v>
      </c>
      <c r="H399" s="7">
        <f t="shared" si="10"/>
        <v>4029.8398326400784</v>
      </c>
      <c r="I399" s="7">
        <f t="shared" si="11"/>
        <v>206191.24253583199</v>
      </c>
    </row>
    <row r="400" spans="1:9" x14ac:dyDescent="0.25">
      <c r="A400" s="2">
        <v>44293</v>
      </c>
      <c r="C400" s="3">
        <f t="shared" si="6"/>
        <v>10.730962284116099</v>
      </c>
      <c r="D400" s="4">
        <f t="shared" si="7"/>
        <v>8.7201834805684921</v>
      </c>
      <c r="E400" s="4">
        <f t="shared" si="8"/>
        <v>12.741741087663707</v>
      </c>
      <c r="G400">
        <f t="shared" si="9"/>
        <v>45749.696018913164</v>
      </c>
      <c r="H400" s="7">
        <f t="shared" si="10"/>
        <v>6124.3028590652266</v>
      </c>
      <c r="I400" s="7">
        <f t="shared" si="11"/>
        <v>341716.99082836299</v>
      </c>
    </row>
    <row r="401" spans="1:9" x14ac:dyDescent="0.25">
      <c r="A401" s="2">
        <v>44294</v>
      </c>
      <c r="C401" s="3">
        <f t="shared" si="6"/>
        <v>10.629210971674972</v>
      </c>
      <c r="D401" s="4">
        <f t="shared" si="7"/>
        <v>8.5758877291903364</v>
      </c>
      <c r="E401" s="4">
        <f t="shared" si="8"/>
        <v>12.682534214159608</v>
      </c>
      <c r="G401">
        <f t="shared" si="9"/>
        <v>41323.506127287146</v>
      </c>
      <c r="H401" s="7">
        <f t="shared" si="10"/>
        <v>5301.2563172893588</v>
      </c>
      <c r="I401" s="7">
        <f t="shared" si="11"/>
        <v>322072.22778715042</v>
      </c>
    </row>
    <row r="402" spans="1:9" x14ac:dyDescent="0.25">
      <c r="A402" s="2">
        <v>44295</v>
      </c>
      <c r="C402" s="3">
        <f t="shared" si="6"/>
        <v>10.452103946238202</v>
      </c>
      <c r="D402" s="4">
        <f t="shared" si="7"/>
        <v>8.3570036284350575</v>
      </c>
      <c r="E402" s="4">
        <f t="shared" si="8"/>
        <v>12.547204264041346</v>
      </c>
      <c r="G402">
        <f t="shared" si="9"/>
        <v>34616.130727034899</v>
      </c>
      <c r="H402" s="7">
        <f t="shared" si="10"/>
        <v>4258.9113467936686</v>
      </c>
      <c r="I402" s="7">
        <f t="shared" si="11"/>
        <v>281306.67103277618</v>
      </c>
    </row>
    <row r="403" spans="1:9" x14ac:dyDescent="0.25">
      <c r="A403" s="2">
        <v>44296</v>
      </c>
      <c r="C403" s="3">
        <f t="shared" si="6"/>
        <v>10.389797788847366</v>
      </c>
      <c r="D403" s="4">
        <f t="shared" si="7"/>
        <v>8.2536426261856324</v>
      </c>
      <c r="E403" s="4">
        <f t="shared" si="8"/>
        <v>12.525952951509099</v>
      </c>
      <c r="G403">
        <f t="shared" si="9"/>
        <v>32525.089133038073</v>
      </c>
      <c r="H403" s="7">
        <f t="shared" si="10"/>
        <v>3840.593856205654</v>
      </c>
      <c r="I403" s="7">
        <f t="shared" si="11"/>
        <v>275391.58804814733</v>
      </c>
    </row>
    <row r="404" spans="1:9" x14ac:dyDescent="0.25">
      <c r="A404" s="2">
        <v>44297</v>
      </c>
      <c r="C404" s="3">
        <f t="shared" si="6"/>
        <v>10.182531078340597</v>
      </c>
      <c r="D404" s="4">
        <f t="shared" si="7"/>
        <v>8.0060023232751796</v>
      </c>
      <c r="E404" s="4">
        <f t="shared" si="8"/>
        <v>12.359059833406015</v>
      </c>
      <c r="G404">
        <f t="shared" si="9"/>
        <v>26436.297556992631</v>
      </c>
      <c r="H404" s="7">
        <f t="shared" si="10"/>
        <v>2997.9044669556188</v>
      </c>
      <c r="I404" s="7">
        <f t="shared" si="11"/>
        <v>233061.00975001318</v>
      </c>
    </row>
    <row r="405" spans="1:9" x14ac:dyDescent="0.25">
      <c r="A405" s="2">
        <v>44298</v>
      </c>
      <c r="C405" s="3">
        <f t="shared" si="6"/>
        <v>9.7175586717773488</v>
      </c>
      <c r="D405" s="4">
        <f t="shared" si="7"/>
        <v>7.501300238918958</v>
      </c>
      <c r="E405" s="4">
        <f t="shared" si="8"/>
        <v>11.93381710463574</v>
      </c>
      <c r="G405">
        <f t="shared" si="9"/>
        <v>16605.652910196059</v>
      </c>
      <c r="H405" s="7">
        <f t="shared" si="10"/>
        <v>1809.3948305905512</v>
      </c>
      <c r="I405" s="7">
        <f t="shared" si="11"/>
        <v>152330.92020867812</v>
      </c>
    </row>
    <row r="406" spans="1:9" x14ac:dyDescent="0.25">
      <c r="A406" s="2">
        <v>44299</v>
      </c>
      <c r="C406" s="3">
        <f t="shared" si="6"/>
        <v>10.374476096307657</v>
      </c>
      <c r="D406" s="4">
        <f t="shared" si="7"/>
        <v>8.1112444458649566</v>
      </c>
      <c r="E406" s="4">
        <f t="shared" si="8"/>
        <v>12.637707746750356</v>
      </c>
      <c r="G406">
        <f t="shared" si="9"/>
        <v>32030.532790828187</v>
      </c>
      <c r="H406" s="7">
        <f t="shared" si="10"/>
        <v>3330.721598302066</v>
      </c>
      <c r="I406" s="7">
        <f t="shared" si="11"/>
        <v>307953.63025865908</v>
      </c>
    </row>
    <row r="407" spans="1:9" x14ac:dyDescent="0.25">
      <c r="A407" s="2">
        <v>44300</v>
      </c>
      <c r="C407" s="3">
        <f t="shared" si="6"/>
        <v>10.836291251816215</v>
      </c>
      <c r="D407" s="4">
        <f t="shared" si="7"/>
        <v>8.5346496872492708</v>
      </c>
      <c r="E407" s="4">
        <f t="shared" si="8"/>
        <v>13.137932816383159</v>
      </c>
      <c r="G407">
        <f t="shared" si="9"/>
        <v>50831.503000729914</v>
      </c>
      <c r="H407" s="7">
        <f t="shared" si="10"/>
        <v>5087.0487546163313</v>
      </c>
      <c r="I407" s="7">
        <f t="shared" si="11"/>
        <v>507844.63708726875</v>
      </c>
    </row>
    <row r="410" spans="1:9" x14ac:dyDescent="0.25">
      <c r="A410" t="s">
        <v>10</v>
      </c>
      <c r="B410" t="s">
        <v>11</v>
      </c>
      <c r="C410" t="s">
        <v>12</v>
      </c>
    </row>
    <row r="411" spans="1:9" x14ac:dyDescent="0.25">
      <c r="A411" s="5">
        <v>44271</v>
      </c>
      <c r="B411">
        <v>14396</v>
      </c>
      <c r="C411">
        <f>G378</f>
        <v>21017.540864869192</v>
      </c>
    </row>
    <row r="412" spans="1:9" x14ac:dyDescent="0.25">
      <c r="A412" s="6">
        <v>44272</v>
      </c>
      <c r="B412">
        <v>25052</v>
      </c>
      <c r="C412">
        <f t="shared" ref="C412:C440" si="12">G379</f>
        <v>33354.414133986029</v>
      </c>
    </row>
    <row r="413" spans="1:9" x14ac:dyDescent="0.25">
      <c r="A413" s="5">
        <v>44273</v>
      </c>
      <c r="B413">
        <v>27278</v>
      </c>
      <c r="C413">
        <f t="shared" si="12"/>
        <v>30127.416301869642</v>
      </c>
    </row>
    <row r="414" spans="1:9" x14ac:dyDescent="0.25">
      <c r="A414" s="6">
        <v>44274</v>
      </c>
      <c r="B414">
        <v>25998</v>
      </c>
      <c r="C414">
        <f t="shared" si="12"/>
        <v>25237.276835247365</v>
      </c>
    </row>
    <row r="415" spans="1:9" x14ac:dyDescent="0.25">
      <c r="A415" s="5">
        <v>44275</v>
      </c>
      <c r="B415">
        <v>26405</v>
      </c>
      <c r="C415">
        <f t="shared" si="12"/>
        <v>23712.763234179503</v>
      </c>
    </row>
    <row r="416" spans="1:9" x14ac:dyDescent="0.25">
      <c r="A416" s="6">
        <v>44276</v>
      </c>
      <c r="B416">
        <v>21849</v>
      </c>
      <c r="C416">
        <f t="shared" si="12"/>
        <v>19273.614056851959</v>
      </c>
    </row>
    <row r="417" spans="1:3" x14ac:dyDescent="0.25">
      <c r="A417" s="5">
        <v>44277</v>
      </c>
      <c r="B417">
        <v>14578</v>
      </c>
      <c r="C417">
        <f t="shared" si="12"/>
        <v>12106.395808141686</v>
      </c>
    </row>
    <row r="418" spans="1:3" x14ac:dyDescent="0.25">
      <c r="A418" s="6">
        <v>44278</v>
      </c>
      <c r="B418">
        <v>16741</v>
      </c>
      <c r="C418">
        <f t="shared" si="12"/>
        <v>23352.197536989264</v>
      </c>
    </row>
    <row r="419" spans="1:3" x14ac:dyDescent="0.25">
      <c r="A419" s="5">
        <v>44279</v>
      </c>
      <c r="B419">
        <v>29978</v>
      </c>
      <c r="C419">
        <f t="shared" si="12"/>
        <v>37059.402061544686</v>
      </c>
    </row>
    <row r="420" spans="1:3" x14ac:dyDescent="0.25">
      <c r="A420" s="6">
        <v>44280</v>
      </c>
      <c r="B420">
        <v>34151</v>
      </c>
      <c r="C420">
        <f t="shared" si="12"/>
        <v>33473.96202984346</v>
      </c>
    </row>
    <row r="421" spans="1:3" x14ac:dyDescent="0.25">
      <c r="A421" s="5">
        <v>44281</v>
      </c>
      <c r="B421">
        <v>35143</v>
      </c>
      <c r="C421">
        <f t="shared" si="12"/>
        <v>28040.64514635165</v>
      </c>
    </row>
    <row r="422" spans="1:3" x14ac:dyDescent="0.25">
      <c r="A422" s="6">
        <v>44282</v>
      </c>
      <c r="B422">
        <v>31757</v>
      </c>
      <c r="C422">
        <f t="shared" si="12"/>
        <v>26346.794583533941</v>
      </c>
    </row>
    <row r="423" spans="1:3" x14ac:dyDescent="0.25">
      <c r="A423" s="5">
        <v>44283</v>
      </c>
      <c r="B423">
        <v>29253</v>
      </c>
      <c r="C423">
        <f t="shared" si="12"/>
        <v>21414.562213038291</v>
      </c>
    </row>
    <row r="424" spans="1:3" x14ac:dyDescent="0.25">
      <c r="A424" s="6">
        <v>44284</v>
      </c>
      <c r="B424">
        <v>16965</v>
      </c>
      <c r="C424">
        <f t="shared" si="12"/>
        <v>13451.237611728631</v>
      </c>
    </row>
    <row r="425" spans="1:3" x14ac:dyDescent="0.25">
      <c r="A425" s="5">
        <v>44285</v>
      </c>
      <c r="B425">
        <v>20870</v>
      </c>
      <c r="C425">
        <f t="shared" si="12"/>
        <v>25946.17866991361</v>
      </c>
    </row>
    <row r="426" spans="1:3" x14ac:dyDescent="0.25">
      <c r="A426" s="6">
        <v>44286</v>
      </c>
      <c r="B426">
        <v>32874</v>
      </c>
      <c r="C426">
        <f t="shared" si="12"/>
        <v>41175.92544443348</v>
      </c>
    </row>
    <row r="427" spans="1:3" x14ac:dyDescent="0.25">
      <c r="A427" s="5">
        <v>44287</v>
      </c>
      <c r="B427">
        <v>35251</v>
      </c>
      <c r="C427">
        <f t="shared" si="12"/>
        <v>37192.228866461308</v>
      </c>
    </row>
    <row r="428" spans="1:3" x14ac:dyDescent="0.25">
      <c r="A428" s="6">
        <v>44288</v>
      </c>
      <c r="B428">
        <v>30546</v>
      </c>
      <c r="C428">
        <f t="shared" si="12"/>
        <v>31155.400559634272</v>
      </c>
    </row>
    <row r="429" spans="1:3" x14ac:dyDescent="0.25">
      <c r="A429" s="5">
        <v>44289</v>
      </c>
      <c r="B429">
        <v>28073</v>
      </c>
      <c r="C429">
        <f t="shared" si="12"/>
        <v>29273.403752817994</v>
      </c>
    </row>
    <row r="430" spans="1:3" x14ac:dyDescent="0.25">
      <c r="A430" s="6">
        <v>44290</v>
      </c>
      <c r="B430">
        <v>22947</v>
      </c>
      <c r="C430">
        <f t="shared" si="12"/>
        <v>23793.318451604784</v>
      </c>
    </row>
    <row r="431" spans="1:3" x14ac:dyDescent="0.25">
      <c r="A431" s="5">
        <v>44291</v>
      </c>
      <c r="B431">
        <v>9902</v>
      </c>
      <c r="C431">
        <f t="shared" si="12"/>
        <v>14945.459141999558</v>
      </c>
    </row>
    <row r="432" spans="1:3" x14ac:dyDescent="0.25">
      <c r="A432" s="6">
        <v>44292</v>
      </c>
      <c r="B432">
        <v>8245</v>
      </c>
      <c r="C432">
        <f t="shared" si="12"/>
        <v>28828.289002589285</v>
      </c>
    </row>
    <row r="433" spans="1:3" x14ac:dyDescent="0.25">
      <c r="A433" s="5">
        <v>44293</v>
      </c>
      <c r="B433">
        <v>14910</v>
      </c>
      <c r="C433">
        <f t="shared" si="12"/>
        <v>45749.696018913164</v>
      </c>
    </row>
    <row r="434" spans="1:3" x14ac:dyDescent="0.25">
      <c r="A434" s="6">
        <v>44294</v>
      </c>
      <c r="B434">
        <v>27887</v>
      </c>
      <c r="C434">
        <f t="shared" si="12"/>
        <v>41323.506127287146</v>
      </c>
    </row>
    <row r="435" spans="1:3" x14ac:dyDescent="0.25">
      <c r="A435" s="5">
        <v>44295</v>
      </c>
      <c r="B435">
        <v>28487</v>
      </c>
      <c r="C435">
        <f t="shared" si="12"/>
        <v>34616.130727034899</v>
      </c>
    </row>
    <row r="436" spans="1:3" x14ac:dyDescent="0.25">
      <c r="A436" s="6">
        <v>44296</v>
      </c>
      <c r="B436">
        <v>24856</v>
      </c>
      <c r="C436">
        <f t="shared" si="12"/>
        <v>32525.089133038073</v>
      </c>
    </row>
    <row r="437" spans="1:3" x14ac:dyDescent="0.25">
      <c r="A437" s="5">
        <v>44297</v>
      </c>
      <c r="B437">
        <v>21703</v>
      </c>
      <c r="C437">
        <f t="shared" si="12"/>
        <v>26436.297556992631</v>
      </c>
    </row>
    <row r="438" spans="1:3" x14ac:dyDescent="0.25">
      <c r="A438" s="6">
        <v>44298</v>
      </c>
      <c r="B438">
        <v>12013</v>
      </c>
      <c r="C438">
        <f t="shared" si="12"/>
        <v>16605.652910196059</v>
      </c>
    </row>
    <row r="439" spans="1:3" x14ac:dyDescent="0.25">
      <c r="A439" s="5">
        <v>44299</v>
      </c>
      <c r="B439">
        <v>13227</v>
      </c>
      <c r="C439">
        <f t="shared" si="12"/>
        <v>32030.532790828187</v>
      </c>
    </row>
    <row r="440" spans="1:3" x14ac:dyDescent="0.25">
      <c r="A440" s="6">
        <v>44300</v>
      </c>
      <c r="B440">
        <v>21283</v>
      </c>
      <c r="C440">
        <f t="shared" si="12"/>
        <v>50831.503000729914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c3_train_transformations</vt:lpstr>
      <vt:lpstr>c3_train_predictions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2021-12-02T15:09:31Z</dcterms:created>
  <dcterms:modified xsi:type="dcterms:W3CDTF">2021-12-19T19:07:57Z</dcterms:modified>
</cp:coreProperties>
</file>